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Entrada\"/>
    </mc:Choice>
  </mc:AlternateContent>
  <xr:revisionPtr revIDLastSave="0" documentId="13_ncr:1_{FF6DA9A6-C29F-404D-B707-0544F9C5F7C5}" xr6:coauthVersionLast="47" xr6:coauthVersionMax="47" xr10:uidLastSave="{00000000-0000-0000-0000-000000000000}"/>
  <bookViews>
    <workbookView xWindow="-120" yWindow="-120" windowWidth="29040" windowHeight="15840" tabRatio="639" activeTab="2" xr2:uid="{FDBDEF47-D0A8-4EED-B596-CAC2BF593973}"/>
  </bookViews>
  <sheets>
    <sheet name="BASE" sheetId="1" r:id="rId1"/>
    <sheet name="Resumen Dimensiones" sheetId="21" r:id="rId2"/>
    <sheet name="Resumen Líderes" sheetId="22" r:id="rId3"/>
    <sheet name="Resumen TMs" sheetId="16" r:id="rId4"/>
    <sheet name="Res CLs" sheetId="12" state="hidden" r:id="rId5"/>
    <sheet name="Res TMs by CLs - Capabilities" sheetId="13" state="hidden" r:id="rId6"/>
    <sheet name="Res TMs by CLs - Dimensions" sheetId="14" state="hidden" r:id="rId7"/>
  </sheets>
  <definedNames>
    <definedName name="_xlnm._FilterDatabase" localSheetId="0" hidden="1">BASE!$A$1:$AD$2</definedName>
    <definedName name="_xlnm._FilterDatabase" localSheetId="3" hidden="1">'Resumen TMs'!$B$5:$AP$36</definedName>
    <definedName name="_xlcn.WorksheetConnection_BASE_04042022A1V53221" hidden="1">BASE!$A$1:$AD$2</definedName>
    <definedName name="_xlcn.WorksheetConnection_PLANTILLA_RESULTADOS_POSTCALIBRACION.xlsxBASE1" hidden="1">BASE[]</definedName>
    <definedName name="SegmentaciónDeDatos_NombresCalificador">#N/A</definedName>
    <definedName name="SegmentaciónDeDatos_RangoMesesCalificado1">#N/A</definedName>
    <definedName name="SegmentaciónDeDatos_TipoEvaluacion">#N/A</definedName>
  </definedNames>
  <calcPr calcId="191029"/>
  <pivotCaches>
    <pivotCache cacheId="0" r:id="rId8"/>
    <pivotCache cacheId="1" r:id="rId9"/>
    <pivotCache cacheId="2" r:id="rId10"/>
    <pivotCache cacheId="3" r:id="rId11"/>
    <pivotCache cacheId="4" r:id="rId12"/>
    <pivotCache cacheId="5" r:id="rId13"/>
    <pivotCache cacheId="6" r:id="rId14"/>
    <pivotCache cacheId="7" r:id="rId15"/>
  </pivotCaches>
  <extLst>
    <ext xmlns:x14="http://schemas.microsoft.com/office/spreadsheetml/2009/9/main" uri="{876F7934-8845-4945-9796-88D515C7AA90}">
      <x14:pivotCaches>
        <pivotCache cacheId="8" r:id="rId16"/>
        <pivotCache cacheId="9" r:id="rId17"/>
      </x14:pivotCaches>
    </ex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ASE" name="BASE" connection="WorksheetConnection_PLANTILLA_RESULTADOS_POSTCALIBRACION.xlsx!BASE"/>
          <x15:modelTable id="Rango" name="Rango" connection="WorksheetConnection_BASE_04042022!$A$1:$V$532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4" i="16" l="1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D4" i="16"/>
  <c r="AE4" i="16"/>
  <c r="AF4" i="16"/>
  <c r="AG4" i="16"/>
  <c r="AH4" i="16"/>
  <c r="AJ4" i="16"/>
  <c r="AK4" i="16"/>
  <c r="AL4" i="16"/>
  <c r="AM4" i="16"/>
  <c r="K4" i="16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Y3" i="22"/>
  <c r="Z3" i="22"/>
  <c r="AA31" i="22"/>
  <c r="AA32" i="22"/>
  <c r="AA33" i="22"/>
  <c r="AA34" i="22"/>
  <c r="AA35" i="22"/>
  <c r="AA36" i="22"/>
  <c r="AA37" i="22"/>
  <c r="AA38" i="22"/>
  <c r="AA39" i="22"/>
  <c r="AA40" i="22"/>
  <c r="AA41" i="22"/>
  <c r="AA42" i="22"/>
  <c r="AA43" i="22"/>
  <c r="AA44" i="22"/>
  <c r="AA45" i="22"/>
  <c r="AA46" i="22"/>
  <c r="AA47" i="22"/>
  <c r="AA48" i="22"/>
  <c r="AA49" i="22"/>
  <c r="AA50" i="22"/>
  <c r="AA51" i="22"/>
  <c r="AA52" i="22"/>
  <c r="AA53" i="22"/>
  <c r="AA54" i="22"/>
  <c r="AA55" i="22"/>
  <c r="AA56" i="22"/>
  <c r="AA57" i="22"/>
  <c r="AA58" i="22"/>
  <c r="AA59" i="22"/>
  <c r="AA60" i="22"/>
  <c r="AA61" i="22"/>
  <c r="AA62" i="22"/>
  <c r="AA63" i="22"/>
  <c r="AA64" i="22"/>
  <c r="AA65" i="22"/>
  <c r="AA66" i="22"/>
  <c r="AA67" i="22"/>
  <c r="AA68" i="22"/>
  <c r="AA69" i="22"/>
  <c r="AA70" i="22"/>
  <c r="AA71" i="22"/>
  <c r="AA72" i="22"/>
  <c r="AA73" i="22"/>
  <c r="AA74" i="22"/>
  <c r="AA75" i="22"/>
  <c r="AA76" i="22"/>
  <c r="AA77" i="22"/>
  <c r="AA78" i="22"/>
  <c r="AA79" i="22"/>
  <c r="AA80" i="22"/>
  <c r="AA81" i="22"/>
  <c r="AA82" i="22"/>
  <c r="AA83" i="22"/>
  <c r="AA84" i="22"/>
  <c r="AA85" i="22"/>
  <c r="AA86" i="22"/>
  <c r="AA87" i="22"/>
  <c r="AA88" i="22"/>
  <c r="AA89" i="22"/>
  <c r="AA90" i="22"/>
  <c r="AA91" i="22"/>
  <c r="AA92" i="22"/>
  <c r="AA93" i="22"/>
  <c r="AA94" i="22"/>
  <c r="AA95" i="22"/>
  <c r="AA96" i="22"/>
  <c r="AA97" i="22"/>
  <c r="AA98" i="22"/>
  <c r="AA99" i="22"/>
  <c r="AA100" i="22"/>
  <c r="AA101" i="22"/>
  <c r="AA102" i="22"/>
  <c r="AA103" i="22"/>
  <c r="AA104" i="22"/>
  <c r="AA105" i="22"/>
  <c r="AA106" i="22"/>
  <c r="AA107" i="22"/>
  <c r="AA108" i="22"/>
  <c r="AA109" i="22"/>
  <c r="AA110" i="22"/>
  <c r="AA111" i="22"/>
  <c r="AA112" i="22"/>
  <c r="AA113" i="22"/>
  <c r="AA114" i="22"/>
  <c r="AA115" i="22"/>
  <c r="AA116" i="22"/>
  <c r="AA117" i="22"/>
  <c r="AA118" i="22"/>
  <c r="AA119" i="22"/>
  <c r="AA120" i="22"/>
  <c r="AA121" i="22"/>
  <c r="AA122" i="22"/>
  <c r="AA123" i="22"/>
  <c r="AA124" i="22"/>
  <c r="AA125" i="22"/>
  <c r="AA126" i="22"/>
  <c r="AA127" i="22"/>
  <c r="AA128" i="22"/>
  <c r="AA129" i="22"/>
  <c r="AA130" i="22"/>
  <c r="AA131" i="22"/>
  <c r="AA132" i="22"/>
  <c r="AA133" i="22"/>
  <c r="AA134" i="22"/>
  <c r="AA135" i="22"/>
  <c r="AA136" i="22"/>
  <c r="AA137" i="22"/>
  <c r="AA138" i="22"/>
  <c r="AA139" i="22"/>
  <c r="AA140" i="22"/>
  <c r="AA141" i="22"/>
  <c r="AA142" i="22"/>
  <c r="AA143" i="22"/>
  <c r="AA144" i="22"/>
  <c r="AA145" i="22"/>
  <c r="AA146" i="22"/>
  <c r="AA147" i="22"/>
  <c r="AA148" i="22"/>
  <c r="AA149" i="22"/>
  <c r="AA150" i="22"/>
  <c r="AA151" i="22"/>
  <c r="AA152" i="22"/>
  <c r="AA153" i="22"/>
  <c r="AA154" i="22"/>
  <c r="AA155" i="22"/>
  <c r="AA156" i="22"/>
  <c r="AA157" i="22"/>
  <c r="AA158" i="22"/>
  <c r="AA159" i="22"/>
  <c r="AA160" i="22"/>
  <c r="AA161" i="22"/>
  <c r="AA162" i="22"/>
  <c r="AA163" i="22"/>
  <c r="AA164" i="22"/>
  <c r="AA165" i="22"/>
  <c r="AA166" i="22"/>
  <c r="AA167" i="22"/>
  <c r="AA168" i="22"/>
  <c r="AA169" i="22"/>
  <c r="AA170" i="22"/>
  <c r="AA171" i="22"/>
  <c r="AA172" i="22"/>
  <c r="AA173" i="22"/>
  <c r="AA174" i="22"/>
  <c r="AA175" i="22"/>
  <c r="AA176" i="22"/>
  <c r="AA177" i="22"/>
  <c r="AA178" i="22"/>
  <c r="AA179" i="22"/>
  <c r="AA180" i="22"/>
  <c r="AA181" i="22"/>
  <c r="AA182" i="22"/>
  <c r="AA183" i="22"/>
  <c r="AA184" i="22"/>
  <c r="AA185" i="22"/>
  <c r="AA186" i="22"/>
  <c r="AA187" i="22"/>
  <c r="AA188" i="22"/>
  <c r="AA189" i="22"/>
  <c r="AA190" i="22"/>
  <c r="AA191" i="22"/>
  <c r="AA192" i="22"/>
  <c r="AA193" i="22"/>
  <c r="AA194" i="22"/>
  <c r="AA195" i="22"/>
  <c r="AA196" i="22"/>
  <c r="AA197" i="22"/>
  <c r="AA198" i="22"/>
  <c r="AA199" i="22"/>
  <c r="AA200" i="22"/>
  <c r="AA201" i="22"/>
  <c r="AA202" i="22"/>
  <c r="AA203" i="22"/>
  <c r="AA204" i="22"/>
  <c r="AA205" i="22"/>
  <c r="AA206" i="22"/>
  <c r="AA207" i="22"/>
  <c r="AA208" i="22"/>
  <c r="AA209" i="22"/>
  <c r="AA210" i="22"/>
  <c r="AA211" i="22"/>
  <c r="AA212" i="22"/>
  <c r="AA213" i="22"/>
  <c r="AA214" i="22"/>
  <c r="AA215" i="22"/>
  <c r="AA216" i="22"/>
  <c r="AA217" i="22"/>
  <c r="AA218" i="22"/>
  <c r="AA219" i="22"/>
  <c r="AA220" i="22"/>
  <c r="AA221" i="22"/>
  <c r="AA222" i="22"/>
  <c r="AA223" i="22"/>
  <c r="AA224" i="22"/>
  <c r="AA225" i="22"/>
  <c r="AA226" i="22"/>
  <c r="AA227" i="22"/>
  <c r="AA228" i="22"/>
  <c r="AA229" i="22"/>
  <c r="AA230" i="22"/>
  <c r="AA231" i="22"/>
  <c r="AA232" i="22"/>
  <c r="AA233" i="22"/>
  <c r="AA234" i="22"/>
  <c r="AA235" i="22"/>
  <c r="AA236" i="22"/>
  <c r="AA237" i="22"/>
  <c r="AA238" i="22"/>
  <c r="AA239" i="22"/>
  <c r="AA240" i="22"/>
  <c r="AA241" i="22"/>
  <c r="AA242" i="22"/>
  <c r="AA243" i="22"/>
  <c r="AA244" i="22"/>
  <c r="AA245" i="22"/>
  <c r="AA246" i="22"/>
  <c r="AA247" i="22"/>
  <c r="AA248" i="22"/>
  <c r="AA249" i="22"/>
  <c r="AA250" i="22"/>
  <c r="AA251" i="22"/>
  <c r="AA252" i="22"/>
  <c r="AA253" i="22"/>
  <c r="AA254" i="22"/>
  <c r="AA255" i="22"/>
  <c r="AA256" i="22"/>
  <c r="AA257" i="22"/>
  <c r="AA258" i="22"/>
  <c r="AA259" i="22"/>
  <c r="AA260" i="22"/>
  <c r="AA261" i="22"/>
  <c r="AA262" i="22"/>
  <c r="AA263" i="22"/>
  <c r="AA264" i="22"/>
  <c r="AA265" i="22"/>
  <c r="AA266" i="22"/>
  <c r="AA267" i="22"/>
  <c r="AA268" i="22"/>
  <c r="AA269" i="22"/>
  <c r="AA270" i="22"/>
  <c r="AA271" i="22"/>
  <c r="AA272" i="22"/>
  <c r="AA273" i="22"/>
  <c r="AA274" i="22"/>
  <c r="AA275" i="22"/>
  <c r="AA276" i="22"/>
  <c r="AA277" i="22"/>
  <c r="AA278" i="22"/>
  <c r="AA279" i="22"/>
  <c r="AA280" i="22"/>
  <c r="AA281" i="22"/>
  <c r="AA282" i="22"/>
  <c r="AA283" i="22"/>
  <c r="AA284" i="22"/>
  <c r="AA285" i="22"/>
  <c r="AA286" i="22"/>
  <c r="AA287" i="22"/>
  <c r="AA288" i="22"/>
  <c r="AA289" i="22"/>
  <c r="AA290" i="22"/>
  <c r="AA291" i="22"/>
  <c r="AA292" i="22"/>
  <c r="AA293" i="22"/>
  <c r="AA294" i="22"/>
  <c r="AA295" i="22"/>
  <c r="AA296" i="22"/>
  <c r="AA297" i="22"/>
  <c r="AA298" i="22"/>
  <c r="AA299" i="22"/>
  <c r="AA300" i="22"/>
  <c r="AA301" i="22"/>
  <c r="AA302" i="22"/>
  <c r="AA303" i="22"/>
  <c r="AA304" i="22"/>
  <c r="AA305" i="22"/>
  <c r="AA306" i="22"/>
  <c r="AA307" i="22"/>
  <c r="AA308" i="22"/>
  <c r="AA309" i="22"/>
  <c r="AA310" i="22"/>
  <c r="AA311" i="22"/>
  <c r="AA312" i="22"/>
  <c r="AA313" i="22"/>
  <c r="AA314" i="22"/>
  <c r="AA315" i="22"/>
  <c r="AA316" i="22"/>
  <c r="AA317" i="22"/>
  <c r="AA318" i="22"/>
  <c r="AA319" i="22"/>
  <c r="AA320" i="22"/>
  <c r="AA321" i="22"/>
  <c r="AA322" i="22"/>
  <c r="AA323" i="22"/>
  <c r="AA324" i="22"/>
  <c r="AA325" i="22"/>
  <c r="K7" i="16"/>
  <c r="L7" i="16"/>
  <c r="M7" i="16"/>
  <c r="N7" i="16"/>
  <c r="O7" i="16"/>
  <c r="P7" i="16"/>
  <c r="Q7" i="16"/>
  <c r="R7" i="16"/>
  <c r="S7" i="16"/>
  <c r="T7" i="16"/>
  <c r="U7" i="16"/>
  <c r="V7" i="16"/>
  <c r="W7" i="16"/>
  <c r="X7" i="16"/>
  <c r="Y7" i="16"/>
  <c r="Z7" i="16"/>
  <c r="AA7" i="16"/>
  <c r="AB7" i="16"/>
  <c r="AC7" i="16"/>
  <c r="AD7" i="16"/>
  <c r="AE7" i="16"/>
  <c r="AF7" i="16"/>
  <c r="AG7" i="16"/>
  <c r="AH7" i="16"/>
  <c r="K8" i="16"/>
  <c r="L8" i="16"/>
  <c r="M8" i="16"/>
  <c r="N8" i="16"/>
  <c r="O8" i="16"/>
  <c r="P8" i="16"/>
  <c r="Q8" i="16"/>
  <c r="R8" i="16"/>
  <c r="S8" i="16"/>
  <c r="T8" i="16"/>
  <c r="U8" i="16"/>
  <c r="V8" i="16"/>
  <c r="W8" i="16"/>
  <c r="X8" i="16"/>
  <c r="Y8" i="16"/>
  <c r="Z8" i="16"/>
  <c r="AA8" i="16"/>
  <c r="AB8" i="16"/>
  <c r="AC8" i="16"/>
  <c r="AD8" i="16"/>
  <c r="AE8" i="16"/>
  <c r="AF8" i="16"/>
  <c r="AG8" i="16"/>
  <c r="AH8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AD9" i="16"/>
  <c r="AE9" i="16"/>
  <c r="AF9" i="16"/>
  <c r="AG9" i="16"/>
  <c r="AH9" i="16"/>
  <c r="K10" i="16"/>
  <c r="L10" i="16"/>
  <c r="M10" i="16"/>
  <c r="N10" i="16"/>
  <c r="O10" i="16"/>
  <c r="P10" i="16"/>
  <c r="Q10" i="16"/>
  <c r="R10" i="16"/>
  <c r="S10" i="16"/>
  <c r="T10" i="16"/>
  <c r="U10" i="16"/>
  <c r="V10" i="16"/>
  <c r="W10" i="16"/>
  <c r="X10" i="16"/>
  <c r="Y10" i="16"/>
  <c r="Z10" i="16"/>
  <c r="AA10" i="16"/>
  <c r="AB10" i="16"/>
  <c r="AC10" i="16"/>
  <c r="AD10" i="16"/>
  <c r="AE10" i="16"/>
  <c r="AF10" i="16"/>
  <c r="AG10" i="16"/>
  <c r="AH10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Y11" i="16"/>
  <c r="Z11" i="16"/>
  <c r="AA11" i="16"/>
  <c r="AB11" i="16"/>
  <c r="AC11" i="16"/>
  <c r="AD11" i="16"/>
  <c r="AE11" i="16"/>
  <c r="AF11" i="16"/>
  <c r="AG11" i="16"/>
  <c r="AH11" i="16"/>
  <c r="K12" i="16"/>
  <c r="L12" i="16"/>
  <c r="M12" i="16"/>
  <c r="N12" i="16"/>
  <c r="O12" i="16"/>
  <c r="P12" i="16"/>
  <c r="Q12" i="16"/>
  <c r="R12" i="16"/>
  <c r="S12" i="16"/>
  <c r="T12" i="16"/>
  <c r="U12" i="16"/>
  <c r="V12" i="16"/>
  <c r="W12" i="16"/>
  <c r="X12" i="16"/>
  <c r="Y12" i="16"/>
  <c r="Z12" i="16"/>
  <c r="AA12" i="16"/>
  <c r="AB12" i="16"/>
  <c r="AC12" i="16"/>
  <c r="AD12" i="16"/>
  <c r="AE12" i="16"/>
  <c r="AF12" i="16"/>
  <c r="AG12" i="16"/>
  <c r="AH12" i="16"/>
  <c r="K13" i="16"/>
  <c r="L13" i="16"/>
  <c r="M13" i="16"/>
  <c r="N13" i="16"/>
  <c r="O13" i="16"/>
  <c r="P13" i="16"/>
  <c r="Q13" i="16"/>
  <c r="R13" i="16"/>
  <c r="S13" i="16"/>
  <c r="T13" i="16"/>
  <c r="U13" i="16"/>
  <c r="V13" i="16"/>
  <c r="W13" i="16"/>
  <c r="X13" i="16"/>
  <c r="Y13" i="16"/>
  <c r="Z13" i="16"/>
  <c r="AA13" i="16"/>
  <c r="AB13" i="16"/>
  <c r="AC13" i="16"/>
  <c r="AD13" i="16"/>
  <c r="AE13" i="16"/>
  <c r="AF13" i="16"/>
  <c r="AG13" i="16"/>
  <c r="AH13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X15" i="16"/>
  <c r="Y15" i="16"/>
  <c r="Z15" i="16"/>
  <c r="AA15" i="16"/>
  <c r="AB15" i="16"/>
  <c r="AC15" i="16"/>
  <c r="AD15" i="16"/>
  <c r="AE15" i="16"/>
  <c r="AF15" i="16"/>
  <c r="AG15" i="16"/>
  <c r="AH15" i="16"/>
  <c r="K16" i="16"/>
  <c r="L16" i="16"/>
  <c r="M16" i="16"/>
  <c r="N16" i="16"/>
  <c r="O16" i="16"/>
  <c r="P16" i="16"/>
  <c r="Q16" i="16"/>
  <c r="R16" i="16"/>
  <c r="S16" i="16"/>
  <c r="T16" i="16"/>
  <c r="U16" i="16"/>
  <c r="V16" i="16"/>
  <c r="W16" i="16"/>
  <c r="X16" i="16"/>
  <c r="Y16" i="16"/>
  <c r="Z16" i="16"/>
  <c r="AA16" i="16"/>
  <c r="AB16" i="16"/>
  <c r="AC16" i="16"/>
  <c r="AD16" i="16"/>
  <c r="AE16" i="16"/>
  <c r="AF16" i="16"/>
  <c r="AG16" i="16"/>
  <c r="AH16" i="16"/>
  <c r="K17" i="16"/>
  <c r="L17" i="16"/>
  <c r="M17" i="16"/>
  <c r="N17" i="16"/>
  <c r="O17" i="16"/>
  <c r="P17" i="16"/>
  <c r="Q17" i="16"/>
  <c r="R17" i="16"/>
  <c r="S17" i="16"/>
  <c r="T17" i="16"/>
  <c r="U17" i="16"/>
  <c r="V17" i="16"/>
  <c r="W17" i="16"/>
  <c r="X17" i="16"/>
  <c r="Y17" i="16"/>
  <c r="Z17" i="16"/>
  <c r="AA17" i="16"/>
  <c r="AB17" i="16"/>
  <c r="AC17" i="16"/>
  <c r="AD17" i="16"/>
  <c r="AE17" i="16"/>
  <c r="AF17" i="16"/>
  <c r="AG17" i="16"/>
  <c r="AH17" i="16"/>
  <c r="K18" i="16"/>
  <c r="L18" i="16"/>
  <c r="M18" i="16"/>
  <c r="N18" i="16"/>
  <c r="O18" i="16"/>
  <c r="P18" i="16"/>
  <c r="Q18" i="16"/>
  <c r="R18" i="16"/>
  <c r="S18" i="16"/>
  <c r="T18" i="16"/>
  <c r="U18" i="16"/>
  <c r="V18" i="16"/>
  <c r="W18" i="16"/>
  <c r="X18" i="16"/>
  <c r="Y18" i="16"/>
  <c r="Z18" i="16"/>
  <c r="AA18" i="16"/>
  <c r="AB18" i="16"/>
  <c r="AC18" i="16"/>
  <c r="AD18" i="16"/>
  <c r="AE18" i="16"/>
  <c r="AF18" i="16"/>
  <c r="AG18" i="16"/>
  <c r="AH18" i="16"/>
  <c r="K19" i="16"/>
  <c r="L19" i="16"/>
  <c r="M19" i="16"/>
  <c r="N19" i="16"/>
  <c r="O19" i="16"/>
  <c r="P19" i="16"/>
  <c r="Q19" i="16"/>
  <c r="R19" i="16"/>
  <c r="S19" i="16"/>
  <c r="T19" i="16"/>
  <c r="U19" i="16"/>
  <c r="V19" i="16"/>
  <c r="W19" i="16"/>
  <c r="X19" i="16"/>
  <c r="Y19" i="16"/>
  <c r="Z19" i="16"/>
  <c r="AA19" i="16"/>
  <c r="AB19" i="16"/>
  <c r="AC19" i="16"/>
  <c r="AD19" i="16"/>
  <c r="AE19" i="16"/>
  <c r="AF19" i="16"/>
  <c r="AG19" i="16"/>
  <c r="AH19" i="16"/>
  <c r="K20" i="16"/>
  <c r="L20" i="16"/>
  <c r="M20" i="16"/>
  <c r="N20" i="16"/>
  <c r="O20" i="16"/>
  <c r="P20" i="16"/>
  <c r="Q20" i="16"/>
  <c r="R20" i="16"/>
  <c r="S20" i="16"/>
  <c r="T20" i="16"/>
  <c r="U20" i="16"/>
  <c r="V20" i="16"/>
  <c r="W20" i="16"/>
  <c r="X20" i="16"/>
  <c r="Y20" i="16"/>
  <c r="Z20" i="16"/>
  <c r="AA20" i="16"/>
  <c r="AB20" i="16"/>
  <c r="AC20" i="16"/>
  <c r="AD20" i="16"/>
  <c r="AE20" i="16"/>
  <c r="AF20" i="16"/>
  <c r="AG20" i="16"/>
  <c r="AH20" i="16"/>
  <c r="K21" i="16"/>
  <c r="L21" i="16"/>
  <c r="M21" i="16"/>
  <c r="N21" i="16"/>
  <c r="O21" i="16"/>
  <c r="P21" i="16"/>
  <c r="Q21" i="16"/>
  <c r="R21" i="16"/>
  <c r="S21" i="16"/>
  <c r="T21" i="16"/>
  <c r="U21" i="16"/>
  <c r="V21" i="16"/>
  <c r="W21" i="16"/>
  <c r="X21" i="16"/>
  <c r="Y21" i="16"/>
  <c r="Z21" i="16"/>
  <c r="AA21" i="16"/>
  <c r="AB21" i="16"/>
  <c r="AC21" i="16"/>
  <c r="AD21" i="16"/>
  <c r="AE21" i="16"/>
  <c r="AF21" i="16"/>
  <c r="AG21" i="16"/>
  <c r="AH21" i="16"/>
  <c r="K22" i="16"/>
  <c r="L22" i="16"/>
  <c r="M22" i="16"/>
  <c r="N22" i="16"/>
  <c r="O22" i="16"/>
  <c r="P22" i="16"/>
  <c r="Q22" i="16"/>
  <c r="R22" i="16"/>
  <c r="S22" i="16"/>
  <c r="T22" i="16"/>
  <c r="U22" i="16"/>
  <c r="V22" i="16"/>
  <c r="W22" i="16"/>
  <c r="X22" i="16"/>
  <c r="Y22" i="16"/>
  <c r="Z22" i="16"/>
  <c r="AA22" i="16"/>
  <c r="AB22" i="16"/>
  <c r="AC22" i="16"/>
  <c r="AD22" i="16"/>
  <c r="AE22" i="16"/>
  <c r="AF22" i="16"/>
  <c r="AG22" i="16"/>
  <c r="AH22" i="16"/>
  <c r="K23" i="16"/>
  <c r="L23" i="16"/>
  <c r="M23" i="16"/>
  <c r="N23" i="16"/>
  <c r="O23" i="16"/>
  <c r="P23" i="16"/>
  <c r="Q23" i="16"/>
  <c r="R23" i="16"/>
  <c r="S23" i="16"/>
  <c r="T23" i="16"/>
  <c r="U23" i="16"/>
  <c r="V23" i="16"/>
  <c r="W23" i="16"/>
  <c r="X23" i="16"/>
  <c r="Y23" i="16"/>
  <c r="Z23" i="16"/>
  <c r="AA23" i="16"/>
  <c r="AB23" i="16"/>
  <c r="AC23" i="16"/>
  <c r="AD23" i="16"/>
  <c r="AE23" i="16"/>
  <c r="AF23" i="16"/>
  <c r="AG23" i="16"/>
  <c r="AH23" i="16"/>
  <c r="K24" i="16"/>
  <c r="L24" i="16"/>
  <c r="M24" i="16"/>
  <c r="N24" i="16"/>
  <c r="O24" i="16"/>
  <c r="P24" i="16"/>
  <c r="Q24" i="16"/>
  <c r="R24" i="16"/>
  <c r="S24" i="16"/>
  <c r="T24" i="16"/>
  <c r="U24" i="16"/>
  <c r="V24" i="16"/>
  <c r="W24" i="16"/>
  <c r="X24" i="16"/>
  <c r="Y24" i="16"/>
  <c r="Z24" i="16"/>
  <c r="AA24" i="16"/>
  <c r="AB24" i="16"/>
  <c r="AC24" i="16"/>
  <c r="AD24" i="16"/>
  <c r="AE24" i="16"/>
  <c r="AF24" i="16"/>
  <c r="AG24" i="16"/>
  <c r="AH24" i="16"/>
  <c r="K25" i="16"/>
  <c r="L25" i="16"/>
  <c r="M25" i="16"/>
  <c r="N25" i="16"/>
  <c r="O25" i="16"/>
  <c r="P25" i="16"/>
  <c r="Q25" i="16"/>
  <c r="R25" i="16"/>
  <c r="S25" i="16"/>
  <c r="T25" i="16"/>
  <c r="U25" i="16"/>
  <c r="V25" i="16"/>
  <c r="W25" i="16"/>
  <c r="X25" i="16"/>
  <c r="Y25" i="16"/>
  <c r="Z25" i="16"/>
  <c r="AA25" i="16"/>
  <c r="AB25" i="16"/>
  <c r="AC25" i="16"/>
  <c r="AD25" i="16"/>
  <c r="AE25" i="16"/>
  <c r="AF25" i="16"/>
  <c r="AG25" i="16"/>
  <c r="AH25" i="16"/>
  <c r="K26" i="16"/>
  <c r="L26" i="16"/>
  <c r="M26" i="16"/>
  <c r="N26" i="16"/>
  <c r="O26" i="16"/>
  <c r="P26" i="16"/>
  <c r="Q26" i="16"/>
  <c r="R26" i="16"/>
  <c r="S26" i="16"/>
  <c r="T26" i="16"/>
  <c r="U26" i="16"/>
  <c r="V26" i="16"/>
  <c r="W26" i="16"/>
  <c r="X26" i="16"/>
  <c r="Y26" i="16"/>
  <c r="Z26" i="16"/>
  <c r="AA26" i="16"/>
  <c r="AB26" i="16"/>
  <c r="AC26" i="16"/>
  <c r="AD26" i="16"/>
  <c r="AE26" i="16"/>
  <c r="AF26" i="16"/>
  <c r="AG26" i="16"/>
  <c r="AH26" i="16"/>
  <c r="K27" i="16"/>
  <c r="L27" i="16"/>
  <c r="M27" i="16"/>
  <c r="N27" i="16"/>
  <c r="O27" i="16"/>
  <c r="P27" i="16"/>
  <c r="Q27" i="16"/>
  <c r="R27" i="16"/>
  <c r="S27" i="16"/>
  <c r="T27" i="16"/>
  <c r="U27" i="16"/>
  <c r="V27" i="16"/>
  <c r="W27" i="16"/>
  <c r="X27" i="16"/>
  <c r="Y27" i="16"/>
  <c r="Z27" i="16"/>
  <c r="AA27" i="16"/>
  <c r="AB27" i="16"/>
  <c r="AC27" i="16"/>
  <c r="AD27" i="16"/>
  <c r="AE27" i="16"/>
  <c r="AF27" i="16"/>
  <c r="AG27" i="16"/>
  <c r="AH27" i="16"/>
  <c r="K28" i="16"/>
  <c r="L28" i="16"/>
  <c r="M28" i="16"/>
  <c r="N28" i="16"/>
  <c r="O28" i="16"/>
  <c r="P28" i="16"/>
  <c r="Q28" i="16"/>
  <c r="R28" i="16"/>
  <c r="S28" i="16"/>
  <c r="T28" i="16"/>
  <c r="U28" i="16"/>
  <c r="V28" i="16"/>
  <c r="W28" i="16"/>
  <c r="X28" i="16"/>
  <c r="Y28" i="16"/>
  <c r="Z28" i="16"/>
  <c r="AA28" i="16"/>
  <c r="AB28" i="16"/>
  <c r="AC28" i="16"/>
  <c r="AD28" i="16"/>
  <c r="AE28" i="16"/>
  <c r="AF28" i="16"/>
  <c r="AG28" i="16"/>
  <c r="AH28" i="16"/>
  <c r="K29" i="16"/>
  <c r="L29" i="16"/>
  <c r="M29" i="16"/>
  <c r="N29" i="16"/>
  <c r="O29" i="16"/>
  <c r="P29" i="16"/>
  <c r="Q29" i="16"/>
  <c r="R29" i="16"/>
  <c r="S29" i="16"/>
  <c r="T29" i="16"/>
  <c r="U29" i="16"/>
  <c r="V29" i="16"/>
  <c r="W29" i="16"/>
  <c r="X29" i="16"/>
  <c r="Y29" i="16"/>
  <c r="Z29" i="16"/>
  <c r="AA29" i="16"/>
  <c r="AB29" i="16"/>
  <c r="AC29" i="16"/>
  <c r="AD29" i="16"/>
  <c r="AE29" i="16"/>
  <c r="AF29" i="16"/>
  <c r="AG29" i="16"/>
  <c r="AH29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AA30" i="16"/>
  <c r="AB30" i="16"/>
  <c r="AC30" i="16"/>
  <c r="AD30" i="16"/>
  <c r="AE30" i="16"/>
  <c r="AF30" i="16"/>
  <c r="AG30" i="16"/>
  <c r="AH30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AA31" i="16"/>
  <c r="AB31" i="16"/>
  <c r="AC31" i="16"/>
  <c r="AD31" i="16"/>
  <c r="AE31" i="16"/>
  <c r="AF31" i="16"/>
  <c r="AG31" i="16"/>
  <c r="AH31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AA32" i="16"/>
  <c r="AB32" i="16"/>
  <c r="AC32" i="16"/>
  <c r="AD32" i="16"/>
  <c r="AE32" i="16"/>
  <c r="AF32" i="16"/>
  <c r="AG32" i="16"/>
  <c r="AH32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AA33" i="16"/>
  <c r="AB33" i="16"/>
  <c r="AC33" i="16"/>
  <c r="AD33" i="16"/>
  <c r="AE33" i="16"/>
  <c r="AF33" i="16"/>
  <c r="AG33" i="16"/>
  <c r="AH33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AA34" i="16"/>
  <c r="AB34" i="16"/>
  <c r="AC34" i="16"/>
  <c r="AD34" i="16"/>
  <c r="AE34" i="16"/>
  <c r="AF34" i="16"/>
  <c r="AG34" i="16"/>
  <c r="AH34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AA35" i="16"/>
  <c r="AB35" i="16"/>
  <c r="AC35" i="16"/>
  <c r="AD35" i="16"/>
  <c r="AE35" i="16"/>
  <c r="AF35" i="16"/>
  <c r="AG35" i="16"/>
  <c r="AH35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AA36" i="16"/>
  <c r="AB36" i="16"/>
  <c r="AC36" i="16"/>
  <c r="AD36" i="16"/>
  <c r="AE36" i="16"/>
  <c r="AF36" i="16"/>
  <c r="AG36" i="16"/>
  <c r="AH36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AA37" i="16"/>
  <c r="AB37" i="16"/>
  <c r="AC37" i="16"/>
  <c r="AD37" i="16"/>
  <c r="AE37" i="16"/>
  <c r="AF37" i="16"/>
  <c r="AG37" i="16"/>
  <c r="AH37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AA38" i="16"/>
  <c r="AB38" i="16"/>
  <c r="AC38" i="16"/>
  <c r="AD38" i="16"/>
  <c r="AE38" i="16"/>
  <c r="AF38" i="16"/>
  <c r="AG38" i="16"/>
  <c r="AH38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AA39" i="16"/>
  <c r="AB39" i="16"/>
  <c r="AC39" i="16"/>
  <c r="AD39" i="16"/>
  <c r="AE39" i="16"/>
  <c r="AF39" i="16"/>
  <c r="AG39" i="16"/>
  <c r="AH39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AA40" i="16"/>
  <c r="AB40" i="16"/>
  <c r="AC40" i="16"/>
  <c r="AD40" i="16"/>
  <c r="AE40" i="16"/>
  <c r="AF40" i="16"/>
  <c r="AG40" i="16"/>
  <c r="AH40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AA41" i="16"/>
  <c r="AB41" i="16"/>
  <c r="AC41" i="16"/>
  <c r="AD41" i="16"/>
  <c r="AE41" i="16"/>
  <c r="AF41" i="16"/>
  <c r="AG41" i="16"/>
  <c r="AH41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AA42" i="16"/>
  <c r="AB42" i="16"/>
  <c r="AC42" i="16"/>
  <c r="AD42" i="16"/>
  <c r="AE42" i="16"/>
  <c r="AF42" i="16"/>
  <c r="AG42" i="16"/>
  <c r="AH42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AA43" i="16"/>
  <c r="AB43" i="16"/>
  <c r="AC43" i="16"/>
  <c r="AD43" i="16"/>
  <c r="AE43" i="16"/>
  <c r="AF43" i="16"/>
  <c r="AG43" i="16"/>
  <c r="AH43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AA44" i="16"/>
  <c r="AB44" i="16"/>
  <c r="AC44" i="16"/>
  <c r="AD44" i="16"/>
  <c r="AE44" i="16"/>
  <c r="AF44" i="16"/>
  <c r="AG44" i="16"/>
  <c r="AH44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AA45" i="16"/>
  <c r="AB45" i="16"/>
  <c r="AC45" i="16"/>
  <c r="AD45" i="16"/>
  <c r="AE45" i="16"/>
  <c r="AF45" i="16"/>
  <c r="AG45" i="16"/>
  <c r="AH45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AA46" i="16"/>
  <c r="AB46" i="16"/>
  <c r="AC46" i="16"/>
  <c r="AD46" i="16"/>
  <c r="AE46" i="16"/>
  <c r="AF46" i="16"/>
  <c r="AG46" i="16"/>
  <c r="AH46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AA47" i="16"/>
  <c r="AB47" i="16"/>
  <c r="AC47" i="16"/>
  <c r="AD47" i="16"/>
  <c r="AE47" i="16"/>
  <c r="AF47" i="16"/>
  <c r="AG47" i="16"/>
  <c r="AH47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AA48" i="16"/>
  <c r="AB48" i="16"/>
  <c r="AC48" i="16"/>
  <c r="AD48" i="16"/>
  <c r="AE48" i="16"/>
  <c r="AF48" i="16"/>
  <c r="AG48" i="16"/>
  <c r="AH48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AA49" i="16"/>
  <c r="AB49" i="16"/>
  <c r="AC49" i="16"/>
  <c r="AD49" i="16"/>
  <c r="AE49" i="16"/>
  <c r="AF49" i="16"/>
  <c r="AG49" i="16"/>
  <c r="AH49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AA50" i="16"/>
  <c r="AB50" i="16"/>
  <c r="AC50" i="16"/>
  <c r="AD50" i="16"/>
  <c r="AE50" i="16"/>
  <c r="AF50" i="16"/>
  <c r="AG50" i="16"/>
  <c r="AH50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AA51" i="16"/>
  <c r="AB51" i="16"/>
  <c r="AC51" i="16"/>
  <c r="AD51" i="16"/>
  <c r="AE51" i="16"/>
  <c r="AF51" i="16"/>
  <c r="AG51" i="16"/>
  <c r="AH51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AA52" i="16"/>
  <c r="AB52" i="16"/>
  <c r="AC52" i="16"/>
  <c r="AD52" i="16"/>
  <c r="AE52" i="16"/>
  <c r="AF52" i="16"/>
  <c r="AG52" i="16"/>
  <c r="AH52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AA53" i="16"/>
  <c r="AB53" i="16"/>
  <c r="AC53" i="16"/>
  <c r="AD53" i="16"/>
  <c r="AE53" i="16"/>
  <c r="AF53" i="16"/>
  <c r="AG53" i="16"/>
  <c r="AH53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AA54" i="16"/>
  <c r="AB54" i="16"/>
  <c r="AC54" i="16"/>
  <c r="AD54" i="16"/>
  <c r="AE54" i="16"/>
  <c r="AF54" i="16"/>
  <c r="AG54" i="16"/>
  <c r="AH54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AA55" i="16"/>
  <c r="AB55" i="16"/>
  <c r="AC55" i="16"/>
  <c r="AD55" i="16"/>
  <c r="AE55" i="16"/>
  <c r="AF55" i="16"/>
  <c r="AG55" i="16"/>
  <c r="AH55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AA56" i="16"/>
  <c r="AB56" i="16"/>
  <c r="AC56" i="16"/>
  <c r="AD56" i="16"/>
  <c r="AE56" i="16"/>
  <c r="AF56" i="16"/>
  <c r="AG56" i="16"/>
  <c r="AH56" i="16"/>
  <c r="K57" i="16"/>
  <c r="L57" i="16"/>
  <c r="M57" i="16"/>
  <c r="N57" i="16"/>
  <c r="O57" i="16"/>
  <c r="P57" i="16"/>
  <c r="Q57" i="16"/>
  <c r="R57" i="16"/>
  <c r="S57" i="16"/>
  <c r="T57" i="16"/>
  <c r="U57" i="16"/>
  <c r="V57" i="16"/>
  <c r="W57" i="16"/>
  <c r="X57" i="16"/>
  <c r="Y57" i="16"/>
  <c r="Z57" i="16"/>
  <c r="AA57" i="16"/>
  <c r="AB57" i="16"/>
  <c r="AC57" i="16"/>
  <c r="AD57" i="16"/>
  <c r="AE57" i="16"/>
  <c r="AF57" i="16"/>
  <c r="AG57" i="16"/>
  <c r="AH57" i="16"/>
  <c r="K58" i="16"/>
  <c r="L58" i="16"/>
  <c r="M58" i="16"/>
  <c r="N58" i="16"/>
  <c r="O58" i="16"/>
  <c r="P58" i="16"/>
  <c r="Q58" i="16"/>
  <c r="R58" i="16"/>
  <c r="S58" i="16"/>
  <c r="T58" i="16"/>
  <c r="U58" i="16"/>
  <c r="V58" i="16"/>
  <c r="W58" i="16"/>
  <c r="X58" i="16"/>
  <c r="Y58" i="16"/>
  <c r="Z58" i="16"/>
  <c r="AA58" i="16"/>
  <c r="AB58" i="16"/>
  <c r="AC58" i="16"/>
  <c r="AD58" i="16"/>
  <c r="AE58" i="16"/>
  <c r="AF58" i="16"/>
  <c r="AG58" i="16"/>
  <c r="AH58" i="16"/>
  <c r="K59" i="16"/>
  <c r="L59" i="16"/>
  <c r="M59" i="16"/>
  <c r="N59" i="16"/>
  <c r="O59" i="16"/>
  <c r="P59" i="16"/>
  <c r="Q59" i="16"/>
  <c r="R59" i="16"/>
  <c r="S59" i="16"/>
  <c r="T59" i="16"/>
  <c r="U59" i="16"/>
  <c r="V59" i="16"/>
  <c r="W59" i="16"/>
  <c r="X59" i="16"/>
  <c r="Y59" i="16"/>
  <c r="Z59" i="16"/>
  <c r="AA59" i="16"/>
  <c r="AB59" i="16"/>
  <c r="AC59" i="16"/>
  <c r="AD59" i="16"/>
  <c r="AE59" i="16"/>
  <c r="AF59" i="16"/>
  <c r="AG59" i="16"/>
  <c r="AH59" i="16"/>
  <c r="K60" i="16"/>
  <c r="L60" i="16"/>
  <c r="M60" i="16"/>
  <c r="N60" i="16"/>
  <c r="O60" i="16"/>
  <c r="P60" i="16"/>
  <c r="Q60" i="16"/>
  <c r="R60" i="16"/>
  <c r="S60" i="16"/>
  <c r="T60" i="16"/>
  <c r="U60" i="16"/>
  <c r="V60" i="16"/>
  <c r="W60" i="16"/>
  <c r="X60" i="16"/>
  <c r="Y60" i="16"/>
  <c r="Z60" i="16"/>
  <c r="AA60" i="16"/>
  <c r="AB60" i="16"/>
  <c r="AC60" i="16"/>
  <c r="AD60" i="16"/>
  <c r="AE60" i="16"/>
  <c r="AF60" i="16"/>
  <c r="AG60" i="16"/>
  <c r="AH60" i="16"/>
  <c r="K61" i="16"/>
  <c r="L61" i="16"/>
  <c r="M61" i="16"/>
  <c r="N61" i="16"/>
  <c r="O61" i="16"/>
  <c r="P61" i="16"/>
  <c r="Q61" i="16"/>
  <c r="R61" i="16"/>
  <c r="S61" i="16"/>
  <c r="T61" i="16"/>
  <c r="U61" i="16"/>
  <c r="V61" i="16"/>
  <c r="W61" i="16"/>
  <c r="X61" i="16"/>
  <c r="Y61" i="16"/>
  <c r="Z61" i="16"/>
  <c r="AA61" i="16"/>
  <c r="AB61" i="16"/>
  <c r="AC61" i="16"/>
  <c r="AD61" i="16"/>
  <c r="AE61" i="16"/>
  <c r="AF61" i="16"/>
  <c r="AG61" i="16"/>
  <c r="AH61" i="16"/>
  <c r="K62" i="16"/>
  <c r="L62" i="16"/>
  <c r="M62" i="16"/>
  <c r="N62" i="16"/>
  <c r="O62" i="16"/>
  <c r="P62" i="16"/>
  <c r="Q62" i="16"/>
  <c r="R62" i="16"/>
  <c r="S62" i="16"/>
  <c r="T62" i="16"/>
  <c r="U62" i="16"/>
  <c r="V62" i="16"/>
  <c r="W62" i="16"/>
  <c r="X62" i="16"/>
  <c r="Y62" i="16"/>
  <c r="Z62" i="16"/>
  <c r="AA62" i="16"/>
  <c r="AB62" i="16"/>
  <c r="AC62" i="16"/>
  <c r="AD62" i="16"/>
  <c r="AE62" i="16"/>
  <c r="AF62" i="16"/>
  <c r="AG62" i="16"/>
  <c r="AH62" i="16"/>
  <c r="K63" i="16"/>
  <c r="L63" i="16"/>
  <c r="M63" i="16"/>
  <c r="N63" i="16"/>
  <c r="O63" i="16"/>
  <c r="P63" i="16"/>
  <c r="Q63" i="16"/>
  <c r="R63" i="16"/>
  <c r="S63" i="16"/>
  <c r="T63" i="16"/>
  <c r="U63" i="16"/>
  <c r="V63" i="16"/>
  <c r="W63" i="16"/>
  <c r="X63" i="16"/>
  <c r="Y63" i="16"/>
  <c r="Z63" i="16"/>
  <c r="AA63" i="16"/>
  <c r="AB63" i="16"/>
  <c r="AC63" i="16"/>
  <c r="AD63" i="16"/>
  <c r="AE63" i="16"/>
  <c r="AF63" i="16"/>
  <c r="AG63" i="16"/>
  <c r="AH63" i="16"/>
  <c r="K64" i="16"/>
  <c r="L64" i="16"/>
  <c r="M64" i="16"/>
  <c r="N64" i="16"/>
  <c r="O64" i="16"/>
  <c r="P64" i="16"/>
  <c r="Q64" i="16"/>
  <c r="R64" i="16"/>
  <c r="S64" i="16"/>
  <c r="T64" i="16"/>
  <c r="U64" i="16"/>
  <c r="V64" i="16"/>
  <c r="W64" i="16"/>
  <c r="X64" i="16"/>
  <c r="Y64" i="16"/>
  <c r="Z64" i="16"/>
  <c r="AA64" i="16"/>
  <c r="AB64" i="16"/>
  <c r="AC64" i="16"/>
  <c r="AD64" i="16"/>
  <c r="AE64" i="16"/>
  <c r="AF64" i="16"/>
  <c r="AG64" i="16"/>
  <c r="AH64" i="16"/>
  <c r="K65" i="16"/>
  <c r="L65" i="16"/>
  <c r="M65" i="16"/>
  <c r="N65" i="16"/>
  <c r="O65" i="16"/>
  <c r="P65" i="16"/>
  <c r="Q65" i="16"/>
  <c r="R65" i="16"/>
  <c r="S65" i="16"/>
  <c r="T65" i="16"/>
  <c r="U65" i="16"/>
  <c r="V65" i="16"/>
  <c r="W65" i="16"/>
  <c r="X65" i="16"/>
  <c r="Y65" i="16"/>
  <c r="Z65" i="16"/>
  <c r="AA65" i="16"/>
  <c r="AB65" i="16"/>
  <c r="AC65" i="16"/>
  <c r="AD65" i="16"/>
  <c r="AE65" i="16"/>
  <c r="AF65" i="16"/>
  <c r="AG65" i="16"/>
  <c r="AH65" i="16"/>
  <c r="K66" i="16"/>
  <c r="L66" i="16"/>
  <c r="M66" i="16"/>
  <c r="N66" i="16"/>
  <c r="O66" i="16"/>
  <c r="P66" i="16"/>
  <c r="Q66" i="16"/>
  <c r="R66" i="16"/>
  <c r="S66" i="16"/>
  <c r="T66" i="16"/>
  <c r="U66" i="16"/>
  <c r="V66" i="16"/>
  <c r="W66" i="16"/>
  <c r="X66" i="16"/>
  <c r="Y66" i="16"/>
  <c r="Z66" i="16"/>
  <c r="AA66" i="16"/>
  <c r="AB66" i="16"/>
  <c r="AC66" i="16"/>
  <c r="AD66" i="16"/>
  <c r="AE66" i="16"/>
  <c r="AF66" i="16"/>
  <c r="AG66" i="16"/>
  <c r="AH66" i="16"/>
  <c r="K67" i="16"/>
  <c r="L67" i="16"/>
  <c r="M67" i="16"/>
  <c r="N67" i="16"/>
  <c r="O67" i="16"/>
  <c r="P67" i="16"/>
  <c r="Q67" i="16"/>
  <c r="R67" i="16"/>
  <c r="S67" i="16"/>
  <c r="T67" i="16"/>
  <c r="U67" i="16"/>
  <c r="V67" i="16"/>
  <c r="W67" i="16"/>
  <c r="X67" i="16"/>
  <c r="Y67" i="16"/>
  <c r="Z67" i="16"/>
  <c r="AA67" i="16"/>
  <c r="AB67" i="16"/>
  <c r="AC67" i="16"/>
  <c r="AD67" i="16"/>
  <c r="AE67" i="16"/>
  <c r="AF67" i="16"/>
  <c r="AG67" i="16"/>
  <c r="AH67" i="16"/>
  <c r="K68" i="16"/>
  <c r="L68" i="16"/>
  <c r="M68" i="16"/>
  <c r="N68" i="16"/>
  <c r="O68" i="16"/>
  <c r="P68" i="16"/>
  <c r="Q68" i="16"/>
  <c r="R68" i="16"/>
  <c r="S68" i="16"/>
  <c r="T68" i="16"/>
  <c r="U68" i="16"/>
  <c r="V68" i="16"/>
  <c r="W68" i="16"/>
  <c r="X68" i="16"/>
  <c r="Y68" i="16"/>
  <c r="Z68" i="16"/>
  <c r="AA68" i="16"/>
  <c r="AB68" i="16"/>
  <c r="AC68" i="16"/>
  <c r="AD68" i="16"/>
  <c r="AE68" i="16"/>
  <c r="AF68" i="16"/>
  <c r="AG68" i="16"/>
  <c r="AH68" i="16"/>
  <c r="K69" i="16"/>
  <c r="L69" i="16"/>
  <c r="M69" i="16"/>
  <c r="N69" i="16"/>
  <c r="O69" i="16"/>
  <c r="P69" i="16"/>
  <c r="Q69" i="16"/>
  <c r="R69" i="16"/>
  <c r="S69" i="16"/>
  <c r="T69" i="16"/>
  <c r="U69" i="16"/>
  <c r="V69" i="16"/>
  <c r="W69" i="16"/>
  <c r="X69" i="16"/>
  <c r="Y69" i="16"/>
  <c r="Z69" i="16"/>
  <c r="AA69" i="16"/>
  <c r="AB69" i="16"/>
  <c r="AC69" i="16"/>
  <c r="AD69" i="16"/>
  <c r="AE69" i="16"/>
  <c r="AF69" i="16"/>
  <c r="AG69" i="16"/>
  <c r="AH69" i="16"/>
  <c r="K70" i="16"/>
  <c r="L70" i="16"/>
  <c r="M70" i="16"/>
  <c r="N70" i="16"/>
  <c r="O70" i="16"/>
  <c r="P70" i="16"/>
  <c r="Q70" i="16"/>
  <c r="R70" i="16"/>
  <c r="S70" i="16"/>
  <c r="T70" i="16"/>
  <c r="U70" i="16"/>
  <c r="V70" i="16"/>
  <c r="W70" i="16"/>
  <c r="X70" i="16"/>
  <c r="Y70" i="16"/>
  <c r="Z70" i="16"/>
  <c r="AA70" i="16"/>
  <c r="AB70" i="16"/>
  <c r="AC70" i="16"/>
  <c r="AD70" i="16"/>
  <c r="AE70" i="16"/>
  <c r="AF70" i="16"/>
  <c r="AG70" i="16"/>
  <c r="AH70" i="16"/>
  <c r="K71" i="16"/>
  <c r="L71" i="16"/>
  <c r="M71" i="16"/>
  <c r="N71" i="16"/>
  <c r="O71" i="16"/>
  <c r="P71" i="16"/>
  <c r="Q71" i="16"/>
  <c r="R71" i="16"/>
  <c r="S71" i="16"/>
  <c r="T71" i="16"/>
  <c r="U71" i="16"/>
  <c r="V71" i="16"/>
  <c r="W71" i="16"/>
  <c r="X71" i="16"/>
  <c r="Y71" i="16"/>
  <c r="Z71" i="16"/>
  <c r="AA71" i="16"/>
  <c r="AB71" i="16"/>
  <c r="AC71" i="16"/>
  <c r="AD71" i="16"/>
  <c r="AE71" i="16"/>
  <c r="AF71" i="16"/>
  <c r="AG71" i="16"/>
  <c r="AH71" i="16"/>
  <c r="K72" i="16"/>
  <c r="L72" i="16"/>
  <c r="M72" i="16"/>
  <c r="N72" i="16"/>
  <c r="O72" i="16"/>
  <c r="P72" i="16"/>
  <c r="Q72" i="16"/>
  <c r="R72" i="16"/>
  <c r="S72" i="16"/>
  <c r="T72" i="16"/>
  <c r="U72" i="16"/>
  <c r="V72" i="16"/>
  <c r="W72" i="16"/>
  <c r="X72" i="16"/>
  <c r="Y72" i="16"/>
  <c r="Z72" i="16"/>
  <c r="AA72" i="16"/>
  <c r="AB72" i="16"/>
  <c r="AC72" i="16"/>
  <c r="AD72" i="16"/>
  <c r="AE72" i="16"/>
  <c r="AF72" i="16"/>
  <c r="AG72" i="16"/>
  <c r="AH72" i="16"/>
  <c r="K73" i="16"/>
  <c r="L73" i="16"/>
  <c r="M73" i="16"/>
  <c r="N73" i="16"/>
  <c r="O73" i="16"/>
  <c r="P73" i="16"/>
  <c r="Q73" i="16"/>
  <c r="R73" i="16"/>
  <c r="S73" i="16"/>
  <c r="T73" i="16"/>
  <c r="U73" i="16"/>
  <c r="V73" i="16"/>
  <c r="W73" i="16"/>
  <c r="X73" i="16"/>
  <c r="Y73" i="16"/>
  <c r="Z73" i="16"/>
  <c r="AA73" i="16"/>
  <c r="AB73" i="16"/>
  <c r="AC73" i="16"/>
  <c r="AD73" i="16"/>
  <c r="AE73" i="16"/>
  <c r="AF73" i="16"/>
  <c r="AG73" i="16"/>
  <c r="AH73" i="16"/>
  <c r="K74" i="16"/>
  <c r="L74" i="16"/>
  <c r="M74" i="16"/>
  <c r="N74" i="16"/>
  <c r="O74" i="16"/>
  <c r="P74" i="16"/>
  <c r="Q74" i="16"/>
  <c r="R74" i="16"/>
  <c r="S74" i="16"/>
  <c r="T74" i="16"/>
  <c r="U74" i="16"/>
  <c r="V74" i="16"/>
  <c r="W74" i="16"/>
  <c r="X74" i="16"/>
  <c r="Y74" i="16"/>
  <c r="Z74" i="16"/>
  <c r="AA74" i="16"/>
  <c r="AB74" i="16"/>
  <c r="AC74" i="16"/>
  <c r="AD74" i="16"/>
  <c r="AE74" i="16"/>
  <c r="AF74" i="16"/>
  <c r="AG74" i="16"/>
  <c r="AH74" i="16"/>
  <c r="K75" i="16"/>
  <c r="L75" i="16"/>
  <c r="M75" i="16"/>
  <c r="N75" i="16"/>
  <c r="O75" i="16"/>
  <c r="P75" i="16"/>
  <c r="Q75" i="16"/>
  <c r="R75" i="16"/>
  <c r="S75" i="16"/>
  <c r="T75" i="16"/>
  <c r="U75" i="16"/>
  <c r="V75" i="16"/>
  <c r="W75" i="16"/>
  <c r="X75" i="16"/>
  <c r="Y75" i="16"/>
  <c r="Z75" i="16"/>
  <c r="AA75" i="16"/>
  <c r="AB75" i="16"/>
  <c r="AC75" i="16"/>
  <c r="AD75" i="16"/>
  <c r="AE75" i="16"/>
  <c r="AF75" i="16"/>
  <c r="AG75" i="16"/>
  <c r="AH75" i="16"/>
  <c r="K76" i="16"/>
  <c r="L76" i="16"/>
  <c r="M76" i="16"/>
  <c r="N76" i="16"/>
  <c r="O76" i="16"/>
  <c r="P76" i="16"/>
  <c r="Q76" i="16"/>
  <c r="R76" i="16"/>
  <c r="S76" i="16"/>
  <c r="T76" i="16"/>
  <c r="U76" i="16"/>
  <c r="V76" i="16"/>
  <c r="W76" i="16"/>
  <c r="X76" i="16"/>
  <c r="Y76" i="16"/>
  <c r="Z76" i="16"/>
  <c r="AA76" i="16"/>
  <c r="AB76" i="16"/>
  <c r="AC76" i="16"/>
  <c r="AD76" i="16"/>
  <c r="AE76" i="16"/>
  <c r="AF76" i="16"/>
  <c r="AG76" i="16"/>
  <c r="AH76" i="16"/>
  <c r="K77" i="16"/>
  <c r="L77" i="16"/>
  <c r="M77" i="16"/>
  <c r="N77" i="16"/>
  <c r="O77" i="16"/>
  <c r="P77" i="16"/>
  <c r="Q77" i="16"/>
  <c r="R77" i="16"/>
  <c r="S77" i="16"/>
  <c r="T77" i="16"/>
  <c r="U77" i="16"/>
  <c r="V77" i="16"/>
  <c r="W77" i="16"/>
  <c r="X77" i="16"/>
  <c r="Y77" i="16"/>
  <c r="Z77" i="16"/>
  <c r="AA77" i="16"/>
  <c r="AB77" i="16"/>
  <c r="AC77" i="16"/>
  <c r="AD77" i="16"/>
  <c r="AE77" i="16"/>
  <c r="AF77" i="16"/>
  <c r="AG77" i="16"/>
  <c r="AH77" i="16"/>
  <c r="K78" i="16"/>
  <c r="L78" i="16"/>
  <c r="M78" i="16"/>
  <c r="N78" i="16"/>
  <c r="O78" i="16"/>
  <c r="P78" i="16"/>
  <c r="Q78" i="16"/>
  <c r="R78" i="16"/>
  <c r="S78" i="16"/>
  <c r="T78" i="16"/>
  <c r="U78" i="16"/>
  <c r="V78" i="16"/>
  <c r="W78" i="16"/>
  <c r="X78" i="16"/>
  <c r="Y78" i="16"/>
  <c r="Z78" i="16"/>
  <c r="AA78" i="16"/>
  <c r="AB78" i="16"/>
  <c r="AC78" i="16"/>
  <c r="AD78" i="16"/>
  <c r="AE78" i="16"/>
  <c r="AF78" i="16"/>
  <c r="AG78" i="16"/>
  <c r="AH78" i="16"/>
  <c r="K79" i="16"/>
  <c r="L79" i="16"/>
  <c r="M79" i="16"/>
  <c r="N79" i="16"/>
  <c r="O79" i="16"/>
  <c r="P79" i="16"/>
  <c r="Q79" i="16"/>
  <c r="R79" i="16"/>
  <c r="S79" i="16"/>
  <c r="T79" i="16"/>
  <c r="U79" i="16"/>
  <c r="V79" i="16"/>
  <c r="W79" i="16"/>
  <c r="X79" i="16"/>
  <c r="Y79" i="16"/>
  <c r="Z79" i="16"/>
  <c r="AA79" i="16"/>
  <c r="AB79" i="16"/>
  <c r="AC79" i="16"/>
  <c r="AD79" i="16"/>
  <c r="AE79" i="16"/>
  <c r="AF79" i="16"/>
  <c r="AG79" i="16"/>
  <c r="AH79" i="16"/>
  <c r="K80" i="16"/>
  <c r="L80" i="16"/>
  <c r="M80" i="16"/>
  <c r="N80" i="16"/>
  <c r="O80" i="16"/>
  <c r="P80" i="16"/>
  <c r="Q80" i="16"/>
  <c r="R80" i="16"/>
  <c r="S80" i="16"/>
  <c r="T80" i="16"/>
  <c r="U80" i="16"/>
  <c r="V80" i="16"/>
  <c r="W80" i="16"/>
  <c r="X80" i="16"/>
  <c r="Y80" i="16"/>
  <c r="Z80" i="16"/>
  <c r="AA80" i="16"/>
  <c r="AB80" i="16"/>
  <c r="AC80" i="16"/>
  <c r="AD80" i="16"/>
  <c r="AE80" i="16"/>
  <c r="AF80" i="16"/>
  <c r="AG80" i="16"/>
  <c r="AH80" i="16"/>
  <c r="K81" i="16"/>
  <c r="L81" i="16"/>
  <c r="M81" i="16"/>
  <c r="N81" i="16"/>
  <c r="O81" i="16"/>
  <c r="P81" i="16"/>
  <c r="Q81" i="16"/>
  <c r="R81" i="16"/>
  <c r="S81" i="16"/>
  <c r="T81" i="16"/>
  <c r="U81" i="16"/>
  <c r="V81" i="16"/>
  <c r="W81" i="16"/>
  <c r="X81" i="16"/>
  <c r="Y81" i="16"/>
  <c r="Z81" i="16"/>
  <c r="AA81" i="16"/>
  <c r="AB81" i="16"/>
  <c r="AC81" i="16"/>
  <c r="AD81" i="16"/>
  <c r="AE81" i="16"/>
  <c r="AF81" i="16"/>
  <c r="AG81" i="16"/>
  <c r="AH81" i="16"/>
  <c r="K82" i="16"/>
  <c r="L82" i="16"/>
  <c r="M82" i="16"/>
  <c r="N82" i="16"/>
  <c r="O82" i="16"/>
  <c r="P82" i="16"/>
  <c r="Q82" i="16"/>
  <c r="R82" i="16"/>
  <c r="S82" i="16"/>
  <c r="T82" i="16"/>
  <c r="U82" i="16"/>
  <c r="V82" i="16"/>
  <c r="W82" i="16"/>
  <c r="X82" i="16"/>
  <c r="Y82" i="16"/>
  <c r="Z82" i="16"/>
  <c r="AA82" i="16"/>
  <c r="AB82" i="16"/>
  <c r="AC82" i="16"/>
  <c r="AD82" i="16"/>
  <c r="AE82" i="16"/>
  <c r="AF82" i="16"/>
  <c r="AG82" i="16"/>
  <c r="AH82" i="16"/>
  <c r="K83" i="16"/>
  <c r="L83" i="16"/>
  <c r="M83" i="16"/>
  <c r="N83" i="16"/>
  <c r="O83" i="16"/>
  <c r="P83" i="16"/>
  <c r="Q83" i="16"/>
  <c r="R83" i="16"/>
  <c r="S83" i="16"/>
  <c r="T83" i="16"/>
  <c r="U83" i="16"/>
  <c r="V83" i="16"/>
  <c r="W83" i="16"/>
  <c r="X83" i="16"/>
  <c r="Y83" i="16"/>
  <c r="Z83" i="16"/>
  <c r="AA83" i="16"/>
  <c r="AB83" i="16"/>
  <c r="AC83" i="16"/>
  <c r="AD83" i="16"/>
  <c r="AE83" i="16"/>
  <c r="AF83" i="16"/>
  <c r="AG83" i="16"/>
  <c r="AH83" i="16"/>
  <c r="K84" i="16"/>
  <c r="L84" i="16"/>
  <c r="M84" i="16"/>
  <c r="N84" i="16"/>
  <c r="O84" i="16"/>
  <c r="P84" i="16"/>
  <c r="Q84" i="16"/>
  <c r="R84" i="16"/>
  <c r="S84" i="16"/>
  <c r="T84" i="16"/>
  <c r="U84" i="16"/>
  <c r="V84" i="16"/>
  <c r="W84" i="16"/>
  <c r="X84" i="16"/>
  <c r="Y84" i="16"/>
  <c r="Z84" i="16"/>
  <c r="AA84" i="16"/>
  <c r="AB84" i="16"/>
  <c r="AC84" i="16"/>
  <c r="AD84" i="16"/>
  <c r="AE84" i="16"/>
  <c r="AF84" i="16"/>
  <c r="AG84" i="16"/>
  <c r="AH84" i="16"/>
  <c r="K85" i="16"/>
  <c r="L85" i="16"/>
  <c r="M85" i="16"/>
  <c r="N85" i="16"/>
  <c r="O85" i="16"/>
  <c r="P85" i="16"/>
  <c r="Q85" i="16"/>
  <c r="R85" i="16"/>
  <c r="S85" i="16"/>
  <c r="T85" i="16"/>
  <c r="U85" i="16"/>
  <c r="V85" i="16"/>
  <c r="W85" i="16"/>
  <c r="X85" i="16"/>
  <c r="Y85" i="16"/>
  <c r="Z85" i="16"/>
  <c r="AA85" i="16"/>
  <c r="AB85" i="16"/>
  <c r="AC85" i="16"/>
  <c r="AD85" i="16"/>
  <c r="AE85" i="16"/>
  <c r="AF85" i="16"/>
  <c r="AG85" i="16"/>
  <c r="AH85" i="16"/>
  <c r="K86" i="16"/>
  <c r="L86" i="16"/>
  <c r="M86" i="16"/>
  <c r="N86" i="16"/>
  <c r="O86" i="16"/>
  <c r="P86" i="16"/>
  <c r="Q86" i="16"/>
  <c r="R86" i="16"/>
  <c r="S86" i="16"/>
  <c r="T86" i="16"/>
  <c r="U86" i="16"/>
  <c r="V86" i="16"/>
  <c r="W86" i="16"/>
  <c r="X86" i="16"/>
  <c r="Y86" i="16"/>
  <c r="Z86" i="16"/>
  <c r="AA86" i="16"/>
  <c r="AB86" i="16"/>
  <c r="AC86" i="16"/>
  <c r="AD86" i="16"/>
  <c r="AE86" i="16"/>
  <c r="AF86" i="16"/>
  <c r="AG86" i="16"/>
  <c r="AH86" i="16"/>
  <c r="K87" i="16"/>
  <c r="L87" i="16"/>
  <c r="M87" i="16"/>
  <c r="N87" i="16"/>
  <c r="O87" i="16"/>
  <c r="P87" i="16"/>
  <c r="Q87" i="16"/>
  <c r="R87" i="16"/>
  <c r="S87" i="16"/>
  <c r="T87" i="16"/>
  <c r="U87" i="16"/>
  <c r="V87" i="16"/>
  <c r="W87" i="16"/>
  <c r="X87" i="16"/>
  <c r="Y87" i="16"/>
  <c r="Z87" i="16"/>
  <c r="AA87" i="16"/>
  <c r="AB87" i="16"/>
  <c r="AC87" i="16"/>
  <c r="AD87" i="16"/>
  <c r="AE87" i="16"/>
  <c r="AF87" i="16"/>
  <c r="AG87" i="16"/>
  <c r="AH87" i="16"/>
  <c r="K88" i="16"/>
  <c r="L88" i="16"/>
  <c r="M88" i="16"/>
  <c r="N88" i="16"/>
  <c r="O88" i="16"/>
  <c r="P88" i="16"/>
  <c r="Q88" i="16"/>
  <c r="R88" i="16"/>
  <c r="S88" i="16"/>
  <c r="T88" i="16"/>
  <c r="U88" i="16"/>
  <c r="V88" i="16"/>
  <c r="W88" i="16"/>
  <c r="X88" i="16"/>
  <c r="Y88" i="16"/>
  <c r="Z88" i="16"/>
  <c r="AA88" i="16"/>
  <c r="AB88" i="16"/>
  <c r="AC88" i="16"/>
  <c r="AD88" i="16"/>
  <c r="AE88" i="16"/>
  <c r="AF88" i="16"/>
  <c r="AG88" i="16"/>
  <c r="AH88" i="16"/>
  <c r="K89" i="16"/>
  <c r="L89" i="16"/>
  <c r="M89" i="16"/>
  <c r="N89" i="16"/>
  <c r="O89" i="16"/>
  <c r="P89" i="16"/>
  <c r="Q89" i="16"/>
  <c r="R89" i="16"/>
  <c r="S89" i="16"/>
  <c r="T89" i="16"/>
  <c r="U89" i="16"/>
  <c r="V89" i="16"/>
  <c r="W89" i="16"/>
  <c r="X89" i="16"/>
  <c r="Y89" i="16"/>
  <c r="Z89" i="16"/>
  <c r="AA89" i="16"/>
  <c r="AB89" i="16"/>
  <c r="AC89" i="16"/>
  <c r="AD89" i="16"/>
  <c r="AE89" i="16"/>
  <c r="AF89" i="16"/>
  <c r="AG89" i="16"/>
  <c r="AH89" i="16"/>
  <c r="K90" i="16"/>
  <c r="L90" i="16"/>
  <c r="M90" i="16"/>
  <c r="N90" i="16"/>
  <c r="O90" i="16"/>
  <c r="P90" i="16"/>
  <c r="Q90" i="16"/>
  <c r="R90" i="16"/>
  <c r="S90" i="16"/>
  <c r="T90" i="16"/>
  <c r="U90" i="16"/>
  <c r="V90" i="16"/>
  <c r="W90" i="16"/>
  <c r="X90" i="16"/>
  <c r="Y90" i="16"/>
  <c r="Z90" i="16"/>
  <c r="AA90" i="16"/>
  <c r="AB90" i="16"/>
  <c r="AC90" i="16"/>
  <c r="AD90" i="16"/>
  <c r="AE90" i="16"/>
  <c r="AF90" i="16"/>
  <c r="AG90" i="16"/>
  <c r="AH90" i="16"/>
  <c r="K91" i="16"/>
  <c r="L91" i="16"/>
  <c r="M91" i="16"/>
  <c r="N91" i="16"/>
  <c r="O91" i="16"/>
  <c r="P91" i="16"/>
  <c r="Q91" i="16"/>
  <c r="R91" i="16"/>
  <c r="S91" i="16"/>
  <c r="T91" i="16"/>
  <c r="U91" i="16"/>
  <c r="V91" i="16"/>
  <c r="W91" i="16"/>
  <c r="X91" i="16"/>
  <c r="Y91" i="16"/>
  <c r="Z91" i="16"/>
  <c r="AA91" i="16"/>
  <c r="AB91" i="16"/>
  <c r="AC91" i="16"/>
  <c r="AD91" i="16"/>
  <c r="AE91" i="16"/>
  <c r="AF91" i="16"/>
  <c r="AG91" i="16"/>
  <c r="AH91" i="16"/>
  <c r="K92" i="16"/>
  <c r="L92" i="16"/>
  <c r="M92" i="16"/>
  <c r="N92" i="16"/>
  <c r="O92" i="16"/>
  <c r="P92" i="16"/>
  <c r="Q92" i="16"/>
  <c r="R92" i="16"/>
  <c r="S92" i="16"/>
  <c r="T92" i="16"/>
  <c r="U92" i="16"/>
  <c r="V92" i="16"/>
  <c r="W92" i="16"/>
  <c r="X92" i="16"/>
  <c r="Y92" i="16"/>
  <c r="Z92" i="16"/>
  <c r="AA92" i="16"/>
  <c r="AB92" i="16"/>
  <c r="AC92" i="16"/>
  <c r="AD92" i="16"/>
  <c r="AE92" i="16"/>
  <c r="AF92" i="16"/>
  <c r="AG92" i="16"/>
  <c r="AH92" i="16"/>
  <c r="K93" i="16"/>
  <c r="L93" i="16"/>
  <c r="M93" i="16"/>
  <c r="N93" i="16"/>
  <c r="O93" i="16"/>
  <c r="P93" i="16"/>
  <c r="Q93" i="16"/>
  <c r="R93" i="16"/>
  <c r="S93" i="16"/>
  <c r="T93" i="16"/>
  <c r="U93" i="16"/>
  <c r="V93" i="16"/>
  <c r="W93" i="16"/>
  <c r="X93" i="16"/>
  <c r="Y93" i="16"/>
  <c r="Z93" i="16"/>
  <c r="AA93" i="16"/>
  <c r="AB93" i="16"/>
  <c r="AC93" i="16"/>
  <c r="AD93" i="16"/>
  <c r="AE93" i="16"/>
  <c r="AF93" i="16"/>
  <c r="AG93" i="16"/>
  <c r="AH93" i="16"/>
  <c r="K94" i="16"/>
  <c r="L94" i="16"/>
  <c r="M94" i="16"/>
  <c r="N94" i="16"/>
  <c r="O94" i="16"/>
  <c r="P94" i="16"/>
  <c r="Q94" i="16"/>
  <c r="R94" i="16"/>
  <c r="S94" i="16"/>
  <c r="T94" i="16"/>
  <c r="U94" i="16"/>
  <c r="V94" i="16"/>
  <c r="W94" i="16"/>
  <c r="X94" i="16"/>
  <c r="Y94" i="16"/>
  <c r="Z94" i="16"/>
  <c r="AA94" i="16"/>
  <c r="AB94" i="16"/>
  <c r="AC94" i="16"/>
  <c r="AD94" i="16"/>
  <c r="AE94" i="16"/>
  <c r="AF94" i="16"/>
  <c r="AG94" i="16"/>
  <c r="AH94" i="16"/>
  <c r="K95" i="16"/>
  <c r="L95" i="16"/>
  <c r="M95" i="16"/>
  <c r="N95" i="16"/>
  <c r="O95" i="16"/>
  <c r="P95" i="16"/>
  <c r="Q95" i="16"/>
  <c r="R95" i="16"/>
  <c r="S95" i="16"/>
  <c r="T95" i="16"/>
  <c r="U95" i="16"/>
  <c r="V95" i="16"/>
  <c r="W95" i="16"/>
  <c r="X95" i="16"/>
  <c r="Y95" i="16"/>
  <c r="Z95" i="16"/>
  <c r="AA95" i="16"/>
  <c r="AB95" i="16"/>
  <c r="AC95" i="16"/>
  <c r="AD95" i="16"/>
  <c r="AE95" i="16"/>
  <c r="AF95" i="16"/>
  <c r="AG95" i="16"/>
  <c r="AH95" i="16"/>
  <c r="K96" i="16"/>
  <c r="L96" i="16"/>
  <c r="M96" i="16"/>
  <c r="N96" i="16"/>
  <c r="O96" i="16"/>
  <c r="P96" i="16"/>
  <c r="Q96" i="16"/>
  <c r="R96" i="16"/>
  <c r="S96" i="16"/>
  <c r="T96" i="16"/>
  <c r="U96" i="16"/>
  <c r="V96" i="16"/>
  <c r="W96" i="16"/>
  <c r="X96" i="16"/>
  <c r="Y96" i="16"/>
  <c r="Z96" i="16"/>
  <c r="AA96" i="16"/>
  <c r="AB96" i="16"/>
  <c r="AC96" i="16"/>
  <c r="AD96" i="16"/>
  <c r="AE96" i="16"/>
  <c r="AF96" i="16"/>
  <c r="AG96" i="16"/>
  <c r="AH96" i="16"/>
  <c r="K97" i="16"/>
  <c r="L97" i="16"/>
  <c r="M97" i="16"/>
  <c r="N97" i="16"/>
  <c r="O97" i="16"/>
  <c r="P97" i="16"/>
  <c r="Q97" i="16"/>
  <c r="R97" i="16"/>
  <c r="S97" i="16"/>
  <c r="T97" i="16"/>
  <c r="U97" i="16"/>
  <c r="V97" i="16"/>
  <c r="W97" i="16"/>
  <c r="X97" i="16"/>
  <c r="Y97" i="16"/>
  <c r="Z97" i="16"/>
  <c r="AA97" i="16"/>
  <c r="AB97" i="16"/>
  <c r="AC97" i="16"/>
  <c r="AD97" i="16"/>
  <c r="AE97" i="16"/>
  <c r="AF97" i="16"/>
  <c r="AG97" i="16"/>
  <c r="AH97" i="16"/>
  <c r="K98" i="16"/>
  <c r="L98" i="16"/>
  <c r="M98" i="16"/>
  <c r="N98" i="16"/>
  <c r="O98" i="16"/>
  <c r="P98" i="16"/>
  <c r="Q98" i="16"/>
  <c r="R98" i="16"/>
  <c r="S98" i="16"/>
  <c r="T98" i="16"/>
  <c r="U98" i="16"/>
  <c r="V98" i="16"/>
  <c r="W98" i="16"/>
  <c r="X98" i="16"/>
  <c r="Y98" i="16"/>
  <c r="Z98" i="16"/>
  <c r="AA98" i="16"/>
  <c r="AB98" i="16"/>
  <c r="AC98" i="16"/>
  <c r="AD98" i="16"/>
  <c r="AE98" i="16"/>
  <c r="AF98" i="16"/>
  <c r="AG98" i="16"/>
  <c r="AH98" i="16"/>
  <c r="K99" i="16"/>
  <c r="L99" i="16"/>
  <c r="M99" i="16"/>
  <c r="N99" i="16"/>
  <c r="O99" i="16"/>
  <c r="P99" i="16"/>
  <c r="Q99" i="16"/>
  <c r="R99" i="16"/>
  <c r="S99" i="16"/>
  <c r="T99" i="16"/>
  <c r="U99" i="16"/>
  <c r="V99" i="16"/>
  <c r="W99" i="16"/>
  <c r="X99" i="16"/>
  <c r="Y99" i="16"/>
  <c r="Z99" i="16"/>
  <c r="AA99" i="16"/>
  <c r="AB99" i="16"/>
  <c r="AC99" i="16"/>
  <c r="AD99" i="16"/>
  <c r="AE99" i="16"/>
  <c r="AF99" i="16"/>
  <c r="AG99" i="16"/>
  <c r="AH99" i="16"/>
  <c r="K100" i="16"/>
  <c r="L100" i="16"/>
  <c r="M100" i="16"/>
  <c r="N100" i="16"/>
  <c r="O100" i="16"/>
  <c r="P100" i="16"/>
  <c r="Q100" i="16"/>
  <c r="R100" i="16"/>
  <c r="S100" i="16"/>
  <c r="T100" i="16"/>
  <c r="U100" i="16"/>
  <c r="V100" i="16"/>
  <c r="W100" i="16"/>
  <c r="X100" i="16"/>
  <c r="Y100" i="16"/>
  <c r="Z100" i="16"/>
  <c r="AA100" i="16"/>
  <c r="AB100" i="16"/>
  <c r="AC100" i="16"/>
  <c r="AD100" i="16"/>
  <c r="AE100" i="16"/>
  <c r="AF100" i="16"/>
  <c r="AG100" i="16"/>
  <c r="AH100" i="16"/>
  <c r="K101" i="16"/>
  <c r="L101" i="16"/>
  <c r="M101" i="16"/>
  <c r="N101" i="16"/>
  <c r="O101" i="16"/>
  <c r="P101" i="16"/>
  <c r="Q101" i="16"/>
  <c r="R101" i="16"/>
  <c r="S101" i="16"/>
  <c r="T101" i="16"/>
  <c r="U101" i="16"/>
  <c r="V101" i="16"/>
  <c r="W101" i="16"/>
  <c r="X101" i="16"/>
  <c r="Y101" i="16"/>
  <c r="Z101" i="16"/>
  <c r="AA101" i="16"/>
  <c r="AB101" i="16"/>
  <c r="AC101" i="16"/>
  <c r="AD101" i="16"/>
  <c r="AE101" i="16"/>
  <c r="AF101" i="16"/>
  <c r="AG101" i="16"/>
  <c r="AH101" i="16"/>
  <c r="K102" i="16"/>
  <c r="L102" i="16"/>
  <c r="M102" i="16"/>
  <c r="N102" i="16"/>
  <c r="O102" i="16"/>
  <c r="P102" i="16"/>
  <c r="Q102" i="16"/>
  <c r="R102" i="16"/>
  <c r="S102" i="16"/>
  <c r="T102" i="16"/>
  <c r="U102" i="16"/>
  <c r="V102" i="16"/>
  <c r="W102" i="16"/>
  <c r="X102" i="16"/>
  <c r="Y102" i="16"/>
  <c r="Z102" i="16"/>
  <c r="AA102" i="16"/>
  <c r="AB102" i="16"/>
  <c r="AC102" i="16"/>
  <c r="AD102" i="16"/>
  <c r="AE102" i="16"/>
  <c r="AF102" i="16"/>
  <c r="AG102" i="16"/>
  <c r="AH102" i="16"/>
  <c r="K103" i="16"/>
  <c r="L103" i="16"/>
  <c r="M103" i="16"/>
  <c r="N103" i="16"/>
  <c r="O103" i="16"/>
  <c r="P103" i="16"/>
  <c r="Q103" i="16"/>
  <c r="R103" i="16"/>
  <c r="S103" i="16"/>
  <c r="T103" i="16"/>
  <c r="U103" i="16"/>
  <c r="V103" i="16"/>
  <c r="W103" i="16"/>
  <c r="X103" i="16"/>
  <c r="Y103" i="16"/>
  <c r="Z103" i="16"/>
  <c r="AA103" i="16"/>
  <c r="AB103" i="16"/>
  <c r="AC103" i="16"/>
  <c r="AD103" i="16"/>
  <c r="AE103" i="16"/>
  <c r="AF103" i="16"/>
  <c r="AG103" i="16"/>
  <c r="AH103" i="16"/>
  <c r="K104" i="16"/>
  <c r="L104" i="16"/>
  <c r="M104" i="16"/>
  <c r="N104" i="16"/>
  <c r="O104" i="16"/>
  <c r="P104" i="16"/>
  <c r="Q104" i="16"/>
  <c r="R104" i="16"/>
  <c r="S104" i="16"/>
  <c r="T104" i="16"/>
  <c r="U104" i="16"/>
  <c r="V104" i="16"/>
  <c r="W104" i="16"/>
  <c r="X104" i="16"/>
  <c r="Y104" i="16"/>
  <c r="Z104" i="16"/>
  <c r="AA104" i="16"/>
  <c r="AB104" i="16"/>
  <c r="AC104" i="16"/>
  <c r="AD104" i="16"/>
  <c r="AE104" i="16"/>
  <c r="AF104" i="16"/>
  <c r="AG104" i="16"/>
  <c r="AH104" i="16"/>
  <c r="K105" i="16"/>
  <c r="L105" i="16"/>
  <c r="M105" i="16"/>
  <c r="N105" i="16"/>
  <c r="O105" i="16"/>
  <c r="P105" i="16"/>
  <c r="Q105" i="16"/>
  <c r="R105" i="16"/>
  <c r="S105" i="16"/>
  <c r="T105" i="16"/>
  <c r="U105" i="16"/>
  <c r="V105" i="16"/>
  <c r="W105" i="16"/>
  <c r="X105" i="16"/>
  <c r="Y105" i="16"/>
  <c r="Z105" i="16"/>
  <c r="AA105" i="16"/>
  <c r="AB105" i="16"/>
  <c r="AC105" i="16"/>
  <c r="AD105" i="16"/>
  <c r="AE105" i="16"/>
  <c r="AF105" i="16"/>
  <c r="AG105" i="16"/>
  <c r="AH105" i="16"/>
  <c r="K106" i="16"/>
  <c r="L106" i="16"/>
  <c r="M106" i="16"/>
  <c r="N106" i="16"/>
  <c r="O106" i="16"/>
  <c r="P106" i="16"/>
  <c r="Q106" i="16"/>
  <c r="R106" i="16"/>
  <c r="S106" i="16"/>
  <c r="T106" i="16"/>
  <c r="U106" i="16"/>
  <c r="V106" i="16"/>
  <c r="W106" i="16"/>
  <c r="X106" i="16"/>
  <c r="Y106" i="16"/>
  <c r="Z106" i="16"/>
  <c r="AA106" i="16"/>
  <c r="AB106" i="16"/>
  <c r="AC106" i="16"/>
  <c r="AD106" i="16"/>
  <c r="AE106" i="16"/>
  <c r="AF106" i="16"/>
  <c r="AG106" i="16"/>
  <c r="AH106" i="16"/>
  <c r="K107" i="16"/>
  <c r="L107" i="16"/>
  <c r="M107" i="16"/>
  <c r="N107" i="16"/>
  <c r="O107" i="16"/>
  <c r="P107" i="16"/>
  <c r="Q107" i="16"/>
  <c r="R107" i="16"/>
  <c r="S107" i="16"/>
  <c r="T107" i="16"/>
  <c r="U107" i="16"/>
  <c r="V107" i="16"/>
  <c r="W107" i="16"/>
  <c r="X107" i="16"/>
  <c r="Y107" i="16"/>
  <c r="Z107" i="16"/>
  <c r="AA107" i="16"/>
  <c r="AB107" i="16"/>
  <c r="AC107" i="16"/>
  <c r="AD107" i="16"/>
  <c r="AE107" i="16"/>
  <c r="AF107" i="16"/>
  <c r="AG107" i="16"/>
  <c r="AH107" i="16"/>
  <c r="K108" i="16"/>
  <c r="L108" i="16"/>
  <c r="M108" i="16"/>
  <c r="N108" i="16"/>
  <c r="O108" i="16"/>
  <c r="P108" i="16"/>
  <c r="Q108" i="16"/>
  <c r="R108" i="16"/>
  <c r="S108" i="16"/>
  <c r="T108" i="16"/>
  <c r="U108" i="16"/>
  <c r="V108" i="16"/>
  <c r="W108" i="16"/>
  <c r="X108" i="16"/>
  <c r="Y108" i="16"/>
  <c r="Z108" i="16"/>
  <c r="AA108" i="16"/>
  <c r="AB108" i="16"/>
  <c r="AC108" i="16"/>
  <c r="AD108" i="16"/>
  <c r="AE108" i="16"/>
  <c r="AF108" i="16"/>
  <c r="AG108" i="16"/>
  <c r="AH108" i="16"/>
  <c r="K109" i="16"/>
  <c r="L109" i="16"/>
  <c r="M109" i="16"/>
  <c r="N109" i="16"/>
  <c r="O109" i="16"/>
  <c r="P109" i="16"/>
  <c r="Q109" i="16"/>
  <c r="R109" i="16"/>
  <c r="S109" i="16"/>
  <c r="T109" i="16"/>
  <c r="U109" i="16"/>
  <c r="V109" i="16"/>
  <c r="W109" i="16"/>
  <c r="X109" i="16"/>
  <c r="Y109" i="16"/>
  <c r="Z109" i="16"/>
  <c r="AA109" i="16"/>
  <c r="AB109" i="16"/>
  <c r="AC109" i="16"/>
  <c r="AD109" i="16"/>
  <c r="AE109" i="16"/>
  <c r="AF109" i="16"/>
  <c r="AG109" i="16"/>
  <c r="AH109" i="16"/>
  <c r="K110" i="16"/>
  <c r="L110" i="16"/>
  <c r="M110" i="16"/>
  <c r="N110" i="16"/>
  <c r="O110" i="16"/>
  <c r="P110" i="16"/>
  <c r="Q110" i="16"/>
  <c r="R110" i="16"/>
  <c r="S110" i="16"/>
  <c r="T110" i="16"/>
  <c r="U110" i="16"/>
  <c r="V110" i="16"/>
  <c r="W110" i="16"/>
  <c r="X110" i="16"/>
  <c r="Y110" i="16"/>
  <c r="Z110" i="16"/>
  <c r="AA110" i="16"/>
  <c r="AB110" i="16"/>
  <c r="AC110" i="16"/>
  <c r="AD110" i="16"/>
  <c r="AE110" i="16"/>
  <c r="AF110" i="16"/>
  <c r="AG110" i="16"/>
  <c r="AH110" i="16"/>
  <c r="K111" i="16"/>
  <c r="L111" i="16"/>
  <c r="M111" i="16"/>
  <c r="N111" i="16"/>
  <c r="O111" i="16"/>
  <c r="P111" i="16"/>
  <c r="Q111" i="16"/>
  <c r="R111" i="16"/>
  <c r="S111" i="16"/>
  <c r="T111" i="16"/>
  <c r="U111" i="16"/>
  <c r="V111" i="16"/>
  <c r="W111" i="16"/>
  <c r="X111" i="16"/>
  <c r="Y111" i="16"/>
  <c r="Z111" i="16"/>
  <c r="AA111" i="16"/>
  <c r="AB111" i="16"/>
  <c r="AC111" i="16"/>
  <c r="AD111" i="16"/>
  <c r="AE111" i="16"/>
  <c r="AF111" i="16"/>
  <c r="AG111" i="16"/>
  <c r="AH111" i="16"/>
  <c r="K112" i="16"/>
  <c r="L112" i="16"/>
  <c r="M112" i="16"/>
  <c r="N112" i="16"/>
  <c r="O112" i="16"/>
  <c r="P112" i="16"/>
  <c r="Q112" i="16"/>
  <c r="R112" i="16"/>
  <c r="S112" i="16"/>
  <c r="T112" i="16"/>
  <c r="U112" i="16"/>
  <c r="V112" i="16"/>
  <c r="W112" i="16"/>
  <c r="X112" i="16"/>
  <c r="Y112" i="16"/>
  <c r="Z112" i="16"/>
  <c r="AA112" i="16"/>
  <c r="AB112" i="16"/>
  <c r="AC112" i="16"/>
  <c r="AD112" i="16"/>
  <c r="AE112" i="16"/>
  <c r="AF112" i="16"/>
  <c r="AG112" i="16"/>
  <c r="AH112" i="16"/>
  <c r="K113" i="16"/>
  <c r="L113" i="16"/>
  <c r="M113" i="16"/>
  <c r="N113" i="16"/>
  <c r="O113" i="16"/>
  <c r="P113" i="16"/>
  <c r="Q113" i="16"/>
  <c r="R113" i="16"/>
  <c r="S113" i="16"/>
  <c r="T113" i="16"/>
  <c r="U113" i="16"/>
  <c r="V113" i="16"/>
  <c r="W113" i="16"/>
  <c r="X113" i="16"/>
  <c r="Y113" i="16"/>
  <c r="Z113" i="16"/>
  <c r="AA113" i="16"/>
  <c r="AB113" i="16"/>
  <c r="AC113" i="16"/>
  <c r="AD113" i="16"/>
  <c r="AE113" i="16"/>
  <c r="AF113" i="16"/>
  <c r="AG113" i="16"/>
  <c r="AH113" i="16"/>
  <c r="K114" i="16"/>
  <c r="L114" i="16"/>
  <c r="M114" i="16"/>
  <c r="N114" i="16"/>
  <c r="O114" i="16"/>
  <c r="P114" i="16"/>
  <c r="Q114" i="16"/>
  <c r="R114" i="16"/>
  <c r="S114" i="16"/>
  <c r="T114" i="16"/>
  <c r="U114" i="16"/>
  <c r="V114" i="16"/>
  <c r="W114" i="16"/>
  <c r="X114" i="16"/>
  <c r="Y114" i="16"/>
  <c r="Z114" i="16"/>
  <c r="AA114" i="16"/>
  <c r="AB114" i="16"/>
  <c r="AC114" i="16"/>
  <c r="AD114" i="16"/>
  <c r="AE114" i="16"/>
  <c r="AF114" i="16"/>
  <c r="AG114" i="16"/>
  <c r="AH114" i="16"/>
  <c r="K115" i="16"/>
  <c r="L115" i="16"/>
  <c r="M115" i="16"/>
  <c r="N115" i="16"/>
  <c r="O115" i="16"/>
  <c r="P115" i="16"/>
  <c r="Q115" i="16"/>
  <c r="R115" i="16"/>
  <c r="S115" i="16"/>
  <c r="T115" i="16"/>
  <c r="U115" i="16"/>
  <c r="V115" i="16"/>
  <c r="W115" i="16"/>
  <c r="X115" i="16"/>
  <c r="Y115" i="16"/>
  <c r="Z115" i="16"/>
  <c r="AA115" i="16"/>
  <c r="AB115" i="16"/>
  <c r="AC115" i="16"/>
  <c r="AD115" i="16"/>
  <c r="AE115" i="16"/>
  <c r="AF115" i="16"/>
  <c r="AG115" i="16"/>
  <c r="AH115" i="16"/>
  <c r="K116" i="16"/>
  <c r="L116" i="16"/>
  <c r="M116" i="16"/>
  <c r="N116" i="16"/>
  <c r="O116" i="16"/>
  <c r="P116" i="16"/>
  <c r="Q116" i="16"/>
  <c r="R116" i="16"/>
  <c r="S116" i="16"/>
  <c r="T116" i="16"/>
  <c r="U116" i="16"/>
  <c r="V116" i="16"/>
  <c r="W116" i="16"/>
  <c r="X116" i="16"/>
  <c r="Y116" i="16"/>
  <c r="Z116" i="16"/>
  <c r="AA116" i="16"/>
  <c r="AB116" i="16"/>
  <c r="AC116" i="16"/>
  <c r="AD116" i="16"/>
  <c r="AE116" i="16"/>
  <c r="AF116" i="16"/>
  <c r="AG116" i="16"/>
  <c r="AH116" i="16"/>
  <c r="K117" i="16"/>
  <c r="L117" i="16"/>
  <c r="M117" i="16"/>
  <c r="N117" i="16"/>
  <c r="O117" i="16"/>
  <c r="P117" i="16"/>
  <c r="Q117" i="16"/>
  <c r="R117" i="16"/>
  <c r="S117" i="16"/>
  <c r="T117" i="16"/>
  <c r="U117" i="16"/>
  <c r="V117" i="16"/>
  <c r="W117" i="16"/>
  <c r="X117" i="16"/>
  <c r="Y117" i="16"/>
  <c r="Z117" i="16"/>
  <c r="AA117" i="16"/>
  <c r="AB117" i="16"/>
  <c r="AC117" i="16"/>
  <c r="AD117" i="16"/>
  <c r="AE117" i="16"/>
  <c r="AF117" i="16"/>
  <c r="AG117" i="16"/>
  <c r="AH117" i="16"/>
  <c r="K118" i="16"/>
  <c r="L118" i="16"/>
  <c r="M118" i="16"/>
  <c r="N118" i="16"/>
  <c r="O118" i="16"/>
  <c r="P118" i="16"/>
  <c r="Q118" i="16"/>
  <c r="R118" i="16"/>
  <c r="S118" i="16"/>
  <c r="T118" i="16"/>
  <c r="U118" i="16"/>
  <c r="V118" i="16"/>
  <c r="W118" i="16"/>
  <c r="X118" i="16"/>
  <c r="Y118" i="16"/>
  <c r="Z118" i="16"/>
  <c r="AA118" i="16"/>
  <c r="AB118" i="16"/>
  <c r="AC118" i="16"/>
  <c r="AD118" i="16"/>
  <c r="AE118" i="16"/>
  <c r="AF118" i="16"/>
  <c r="AG118" i="16"/>
  <c r="AH118" i="16"/>
  <c r="K119" i="16"/>
  <c r="L119" i="16"/>
  <c r="M119" i="16"/>
  <c r="N119" i="16"/>
  <c r="O119" i="16"/>
  <c r="P119" i="16"/>
  <c r="Q119" i="16"/>
  <c r="R119" i="16"/>
  <c r="S119" i="16"/>
  <c r="T119" i="16"/>
  <c r="U119" i="16"/>
  <c r="V119" i="16"/>
  <c r="W119" i="16"/>
  <c r="X119" i="16"/>
  <c r="Y119" i="16"/>
  <c r="Z119" i="16"/>
  <c r="AA119" i="16"/>
  <c r="AB119" i="16"/>
  <c r="AC119" i="16"/>
  <c r="AD119" i="16"/>
  <c r="AE119" i="16"/>
  <c r="AF119" i="16"/>
  <c r="AG119" i="16"/>
  <c r="AH119" i="16"/>
  <c r="K120" i="16"/>
  <c r="L120" i="16"/>
  <c r="M120" i="16"/>
  <c r="N120" i="16"/>
  <c r="O120" i="16"/>
  <c r="P120" i="16"/>
  <c r="Q120" i="16"/>
  <c r="R120" i="16"/>
  <c r="S120" i="16"/>
  <c r="T120" i="16"/>
  <c r="U120" i="16"/>
  <c r="V120" i="16"/>
  <c r="W120" i="16"/>
  <c r="X120" i="16"/>
  <c r="Y120" i="16"/>
  <c r="Z120" i="16"/>
  <c r="AA120" i="16"/>
  <c r="AB120" i="16"/>
  <c r="AC120" i="16"/>
  <c r="AD120" i="16"/>
  <c r="AE120" i="16"/>
  <c r="AF120" i="16"/>
  <c r="AG120" i="16"/>
  <c r="AH120" i="16"/>
  <c r="K121" i="16"/>
  <c r="L121" i="16"/>
  <c r="M121" i="16"/>
  <c r="N121" i="16"/>
  <c r="O121" i="16"/>
  <c r="P121" i="16"/>
  <c r="Q121" i="16"/>
  <c r="R121" i="16"/>
  <c r="S121" i="16"/>
  <c r="T121" i="16"/>
  <c r="U121" i="16"/>
  <c r="V121" i="16"/>
  <c r="W121" i="16"/>
  <c r="X121" i="16"/>
  <c r="Y121" i="16"/>
  <c r="Z121" i="16"/>
  <c r="AA121" i="16"/>
  <c r="AB121" i="16"/>
  <c r="AC121" i="16"/>
  <c r="AD121" i="16"/>
  <c r="AE121" i="16"/>
  <c r="AF121" i="16"/>
  <c r="AG121" i="16"/>
  <c r="AH121" i="16"/>
  <c r="K122" i="16"/>
  <c r="L122" i="16"/>
  <c r="M122" i="16"/>
  <c r="N122" i="16"/>
  <c r="O122" i="16"/>
  <c r="P122" i="16"/>
  <c r="Q122" i="16"/>
  <c r="R122" i="16"/>
  <c r="S122" i="16"/>
  <c r="T122" i="16"/>
  <c r="U122" i="16"/>
  <c r="V122" i="16"/>
  <c r="W122" i="16"/>
  <c r="X122" i="16"/>
  <c r="Y122" i="16"/>
  <c r="Z122" i="16"/>
  <c r="AA122" i="16"/>
  <c r="AB122" i="16"/>
  <c r="AC122" i="16"/>
  <c r="AD122" i="16"/>
  <c r="AE122" i="16"/>
  <c r="AF122" i="16"/>
  <c r="AG122" i="16"/>
  <c r="AH122" i="16"/>
  <c r="K123" i="16"/>
  <c r="L123" i="16"/>
  <c r="M123" i="16"/>
  <c r="N123" i="16"/>
  <c r="O123" i="16"/>
  <c r="P123" i="16"/>
  <c r="Q123" i="16"/>
  <c r="R123" i="16"/>
  <c r="S123" i="16"/>
  <c r="T123" i="16"/>
  <c r="U123" i="16"/>
  <c r="V123" i="16"/>
  <c r="W123" i="16"/>
  <c r="X123" i="16"/>
  <c r="Y123" i="16"/>
  <c r="Z123" i="16"/>
  <c r="AA123" i="16"/>
  <c r="AB123" i="16"/>
  <c r="AC123" i="16"/>
  <c r="AD123" i="16"/>
  <c r="AE123" i="16"/>
  <c r="AF123" i="16"/>
  <c r="AG123" i="16"/>
  <c r="AH123" i="16"/>
  <c r="K124" i="16"/>
  <c r="L124" i="16"/>
  <c r="M124" i="16"/>
  <c r="N124" i="16"/>
  <c r="O124" i="16"/>
  <c r="P124" i="16"/>
  <c r="Q124" i="16"/>
  <c r="R124" i="16"/>
  <c r="S124" i="16"/>
  <c r="T124" i="16"/>
  <c r="U124" i="16"/>
  <c r="V124" i="16"/>
  <c r="W124" i="16"/>
  <c r="X124" i="16"/>
  <c r="Y124" i="16"/>
  <c r="Z124" i="16"/>
  <c r="AA124" i="16"/>
  <c r="AB124" i="16"/>
  <c r="AC124" i="16"/>
  <c r="AD124" i="16"/>
  <c r="AE124" i="16"/>
  <c r="AF124" i="16"/>
  <c r="AG124" i="16"/>
  <c r="AH124" i="16"/>
  <c r="K125" i="16"/>
  <c r="L125" i="16"/>
  <c r="M125" i="16"/>
  <c r="N125" i="16"/>
  <c r="O125" i="16"/>
  <c r="P125" i="16"/>
  <c r="Q125" i="16"/>
  <c r="R125" i="16"/>
  <c r="S125" i="16"/>
  <c r="T125" i="16"/>
  <c r="U125" i="16"/>
  <c r="V125" i="16"/>
  <c r="W125" i="16"/>
  <c r="X125" i="16"/>
  <c r="Y125" i="16"/>
  <c r="Z125" i="16"/>
  <c r="AA125" i="16"/>
  <c r="AB125" i="16"/>
  <c r="AC125" i="16"/>
  <c r="AD125" i="16"/>
  <c r="AE125" i="16"/>
  <c r="AF125" i="16"/>
  <c r="AG125" i="16"/>
  <c r="AH125" i="16"/>
  <c r="K126" i="16"/>
  <c r="L126" i="16"/>
  <c r="M126" i="16"/>
  <c r="N126" i="16"/>
  <c r="O126" i="16"/>
  <c r="P126" i="16"/>
  <c r="Q126" i="16"/>
  <c r="R126" i="16"/>
  <c r="S126" i="16"/>
  <c r="T126" i="16"/>
  <c r="U126" i="16"/>
  <c r="V126" i="16"/>
  <c r="W126" i="16"/>
  <c r="X126" i="16"/>
  <c r="Y126" i="16"/>
  <c r="Z126" i="16"/>
  <c r="AA126" i="16"/>
  <c r="AB126" i="16"/>
  <c r="AC126" i="16"/>
  <c r="AD126" i="16"/>
  <c r="AE126" i="16"/>
  <c r="AF126" i="16"/>
  <c r="AG126" i="16"/>
  <c r="AH126" i="16"/>
  <c r="K127" i="16"/>
  <c r="L127" i="16"/>
  <c r="M127" i="16"/>
  <c r="N127" i="16"/>
  <c r="O127" i="16"/>
  <c r="P127" i="16"/>
  <c r="Q127" i="16"/>
  <c r="R127" i="16"/>
  <c r="S127" i="16"/>
  <c r="T127" i="16"/>
  <c r="U127" i="16"/>
  <c r="V127" i="16"/>
  <c r="W127" i="16"/>
  <c r="X127" i="16"/>
  <c r="Y127" i="16"/>
  <c r="Z127" i="16"/>
  <c r="AA127" i="16"/>
  <c r="AB127" i="16"/>
  <c r="AC127" i="16"/>
  <c r="AD127" i="16"/>
  <c r="AE127" i="16"/>
  <c r="AF127" i="16"/>
  <c r="AG127" i="16"/>
  <c r="AH127" i="16"/>
  <c r="K128" i="16"/>
  <c r="L128" i="16"/>
  <c r="M128" i="16"/>
  <c r="N128" i="16"/>
  <c r="O128" i="16"/>
  <c r="P128" i="16"/>
  <c r="Q128" i="16"/>
  <c r="R128" i="16"/>
  <c r="S128" i="16"/>
  <c r="T128" i="16"/>
  <c r="U128" i="16"/>
  <c r="V128" i="16"/>
  <c r="W128" i="16"/>
  <c r="X128" i="16"/>
  <c r="Y128" i="16"/>
  <c r="Z128" i="16"/>
  <c r="AA128" i="16"/>
  <c r="AB128" i="16"/>
  <c r="AC128" i="16"/>
  <c r="AD128" i="16"/>
  <c r="AE128" i="16"/>
  <c r="AF128" i="16"/>
  <c r="AG128" i="16"/>
  <c r="AH128" i="16"/>
  <c r="K129" i="16"/>
  <c r="L129" i="16"/>
  <c r="M129" i="16"/>
  <c r="N129" i="16"/>
  <c r="O129" i="16"/>
  <c r="P129" i="16"/>
  <c r="Q129" i="16"/>
  <c r="R129" i="16"/>
  <c r="S129" i="16"/>
  <c r="T129" i="16"/>
  <c r="U129" i="16"/>
  <c r="V129" i="16"/>
  <c r="W129" i="16"/>
  <c r="X129" i="16"/>
  <c r="Y129" i="16"/>
  <c r="Z129" i="16"/>
  <c r="AA129" i="16"/>
  <c r="AB129" i="16"/>
  <c r="AC129" i="16"/>
  <c r="AD129" i="16"/>
  <c r="AE129" i="16"/>
  <c r="AF129" i="16"/>
  <c r="AG129" i="16"/>
  <c r="AH129" i="16"/>
  <c r="K130" i="16"/>
  <c r="L130" i="16"/>
  <c r="M130" i="16"/>
  <c r="N130" i="16"/>
  <c r="O130" i="16"/>
  <c r="P130" i="16"/>
  <c r="Q130" i="16"/>
  <c r="R130" i="16"/>
  <c r="S130" i="16"/>
  <c r="T130" i="16"/>
  <c r="U130" i="16"/>
  <c r="V130" i="16"/>
  <c r="W130" i="16"/>
  <c r="X130" i="16"/>
  <c r="Y130" i="16"/>
  <c r="Z130" i="16"/>
  <c r="AA130" i="16"/>
  <c r="AB130" i="16"/>
  <c r="AC130" i="16"/>
  <c r="AD130" i="16"/>
  <c r="AE130" i="16"/>
  <c r="AF130" i="16"/>
  <c r="AG130" i="16"/>
  <c r="AH130" i="16"/>
  <c r="K131" i="16"/>
  <c r="L131" i="16"/>
  <c r="M131" i="16"/>
  <c r="N131" i="16"/>
  <c r="O131" i="16"/>
  <c r="P131" i="16"/>
  <c r="Q131" i="16"/>
  <c r="R131" i="16"/>
  <c r="S131" i="16"/>
  <c r="T131" i="16"/>
  <c r="U131" i="16"/>
  <c r="V131" i="16"/>
  <c r="W131" i="16"/>
  <c r="X131" i="16"/>
  <c r="Y131" i="16"/>
  <c r="Z131" i="16"/>
  <c r="AA131" i="16"/>
  <c r="AB131" i="16"/>
  <c r="AC131" i="16"/>
  <c r="AD131" i="16"/>
  <c r="AE131" i="16"/>
  <c r="AF131" i="16"/>
  <c r="AG131" i="16"/>
  <c r="AH131" i="16"/>
  <c r="K132" i="16"/>
  <c r="L132" i="16"/>
  <c r="M132" i="16"/>
  <c r="N132" i="16"/>
  <c r="O132" i="16"/>
  <c r="P132" i="16"/>
  <c r="Q132" i="16"/>
  <c r="R132" i="16"/>
  <c r="S132" i="16"/>
  <c r="T132" i="16"/>
  <c r="U132" i="16"/>
  <c r="V132" i="16"/>
  <c r="W132" i="16"/>
  <c r="X132" i="16"/>
  <c r="Y132" i="16"/>
  <c r="Z132" i="16"/>
  <c r="AA132" i="16"/>
  <c r="AB132" i="16"/>
  <c r="AC132" i="16"/>
  <c r="AD132" i="16"/>
  <c r="AE132" i="16"/>
  <c r="AF132" i="16"/>
  <c r="AG132" i="16"/>
  <c r="AH132" i="16"/>
  <c r="K133" i="16"/>
  <c r="L133" i="16"/>
  <c r="M133" i="16"/>
  <c r="N133" i="16"/>
  <c r="O133" i="16"/>
  <c r="P133" i="16"/>
  <c r="Q133" i="16"/>
  <c r="R133" i="16"/>
  <c r="S133" i="16"/>
  <c r="T133" i="16"/>
  <c r="U133" i="16"/>
  <c r="V133" i="16"/>
  <c r="W133" i="16"/>
  <c r="X133" i="16"/>
  <c r="Y133" i="16"/>
  <c r="Z133" i="16"/>
  <c r="AA133" i="16"/>
  <c r="AB133" i="16"/>
  <c r="AC133" i="16"/>
  <c r="AD133" i="16"/>
  <c r="AE133" i="16"/>
  <c r="AF133" i="16"/>
  <c r="AG133" i="16"/>
  <c r="AH133" i="16"/>
  <c r="K134" i="16"/>
  <c r="L134" i="16"/>
  <c r="M134" i="16"/>
  <c r="N134" i="16"/>
  <c r="O134" i="16"/>
  <c r="P134" i="16"/>
  <c r="Q134" i="16"/>
  <c r="R134" i="16"/>
  <c r="S134" i="16"/>
  <c r="T134" i="16"/>
  <c r="U134" i="16"/>
  <c r="V134" i="16"/>
  <c r="W134" i="16"/>
  <c r="X134" i="16"/>
  <c r="Y134" i="16"/>
  <c r="Z134" i="16"/>
  <c r="AA134" i="16"/>
  <c r="AB134" i="16"/>
  <c r="AC134" i="16"/>
  <c r="AD134" i="16"/>
  <c r="AE134" i="16"/>
  <c r="AF134" i="16"/>
  <c r="AG134" i="16"/>
  <c r="AH134" i="16"/>
  <c r="K135" i="16"/>
  <c r="L135" i="16"/>
  <c r="M135" i="16"/>
  <c r="N135" i="16"/>
  <c r="O135" i="16"/>
  <c r="P135" i="16"/>
  <c r="Q135" i="16"/>
  <c r="R135" i="16"/>
  <c r="S135" i="16"/>
  <c r="T135" i="16"/>
  <c r="U135" i="16"/>
  <c r="V135" i="16"/>
  <c r="W135" i="16"/>
  <c r="X135" i="16"/>
  <c r="Y135" i="16"/>
  <c r="Z135" i="16"/>
  <c r="AA135" i="16"/>
  <c r="AB135" i="16"/>
  <c r="AC135" i="16"/>
  <c r="AD135" i="16"/>
  <c r="AE135" i="16"/>
  <c r="AF135" i="16"/>
  <c r="AG135" i="16"/>
  <c r="AH135" i="16"/>
  <c r="K136" i="16"/>
  <c r="L136" i="16"/>
  <c r="M136" i="16"/>
  <c r="N136" i="16"/>
  <c r="O136" i="16"/>
  <c r="P136" i="16"/>
  <c r="Q136" i="16"/>
  <c r="R136" i="16"/>
  <c r="S136" i="16"/>
  <c r="T136" i="16"/>
  <c r="U136" i="16"/>
  <c r="V136" i="16"/>
  <c r="W136" i="16"/>
  <c r="X136" i="16"/>
  <c r="Y136" i="16"/>
  <c r="Z136" i="16"/>
  <c r="AA136" i="16"/>
  <c r="AB136" i="16"/>
  <c r="AC136" i="16"/>
  <c r="AD136" i="16"/>
  <c r="AE136" i="16"/>
  <c r="AF136" i="16"/>
  <c r="AG136" i="16"/>
  <c r="AH136" i="16"/>
  <c r="K137" i="16"/>
  <c r="L137" i="16"/>
  <c r="M137" i="16"/>
  <c r="N137" i="16"/>
  <c r="O137" i="16"/>
  <c r="P137" i="16"/>
  <c r="Q137" i="16"/>
  <c r="R137" i="16"/>
  <c r="S137" i="16"/>
  <c r="T137" i="16"/>
  <c r="U137" i="16"/>
  <c r="V137" i="16"/>
  <c r="W137" i="16"/>
  <c r="X137" i="16"/>
  <c r="Y137" i="16"/>
  <c r="Z137" i="16"/>
  <c r="AA137" i="16"/>
  <c r="AB137" i="16"/>
  <c r="AC137" i="16"/>
  <c r="AD137" i="16"/>
  <c r="AE137" i="16"/>
  <c r="AF137" i="16"/>
  <c r="AG137" i="16"/>
  <c r="AH137" i="16"/>
  <c r="K138" i="16"/>
  <c r="L138" i="16"/>
  <c r="M138" i="16"/>
  <c r="N138" i="16"/>
  <c r="O138" i="16"/>
  <c r="P138" i="16"/>
  <c r="Q138" i="16"/>
  <c r="R138" i="16"/>
  <c r="S138" i="16"/>
  <c r="T138" i="16"/>
  <c r="U138" i="16"/>
  <c r="V138" i="16"/>
  <c r="W138" i="16"/>
  <c r="X138" i="16"/>
  <c r="Y138" i="16"/>
  <c r="Z138" i="16"/>
  <c r="AA138" i="16"/>
  <c r="AB138" i="16"/>
  <c r="AC138" i="16"/>
  <c r="AD138" i="16"/>
  <c r="AE138" i="16"/>
  <c r="AF138" i="16"/>
  <c r="AG138" i="16"/>
  <c r="AH138" i="16"/>
  <c r="K139" i="16"/>
  <c r="L139" i="16"/>
  <c r="M139" i="16"/>
  <c r="N139" i="16"/>
  <c r="O139" i="16"/>
  <c r="P139" i="16"/>
  <c r="Q139" i="16"/>
  <c r="R139" i="16"/>
  <c r="S139" i="16"/>
  <c r="T139" i="16"/>
  <c r="U139" i="16"/>
  <c r="V139" i="16"/>
  <c r="W139" i="16"/>
  <c r="X139" i="16"/>
  <c r="Y139" i="16"/>
  <c r="Z139" i="16"/>
  <c r="AA139" i="16"/>
  <c r="AB139" i="16"/>
  <c r="AC139" i="16"/>
  <c r="AD139" i="16"/>
  <c r="AE139" i="16"/>
  <c r="AF139" i="16"/>
  <c r="AG139" i="16"/>
  <c r="AH139" i="16"/>
  <c r="K140" i="16"/>
  <c r="L140" i="16"/>
  <c r="M140" i="16"/>
  <c r="N140" i="16"/>
  <c r="O140" i="16"/>
  <c r="P140" i="16"/>
  <c r="Q140" i="16"/>
  <c r="R140" i="16"/>
  <c r="S140" i="16"/>
  <c r="T140" i="16"/>
  <c r="U140" i="16"/>
  <c r="V140" i="16"/>
  <c r="W140" i="16"/>
  <c r="X140" i="16"/>
  <c r="Y140" i="16"/>
  <c r="Z140" i="16"/>
  <c r="AA140" i="16"/>
  <c r="AB140" i="16"/>
  <c r="AC140" i="16"/>
  <c r="AD140" i="16"/>
  <c r="AE140" i="16"/>
  <c r="AF140" i="16"/>
  <c r="AG140" i="16"/>
  <c r="AH140" i="16"/>
  <c r="K141" i="16"/>
  <c r="L141" i="16"/>
  <c r="M141" i="16"/>
  <c r="N141" i="16"/>
  <c r="O141" i="16"/>
  <c r="P141" i="16"/>
  <c r="Q141" i="16"/>
  <c r="R141" i="16"/>
  <c r="S141" i="16"/>
  <c r="T141" i="16"/>
  <c r="U141" i="16"/>
  <c r="V141" i="16"/>
  <c r="W141" i="16"/>
  <c r="X141" i="16"/>
  <c r="Y141" i="16"/>
  <c r="Z141" i="16"/>
  <c r="AA141" i="16"/>
  <c r="AB141" i="16"/>
  <c r="AC141" i="16"/>
  <c r="AD141" i="16"/>
  <c r="AE141" i="16"/>
  <c r="AF141" i="16"/>
  <c r="AG141" i="16"/>
  <c r="AH141" i="16"/>
  <c r="K142" i="16"/>
  <c r="L142" i="16"/>
  <c r="M142" i="16"/>
  <c r="N142" i="16"/>
  <c r="O142" i="16"/>
  <c r="P142" i="16"/>
  <c r="Q142" i="16"/>
  <c r="R142" i="16"/>
  <c r="S142" i="16"/>
  <c r="T142" i="16"/>
  <c r="U142" i="16"/>
  <c r="V142" i="16"/>
  <c r="W142" i="16"/>
  <c r="X142" i="16"/>
  <c r="Y142" i="16"/>
  <c r="Z142" i="16"/>
  <c r="AA142" i="16"/>
  <c r="AB142" i="16"/>
  <c r="AC142" i="16"/>
  <c r="AD142" i="16"/>
  <c r="AE142" i="16"/>
  <c r="AF142" i="16"/>
  <c r="AG142" i="16"/>
  <c r="AH142" i="16"/>
  <c r="K143" i="16"/>
  <c r="L143" i="16"/>
  <c r="M143" i="16"/>
  <c r="N143" i="16"/>
  <c r="O143" i="16"/>
  <c r="P143" i="16"/>
  <c r="Q143" i="16"/>
  <c r="R143" i="16"/>
  <c r="S143" i="16"/>
  <c r="T143" i="16"/>
  <c r="U143" i="16"/>
  <c r="V143" i="16"/>
  <c r="W143" i="16"/>
  <c r="X143" i="16"/>
  <c r="Y143" i="16"/>
  <c r="Z143" i="16"/>
  <c r="AA143" i="16"/>
  <c r="AB143" i="16"/>
  <c r="AC143" i="16"/>
  <c r="AD143" i="16"/>
  <c r="AE143" i="16"/>
  <c r="AF143" i="16"/>
  <c r="AG143" i="16"/>
  <c r="AH143" i="16"/>
  <c r="K144" i="16"/>
  <c r="L144" i="16"/>
  <c r="M144" i="16"/>
  <c r="N144" i="16"/>
  <c r="O144" i="16"/>
  <c r="P144" i="16"/>
  <c r="Q144" i="16"/>
  <c r="R144" i="16"/>
  <c r="S144" i="16"/>
  <c r="T144" i="16"/>
  <c r="U144" i="16"/>
  <c r="V144" i="16"/>
  <c r="W144" i="16"/>
  <c r="X144" i="16"/>
  <c r="Y144" i="16"/>
  <c r="Z144" i="16"/>
  <c r="AA144" i="16"/>
  <c r="AB144" i="16"/>
  <c r="AC144" i="16"/>
  <c r="AD144" i="16"/>
  <c r="AE144" i="16"/>
  <c r="AF144" i="16"/>
  <c r="AG144" i="16"/>
  <c r="AH144" i="16"/>
  <c r="K145" i="16"/>
  <c r="L145" i="16"/>
  <c r="M145" i="16"/>
  <c r="N145" i="16"/>
  <c r="O145" i="16"/>
  <c r="P145" i="16"/>
  <c r="Q145" i="16"/>
  <c r="R145" i="16"/>
  <c r="S145" i="16"/>
  <c r="T145" i="16"/>
  <c r="U145" i="16"/>
  <c r="V145" i="16"/>
  <c r="W145" i="16"/>
  <c r="X145" i="16"/>
  <c r="Y145" i="16"/>
  <c r="Z145" i="16"/>
  <c r="AA145" i="16"/>
  <c r="AB145" i="16"/>
  <c r="AC145" i="16"/>
  <c r="AD145" i="16"/>
  <c r="AE145" i="16"/>
  <c r="AF145" i="16"/>
  <c r="AG145" i="16"/>
  <c r="AH145" i="16"/>
  <c r="K146" i="16"/>
  <c r="L146" i="16"/>
  <c r="M146" i="16"/>
  <c r="N146" i="16"/>
  <c r="O146" i="16"/>
  <c r="P146" i="16"/>
  <c r="Q146" i="16"/>
  <c r="R146" i="16"/>
  <c r="S146" i="16"/>
  <c r="T146" i="16"/>
  <c r="U146" i="16"/>
  <c r="V146" i="16"/>
  <c r="W146" i="16"/>
  <c r="X146" i="16"/>
  <c r="Y146" i="16"/>
  <c r="Z146" i="16"/>
  <c r="AA146" i="16"/>
  <c r="AB146" i="16"/>
  <c r="AC146" i="16"/>
  <c r="AD146" i="16"/>
  <c r="AE146" i="16"/>
  <c r="AF146" i="16"/>
  <c r="AG146" i="16"/>
  <c r="AH146" i="16"/>
  <c r="K147" i="16"/>
  <c r="L147" i="16"/>
  <c r="M147" i="16"/>
  <c r="N147" i="16"/>
  <c r="O147" i="16"/>
  <c r="P147" i="16"/>
  <c r="Q147" i="16"/>
  <c r="R147" i="16"/>
  <c r="S147" i="16"/>
  <c r="T147" i="16"/>
  <c r="U147" i="16"/>
  <c r="V147" i="16"/>
  <c r="W147" i="16"/>
  <c r="X147" i="16"/>
  <c r="Y147" i="16"/>
  <c r="Z147" i="16"/>
  <c r="AA147" i="16"/>
  <c r="AB147" i="16"/>
  <c r="AC147" i="16"/>
  <c r="AD147" i="16"/>
  <c r="AE147" i="16"/>
  <c r="AF147" i="16"/>
  <c r="AG147" i="16"/>
  <c r="AH147" i="16"/>
  <c r="K148" i="16"/>
  <c r="L148" i="16"/>
  <c r="M148" i="16"/>
  <c r="N148" i="16"/>
  <c r="O148" i="16"/>
  <c r="P148" i="16"/>
  <c r="Q148" i="16"/>
  <c r="R148" i="16"/>
  <c r="S148" i="16"/>
  <c r="T148" i="16"/>
  <c r="U148" i="16"/>
  <c r="V148" i="16"/>
  <c r="W148" i="16"/>
  <c r="X148" i="16"/>
  <c r="Y148" i="16"/>
  <c r="Z148" i="16"/>
  <c r="AA148" i="16"/>
  <c r="AB148" i="16"/>
  <c r="AC148" i="16"/>
  <c r="AD148" i="16"/>
  <c r="AE148" i="16"/>
  <c r="AF148" i="16"/>
  <c r="AG148" i="16"/>
  <c r="AH148" i="16"/>
  <c r="K149" i="16"/>
  <c r="L149" i="16"/>
  <c r="M149" i="16"/>
  <c r="N149" i="16"/>
  <c r="O149" i="16"/>
  <c r="P149" i="16"/>
  <c r="Q149" i="16"/>
  <c r="R149" i="16"/>
  <c r="S149" i="16"/>
  <c r="T149" i="16"/>
  <c r="U149" i="16"/>
  <c r="V149" i="16"/>
  <c r="W149" i="16"/>
  <c r="X149" i="16"/>
  <c r="Y149" i="16"/>
  <c r="Z149" i="16"/>
  <c r="AA149" i="16"/>
  <c r="AB149" i="16"/>
  <c r="AC149" i="16"/>
  <c r="AD149" i="16"/>
  <c r="AE149" i="16"/>
  <c r="AF149" i="16"/>
  <c r="AG149" i="16"/>
  <c r="AH149" i="16"/>
  <c r="K150" i="16"/>
  <c r="L150" i="16"/>
  <c r="M150" i="16"/>
  <c r="N150" i="16"/>
  <c r="O150" i="16"/>
  <c r="P150" i="16"/>
  <c r="Q150" i="16"/>
  <c r="R150" i="16"/>
  <c r="S150" i="16"/>
  <c r="T150" i="16"/>
  <c r="U150" i="16"/>
  <c r="V150" i="16"/>
  <c r="W150" i="16"/>
  <c r="X150" i="16"/>
  <c r="Y150" i="16"/>
  <c r="Z150" i="16"/>
  <c r="AA150" i="16"/>
  <c r="AB150" i="16"/>
  <c r="AC150" i="16"/>
  <c r="AD150" i="16"/>
  <c r="AE150" i="16"/>
  <c r="AF150" i="16"/>
  <c r="AG150" i="16"/>
  <c r="AH150" i="16"/>
  <c r="K151" i="16"/>
  <c r="L151" i="16"/>
  <c r="M151" i="16"/>
  <c r="N151" i="16"/>
  <c r="O151" i="16"/>
  <c r="P151" i="16"/>
  <c r="Q151" i="16"/>
  <c r="R151" i="16"/>
  <c r="S151" i="16"/>
  <c r="T151" i="16"/>
  <c r="U151" i="16"/>
  <c r="V151" i="16"/>
  <c r="W151" i="16"/>
  <c r="X151" i="16"/>
  <c r="Y151" i="16"/>
  <c r="Z151" i="16"/>
  <c r="AA151" i="16"/>
  <c r="AB151" i="16"/>
  <c r="AC151" i="16"/>
  <c r="AD151" i="16"/>
  <c r="AE151" i="16"/>
  <c r="AF151" i="16"/>
  <c r="AG151" i="16"/>
  <c r="AH151" i="16"/>
  <c r="K152" i="16"/>
  <c r="L152" i="16"/>
  <c r="M152" i="16"/>
  <c r="N152" i="16"/>
  <c r="O152" i="16"/>
  <c r="P152" i="16"/>
  <c r="Q152" i="16"/>
  <c r="R152" i="16"/>
  <c r="S152" i="16"/>
  <c r="T152" i="16"/>
  <c r="U152" i="16"/>
  <c r="V152" i="16"/>
  <c r="W152" i="16"/>
  <c r="X152" i="16"/>
  <c r="Y152" i="16"/>
  <c r="Z152" i="16"/>
  <c r="AA152" i="16"/>
  <c r="AB152" i="16"/>
  <c r="AC152" i="16"/>
  <c r="AD152" i="16"/>
  <c r="AE152" i="16"/>
  <c r="AF152" i="16"/>
  <c r="AG152" i="16"/>
  <c r="AH152" i="16"/>
  <c r="K153" i="16"/>
  <c r="L153" i="16"/>
  <c r="M153" i="16"/>
  <c r="N153" i="16"/>
  <c r="O153" i="16"/>
  <c r="P153" i="16"/>
  <c r="Q153" i="16"/>
  <c r="R153" i="16"/>
  <c r="S153" i="16"/>
  <c r="T153" i="16"/>
  <c r="U153" i="16"/>
  <c r="V153" i="16"/>
  <c r="W153" i="16"/>
  <c r="X153" i="16"/>
  <c r="Y153" i="16"/>
  <c r="Z153" i="16"/>
  <c r="AA153" i="16"/>
  <c r="AB153" i="16"/>
  <c r="AC153" i="16"/>
  <c r="AD153" i="16"/>
  <c r="AE153" i="16"/>
  <c r="AF153" i="16"/>
  <c r="AG153" i="16"/>
  <c r="AH153" i="16"/>
  <c r="K154" i="16"/>
  <c r="L154" i="16"/>
  <c r="M154" i="16"/>
  <c r="N154" i="16"/>
  <c r="O154" i="16"/>
  <c r="P154" i="16"/>
  <c r="Q154" i="16"/>
  <c r="R154" i="16"/>
  <c r="S154" i="16"/>
  <c r="T154" i="16"/>
  <c r="U154" i="16"/>
  <c r="V154" i="16"/>
  <c r="W154" i="16"/>
  <c r="X154" i="16"/>
  <c r="Y154" i="16"/>
  <c r="Z154" i="16"/>
  <c r="AA154" i="16"/>
  <c r="AB154" i="16"/>
  <c r="AC154" i="16"/>
  <c r="AD154" i="16"/>
  <c r="AE154" i="16"/>
  <c r="AF154" i="16"/>
  <c r="AG154" i="16"/>
  <c r="AH154" i="16"/>
  <c r="K155" i="16"/>
  <c r="L155" i="16"/>
  <c r="M155" i="16"/>
  <c r="N155" i="16"/>
  <c r="O155" i="16"/>
  <c r="P155" i="16"/>
  <c r="Q155" i="16"/>
  <c r="R155" i="16"/>
  <c r="S155" i="16"/>
  <c r="T155" i="16"/>
  <c r="U155" i="16"/>
  <c r="V155" i="16"/>
  <c r="W155" i="16"/>
  <c r="X155" i="16"/>
  <c r="Y155" i="16"/>
  <c r="Z155" i="16"/>
  <c r="AA155" i="16"/>
  <c r="AB155" i="16"/>
  <c r="AC155" i="16"/>
  <c r="AD155" i="16"/>
  <c r="AE155" i="16"/>
  <c r="AF155" i="16"/>
  <c r="AG155" i="16"/>
  <c r="AH155" i="16"/>
  <c r="K156" i="16"/>
  <c r="L156" i="16"/>
  <c r="M156" i="16"/>
  <c r="N156" i="16"/>
  <c r="O156" i="16"/>
  <c r="P156" i="16"/>
  <c r="Q156" i="16"/>
  <c r="R156" i="16"/>
  <c r="S156" i="16"/>
  <c r="T156" i="16"/>
  <c r="U156" i="16"/>
  <c r="V156" i="16"/>
  <c r="W156" i="16"/>
  <c r="X156" i="16"/>
  <c r="Y156" i="16"/>
  <c r="Z156" i="16"/>
  <c r="AA156" i="16"/>
  <c r="AB156" i="16"/>
  <c r="AC156" i="16"/>
  <c r="AD156" i="16"/>
  <c r="AE156" i="16"/>
  <c r="AF156" i="16"/>
  <c r="AG156" i="16"/>
  <c r="AH156" i="16"/>
  <c r="K157" i="16"/>
  <c r="L157" i="16"/>
  <c r="M157" i="16"/>
  <c r="N157" i="16"/>
  <c r="O157" i="16"/>
  <c r="P157" i="16"/>
  <c r="Q157" i="16"/>
  <c r="R157" i="16"/>
  <c r="S157" i="16"/>
  <c r="T157" i="16"/>
  <c r="U157" i="16"/>
  <c r="V157" i="16"/>
  <c r="W157" i="16"/>
  <c r="X157" i="16"/>
  <c r="Y157" i="16"/>
  <c r="Z157" i="16"/>
  <c r="AA157" i="16"/>
  <c r="AB157" i="16"/>
  <c r="AC157" i="16"/>
  <c r="AD157" i="16"/>
  <c r="AE157" i="16"/>
  <c r="AF157" i="16"/>
  <c r="AG157" i="16"/>
  <c r="AH157" i="16"/>
  <c r="K158" i="16"/>
  <c r="L158" i="16"/>
  <c r="M158" i="16"/>
  <c r="N158" i="16"/>
  <c r="O158" i="16"/>
  <c r="P158" i="16"/>
  <c r="Q158" i="16"/>
  <c r="R158" i="16"/>
  <c r="S158" i="16"/>
  <c r="T158" i="16"/>
  <c r="U158" i="16"/>
  <c r="V158" i="16"/>
  <c r="W158" i="16"/>
  <c r="X158" i="16"/>
  <c r="Y158" i="16"/>
  <c r="Z158" i="16"/>
  <c r="AA158" i="16"/>
  <c r="AB158" i="16"/>
  <c r="AC158" i="16"/>
  <c r="AD158" i="16"/>
  <c r="AE158" i="16"/>
  <c r="AF158" i="16"/>
  <c r="AG158" i="16"/>
  <c r="AH158" i="16"/>
  <c r="K159" i="16"/>
  <c r="L159" i="16"/>
  <c r="M159" i="16"/>
  <c r="N159" i="16"/>
  <c r="O159" i="16"/>
  <c r="P159" i="16"/>
  <c r="Q159" i="16"/>
  <c r="R159" i="16"/>
  <c r="S159" i="16"/>
  <c r="T159" i="16"/>
  <c r="U159" i="16"/>
  <c r="V159" i="16"/>
  <c r="W159" i="16"/>
  <c r="X159" i="16"/>
  <c r="Y159" i="16"/>
  <c r="Z159" i="16"/>
  <c r="AA159" i="16"/>
  <c r="AB159" i="16"/>
  <c r="AC159" i="16"/>
  <c r="AD159" i="16"/>
  <c r="AE159" i="16"/>
  <c r="AF159" i="16"/>
  <c r="AG159" i="16"/>
  <c r="AH159" i="16"/>
  <c r="K160" i="16"/>
  <c r="L160" i="16"/>
  <c r="M160" i="16"/>
  <c r="N160" i="16"/>
  <c r="O160" i="16"/>
  <c r="P160" i="16"/>
  <c r="Q160" i="16"/>
  <c r="R160" i="16"/>
  <c r="S160" i="16"/>
  <c r="T160" i="16"/>
  <c r="U160" i="16"/>
  <c r="V160" i="16"/>
  <c r="W160" i="16"/>
  <c r="X160" i="16"/>
  <c r="Y160" i="16"/>
  <c r="Z160" i="16"/>
  <c r="AA160" i="16"/>
  <c r="AB160" i="16"/>
  <c r="AC160" i="16"/>
  <c r="AD160" i="16"/>
  <c r="AE160" i="16"/>
  <c r="AF160" i="16"/>
  <c r="AG160" i="16"/>
  <c r="AH160" i="16"/>
  <c r="K161" i="16"/>
  <c r="L161" i="16"/>
  <c r="M161" i="16"/>
  <c r="N161" i="16"/>
  <c r="O161" i="16"/>
  <c r="P161" i="16"/>
  <c r="Q161" i="16"/>
  <c r="R161" i="16"/>
  <c r="S161" i="16"/>
  <c r="T161" i="16"/>
  <c r="U161" i="16"/>
  <c r="V161" i="16"/>
  <c r="W161" i="16"/>
  <c r="X161" i="16"/>
  <c r="Y161" i="16"/>
  <c r="Z161" i="16"/>
  <c r="AA161" i="16"/>
  <c r="AB161" i="16"/>
  <c r="AC161" i="16"/>
  <c r="AD161" i="16"/>
  <c r="AE161" i="16"/>
  <c r="AF161" i="16"/>
  <c r="AG161" i="16"/>
  <c r="AH161" i="16"/>
  <c r="K162" i="16"/>
  <c r="L162" i="16"/>
  <c r="M162" i="16"/>
  <c r="N162" i="16"/>
  <c r="O162" i="16"/>
  <c r="P162" i="16"/>
  <c r="Q162" i="16"/>
  <c r="R162" i="16"/>
  <c r="S162" i="16"/>
  <c r="T162" i="16"/>
  <c r="U162" i="16"/>
  <c r="V162" i="16"/>
  <c r="W162" i="16"/>
  <c r="X162" i="16"/>
  <c r="Y162" i="16"/>
  <c r="Z162" i="16"/>
  <c r="AA162" i="16"/>
  <c r="AB162" i="16"/>
  <c r="AC162" i="16"/>
  <c r="AD162" i="16"/>
  <c r="AE162" i="16"/>
  <c r="AF162" i="16"/>
  <c r="AG162" i="16"/>
  <c r="AH162" i="16"/>
  <c r="K163" i="16"/>
  <c r="L163" i="16"/>
  <c r="M163" i="16"/>
  <c r="N163" i="16"/>
  <c r="O163" i="16"/>
  <c r="P163" i="16"/>
  <c r="Q163" i="16"/>
  <c r="R163" i="16"/>
  <c r="S163" i="16"/>
  <c r="T163" i="16"/>
  <c r="U163" i="16"/>
  <c r="V163" i="16"/>
  <c r="W163" i="16"/>
  <c r="X163" i="16"/>
  <c r="Y163" i="16"/>
  <c r="Z163" i="16"/>
  <c r="AA163" i="16"/>
  <c r="AB163" i="16"/>
  <c r="AC163" i="16"/>
  <c r="AD163" i="16"/>
  <c r="AE163" i="16"/>
  <c r="AF163" i="16"/>
  <c r="AG163" i="16"/>
  <c r="AH163" i="16"/>
  <c r="K164" i="16"/>
  <c r="L164" i="16"/>
  <c r="M164" i="16"/>
  <c r="N164" i="16"/>
  <c r="O164" i="16"/>
  <c r="P164" i="16"/>
  <c r="Q164" i="16"/>
  <c r="R164" i="16"/>
  <c r="S164" i="16"/>
  <c r="T164" i="16"/>
  <c r="U164" i="16"/>
  <c r="V164" i="16"/>
  <c r="W164" i="16"/>
  <c r="X164" i="16"/>
  <c r="Y164" i="16"/>
  <c r="Z164" i="16"/>
  <c r="AA164" i="16"/>
  <c r="AB164" i="16"/>
  <c r="AC164" i="16"/>
  <c r="AD164" i="16"/>
  <c r="AE164" i="16"/>
  <c r="AF164" i="16"/>
  <c r="AG164" i="16"/>
  <c r="AH164" i="16"/>
  <c r="K165" i="16"/>
  <c r="L165" i="16"/>
  <c r="M165" i="16"/>
  <c r="N165" i="16"/>
  <c r="O165" i="16"/>
  <c r="P165" i="16"/>
  <c r="Q165" i="16"/>
  <c r="R165" i="16"/>
  <c r="S165" i="16"/>
  <c r="T165" i="16"/>
  <c r="U165" i="16"/>
  <c r="V165" i="16"/>
  <c r="W165" i="16"/>
  <c r="X165" i="16"/>
  <c r="Y165" i="16"/>
  <c r="Z165" i="16"/>
  <c r="AA165" i="16"/>
  <c r="AB165" i="16"/>
  <c r="AC165" i="16"/>
  <c r="AD165" i="16"/>
  <c r="AE165" i="16"/>
  <c r="AF165" i="16"/>
  <c r="AG165" i="16"/>
  <c r="AH165" i="16"/>
  <c r="K166" i="16"/>
  <c r="L166" i="16"/>
  <c r="M166" i="16"/>
  <c r="N166" i="16"/>
  <c r="O166" i="16"/>
  <c r="P166" i="16"/>
  <c r="Q166" i="16"/>
  <c r="R166" i="16"/>
  <c r="S166" i="16"/>
  <c r="T166" i="16"/>
  <c r="U166" i="16"/>
  <c r="V166" i="16"/>
  <c r="W166" i="16"/>
  <c r="X166" i="16"/>
  <c r="Y166" i="16"/>
  <c r="Z166" i="16"/>
  <c r="AA166" i="16"/>
  <c r="AB166" i="16"/>
  <c r="AC166" i="16"/>
  <c r="AD166" i="16"/>
  <c r="AE166" i="16"/>
  <c r="AF166" i="16"/>
  <c r="AG166" i="16"/>
  <c r="AH166" i="16"/>
  <c r="K167" i="16"/>
  <c r="L167" i="16"/>
  <c r="M167" i="16"/>
  <c r="N167" i="16"/>
  <c r="O167" i="16"/>
  <c r="P167" i="16"/>
  <c r="Q167" i="16"/>
  <c r="R167" i="16"/>
  <c r="S167" i="16"/>
  <c r="T167" i="16"/>
  <c r="U167" i="16"/>
  <c r="V167" i="16"/>
  <c r="W167" i="16"/>
  <c r="X167" i="16"/>
  <c r="Y167" i="16"/>
  <c r="Z167" i="16"/>
  <c r="AA167" i="16"/>
  <c r="AB167" i="16"/>
  <c r="AC167" i="16"/>
  <c r="AD167" i="16"/>
  <c r="AE167" i="16"/>
  <c r="AF167" i="16"/>
  <c r="AG167" i="16"/>
  <c r="AH167" i="16"/>
  <c r="K168" i="16"/>
  <c r="L168" i="16"/>
  <c r="M168" i="16"/>
  <c r="N168" i="16"/>
  <c r="O168" i="16"/>
  <c r="P168" i="16"/>
  <c r="Q168" i="16"/>
  <c r="R168" i="16"/>
  <c r="S168" i="16"/>
  <c r="T168" i="16"/>
  <c r="U168" i="16"/>
  <c r="V168" i="16"/>
  <c r="W168" i="16"/>
  <c r="X168" i="16"/>
  <c r="Y168" i="16"/>
  <c r="Z168" i="16"/>
  <c r="AA168" i="16"/>
  <c r="AB168" i="16"/>
  <c r="AC168" i="16"/>
  <c r="AD168" i="16"/>
  <c r="AE168" i="16"/>
  <c r="AF168" i="16"/>
  <c r="AG168" i="16"/>
  <c r="AH168" i="16"/>
  <c r="K169" i="16"/>
  <c r="L169" i="16"/>
  <c r="M169" i="16"/>
  <c r="N169" i="16"/>
  <c r="O169" i="16"/>
  <c r="P169" i="16"/>
  <c r="Q169" i="16"/>
  <c r="R169" i="16"/>
  <c r="S169" i="16"/>
  <c r="T169" i="16"/>
  <c r="U169" i="16"/>
  <c r="V169" i="16"/>
  <c r="W169" i="16"/>
  <c r="X169" i="16"/>
  <c r="Y169" i="16"/>
  <c r="Z169" i="16"/>
  <c r="AA169" i="16"/>
  <c r="AB169" i="16"/>
  <c r="AC169" i="16"/>
  <c r="AD169" i="16"/>
  <c r="AE169" i="16"/>
  <c r="AF169" i="16"/>
  <c r="AG169" i="16"/>
  <c r="AH169" i="16"/>
  <c r="K170" i="16"/>
  <c r="L170" i="16"/>
  <c r="M170" i="16"/>
  <c r="N170" i="16"/>
  <c r="O170" i="16"/>
  <c r="P170" i="16"/>
  <c r="Q170" i="16"/>
  <c r="R170" i="16"/>
  <c r="S170" i="16"/>
  <c r="T170" i="16"/>
  <c r="U170" i="16"/>
  <c r="V170" i="16"/>
  <c r="W170" i="16"/>
  <c r="X170" i="16"/>
  <c r="Y170" i="16"/>
  <c r="Z170" i="16"/>
  <c r="AA170" i="16"/>
  <c r="AB170" i="16"/>
  <c r="AC170" i="16"/>
  <c r="AD170" i="16"/>
  <c r="AE170" i="16"/>
  <c r="AF170" i="16"/>
  <c r="AG170" i="16"/>
  <c r="AH170" i="16"/>
  <c r="K171" i="16"/>
  <c r="L171" i="16"/>
  <c r="M171" i="16"/>
  <c r="N171" i="16"/>
  <c r="O171" i="16"/>
  <c r="P171" i="16"/>
  <c r="Q171" i="16"/>
  <c r="R171" i="16"/>
  <c r="S171" i="16"/>
  <c r="T171" i="16"/>
  <c r="U171" i="16"/>
  <c r="V171" i="16"/>
  <c r="W171" i="16"/>
  <c r="X171" i="16"/>
  <c r="Y171" i="16"/>
  <c r="Z171" i="16"/>
  <c r="AA171" i="16"/>
  <c r="AB171" i="16"/>
  <c r="AC171" i="16"/>
  <c r="AD171" i="16"/>
  <c r="AE171" i="16"/>
  <c r="AF171" i="16"/>
  <c r="AG171" i="16"/>
  <c r="AH171" i="16"/>
  <c r="K172" i="16"/>
  <c r="L172" i="16"/>
  <c r="M172" i="16"/>
  <c r="N172" i="16"/>
  <c r="O172" i="16"/>
  <c r="P172" i="16"/>
  <c r="Q172" i="16"/>
  <c r="R172" i="16"/>
  <c r="S172" i="16"/>
  <c r="T172" i="16"/>
  <c r="U172" i="16"/>
  <c r="V172" i="16"/>
  <c r="W172" i="16"/>
  <c r="X172" i="16"/>
  <c r="Y172" i="16"/>
  <c r="Z172" i="16"/>
  <c r="AA172" i="16"/>
  <c r="AB172" i="16"/>
  <c r="AC172" i="16"/>
  <c r="AD172" i="16"/>
  <c r="AE172" i="16"/>
  <c r="AF172" i="16"/>
  <c r="AG172" i="16"/>
  <c r="AH172" i="16"/>
  <c r="K173" i="16"/>
  <c r="L173" i="16"/>
  <c r="M173" i="16"/>
  <c r="N173" i="16"/>
  <c r="O173" i="16"/>
  <c r="P173" i="16"/>
  <c r="Q173" i="16"/>
  <c r="R173" i="16"/>
  <c r="S173" i="16"/>
  <c r="T173" i="16"/>
  <c r="U173" i="16"/>
  <c r="V173" i="16"/>
  <c r="W173" i="16"/>
  <c r="X173" i="16"/>
  <c r="Y173" i="16"/>
  <c r="Z173" i="16"/>
  <c r="AA173" i="16"/>
  <c r="AB173" i="16"/>
  <c r="AC173" i="16"/>
  <c r="AD173" i="16"/>
  <c r="AE173" i="16"/>
  <c r="AF173" i="16"/>
  <c r="AG173" i="16"/>
  <c r="AH173" i="16"/>
  <c r="K174" i="16"/>
  <c r="L174" i="16"/>
  <c r="M174" i="16"/>
  <c r="N174" i="16"/>
  <c r="O174" i="16"/>
  <c r="P174" i="16"/>
  <c r="Q174" i="16"/>
  <c r="R174" i="16"/>
  <c r="S174" i="16"/>
  <c r="T174" i="16"/>
  <c r="U174" i="16"/>
  <c r="V174" i="16"/>
  <c r="W174" i="16"/>
  <c r="X174" i="16"/>
  <c r="Y174" i="16"/>
  <c r="Z174" i="16"/>
  <c r="AA174" i="16"/>
  <c r="AB174" i="16"/>
  <c r="AC174" i="16"/>
  <c r="AD174" i="16"/>
  <c r="AE174" i="16"/>
  <c r="AF174" i="16"/>
  <c r="AG174" i="16"/>
  <c r="AH174" i="16"/>
  <c r="K175" i="16"/>
  <c r="L175" i="16"/>
  <c r="M175" i="16"/>
  <c r="N175" i="16"/>
  <c r="O175" i="16"/>
  <c r="P175" i="16"/>
  <c r="Q175" i="16"/>
  <c r="R175" i="16"/>
  <c r="S175" i="16"/>
  <c r="T175" i="16"/>
  <c r="U175" i="16"/>
  <c r="V175" i="16"/>
  <c r="W175" i="16"/>
  <c r="X175" i="16"/>
  <c r="Y175" i="16"/>
  <c r="Z175" i="16"/>
  <c r="AA175" i="16"/>
  <c r="AB175" i="16"/>
  <c r="AC175" i="16"/>
  <c r="AD175" i="16"/>
  <c r="AE175" i="16"/>
  <c r="AF175" i="16"/>
  <c r="AG175" i="16"/>
  <c r="AH175" i="16"/>
  <c r="K176" i="16"/>
  <c r="L176" i="16"/>
  <c r="M176" i="16"/>
  <c r="N176" i="16"/>
  <c r="O176" i="16"/>
  <c r="P176" i="16"/>
  <c r="Q176" i="16"/>
  <c r="R176" i="16"/>
  <c r="S176" i="16"/>
  <c r="T176" i="16"/>
  <c r="U176" i="16"/>
  <c r="V176" i="16"/>
  <c r="W176" i="16"/>
  <c r="X176" i="16"/>
  <c r="Y176" i="16"/>
  <c r="Z176" i="16"/>
  <c r="AA176" i="16"/>
  <c r="AB176" i="16"/>
  <c r="AC176" i="16"/>
  <c r="AD176" i="16"/>
  <c r="AE176" i="16"/>
  <c r="AF176" i="16"/>
  <c r="AG176" i="16"/>
  <c r="AH176" i="16"/>
  <c r="K177" i="16"/>
  <c r="L177" i="16"/>
  <c r="M177" i="16"/>
  <c r="N177" i="16"/>
  <c r="O177" i="16"/>
  <c r="P177" i="16"/>
  <c r="Q177" i="16"/>
  <c r="R177" i="16"/>
  <c r="S177" i="16"/>
  <c r="T177" i="16"/>
  <c r="U177" i="16"/>
  <c r="V177" i="16"/>
  <c r="W177" i="16"/>
  <c r="X177" i="16"/>
  <c r="Y177" i="16"/>
  <c r="Z177" i="16"/>
  <c r="AA177" i="16"/>
  <c r="AB177" i="16"/>
  <c r="AC177" i="16"/>
  <c r="AD177" i="16"/>
  <c r="AE177" i="16"/>
  <c r="AF177" i="16"/>
  <c r="AG177" i="16"/>
  <c r="AH177" i="16"/>
  <c r="K178" i="16"/>
  <c r="L178" i="16"/>
  <c r="M178" i="16"/>
  <c r="N178" i="16"/>
  <c r="O178" i="16"/>
  <c r="P178" i="16"/>
  <c r="Q178" i="16"/>
  <c r="R178" i="16"/>
  <c r="S178" i="16"/>
  <c r="T178" i="16"/>
  <c r="U178" i="16"/>
  <c r="V178" i="16"/>
  <c r="W178" i="16"/>
  <c r="X178" i="16"/>
  <c r="Y178" i="16"/>
  <c r="Z178" i="16"/>
  <c r="AA178" i="16"/>
  <c r="AB178" i="16"/>
  <c r="AC178" i="16"/>
  <c r="AD178" i="16"/>
  <c r="AE178" i="16"/>
  <c r="AF178" i="16"/>
  <c r="AG178" i="16"/>
  <c r="AH178" i="16"/>
  <c r="K179" i="16"/>
  <c r="L179" i="16"/>
  <c r="M179" i="16"/>
  <c r="N179" i="16"/>
  <c r="O179" i="16"/>
  <c r="P179" i="16"/>
  <c r="Q179" i="16"/>
  <c r="R179" i="16"/>
  <c r="S179" i="16"/>
  <c r="T179" i="16"/>
  <c r="U179" i="16"/>
  <c r="V179" i="16"/>
  <c r="W179" i="16"/>
  <c r="X179" i="16"/>
  <c r="Y179" i="16"/>
  <c r="Z179" i="16"/>
  <c r="AA179" i="16"/>
  <c r="AB179" i="16"/>
  <c r="AC179" i="16"/>
  <c r="AD179" i="16"/>
  <c r="AE179" i="16"/>
  <c r="AF179" i="16"/>
  <c r="AG179" i="16"/>
  <c r="AH179" i="16"/>
  <c r="K180" i="16"/>
  <c r="L180" i="16"/>
  <c r="M180" i="16"/>
  <c r="N180" i="16"/>
  <c r="O180" i="16"/>
  <c r="P180" i="16"/>
  <c r="Q180" i="16"/>
  <c r="R180" i="16"/>
  <c r="S180" i="16"/>
  <c r="T180" i="16"/>
  <c r="U180" i="16"/>
  <c r="V180" i="16"/>
  <c r="W180" i="16"/>
  <c r="X180" i="16"/>
  <c r="Y180" i="16"/>
  <c r="Z180" i="16"/>
  <c r="AA180" i="16"/>
  <c r="AB180" i="16"/>
  <c r="AC180" i="16"/>
  <c r="AD180" i="16"/>
  <c r="AE180" i="16"/>
  <c r="AF180" i="16"/>
  <c r="AG180" i="16"/>
  <c r="AH180" i="16"/>
  <c r="K181" i="16"/>
  <c r="L181" i="16"/>
  <c r="M181" i="16"/>
  <c r="N181" i="16"/>
  <c r="O181" i="16"/>
  <c r="P181" i="16"/>
  <c r="Q181" i="16"/>
  <c r="R181" i="16"/>
  <c r="S181" i="16"/>
  <c r="T181" i="16"/>
  <c r="U181" i="16"/>
  <c r="V181" i="16"/>
  <c r="W181" i="16"/>
  <c r="X181" i="16"/>
  <c r="Y181" i="16"/>
  <c r="Z181" i="16"/>
  <c r="AA181" i="16"/>
  <c r="AB181" i="16"/>
  <c r="AC181" i="16"/>
  <c r="AD181" i="16"/>
  <c r="AE181" i="16"/>
  <c r="AF181" i="16"/>
  <c r="AG181" i="16"/>
  <c r="AH181" i="16"/>
  <c r="K182" i="16"/>
  <c r="L182" i="16"/>
  <c r="M182" i="16"/>
  <c r="N182" i="16"/>
  <c r="O182" i="16"/>
  <c r="P182" i="16"/>
  <c r="Q182" i="16"/>
  <c r="R182" i="16"/>
  <c r="S182" i="16"/>
  <c r="T182" i="16"/>
  <c r="U182" i="16"/>
  <c r="V182" i="16"/>
  <c r="W182" i="16"/>
  <c r="X182" i="16"/>
  <c r="Y182" i="16"/>
  <c r="Z182" i="16"/>
  <c r="AA182" i="16"/>
  <c r="AB182" i="16"/>
  <c r="AC182" i="16"/>
  <c r="AD182" i="16"/>
  <c r="AE182" i="16"/>
  <c r="AF182" i="16"/>
  <c r="AG182" i="16"/>
  <c r="AH182" i="16"/>
  <c r="K183" i="16"/>
  <c r="L183" i="16"/>
  <c r="M183" i="16"/>
  <c r="N183" i="16"/>
  <c r="O183" i="16"/>
  <c r="P183" i="16"/>
  <c r="Q183" i="16"/>
  <c r="R183" i="16"/>
  <c r="S183" i="16"/>
  <c r="T183" i="16"/>
  <c r="U183" i="16"/>
  <c r="V183" i="16"/>
  <c r="W183" i="16"/>
  <c r="X183" i="16"/>
  <c r="Y183" i="16"/>
  <c r="Z183" i="16"/>
  <c r="AA183" i="16"/>
  <c r="AB183" i="16"/>
  <c r="AC183" i="16"/>
  <c r="AD183" i="16"/>
  <c r="AE183" i="16"/>
  <c r="AF183" i="16"/>
  <c r="AG183" i="16"/>
  <c r="AH183" i="16"/>
  <c r="K184" i="16"/>
  <c r="L184" i="16"/>
  <c r="M184" i="16"/>
  <c r="N184" i="16"/>
  <c r="O184" i="16"/>
  <c r="P184" i="16"/>
  <c r="Q184" i="16"/>
  <c r="R184" i="16"/>
  <c r="S184" i="16"/>
  <c r="T184" i="16"/>
  <c r="U184" i="16"/>
  <c r="V184" i="16"/>
  <c r="W184" i="16"/>
  <c r="X184" i="16"/>
  <c r="Y184" i="16"/>
  <c r="Z184" i="16"/>
  <c r="AA184" i="16"/>
  <c r="AB184" i="16"/>
  <c r="AC184" i="16"/>
  <c r="AD184" i="16"/>
  <c r="AE184" i="16"/>
  <c r="AF184" i="16"/>
  <c r="AG184" i="16"/>
  <c r="AH184" i="16"/>
  <c r="K185" i="16"/>
  <c r="L185" i="16"/>
  <c r="M185" i="16"/>
  <c r="N185" i="16"/>
  <c r="O185" i="16"/>
  <c r="P185" i="16"/>
  <c r="Q185" i="16"/>
  <c r="R185" i="16"/>
  <c r="S185" i="16"/>
  <c r="T185" i="16"/>
  <c r="U185" i="16"/>
  <c r="V185" i="16"/>
  <c r="W185" i="16"/>
  <c r="X185" i="16"/>
  <c r="Y185" i="16"/>
  <c r="Z185" i="16"/>
  <c r="AA185" i="16"/>
  <c r="AB185" i="16"/>
  <c r="AC185" i="16"/>
  <c r="AD185" i="16"/>
  <c r="AE185" i="16"/>
  <c r="AF185" i="16"/>
  <c r="AG185" i="16"/>
  <c r="AH185" i="16"/>
  <c r="K186" i="16"/>
  <c r="L186" i="16"/>
  <c r="M186" i="16"/>
  <c r="N186" i="16"/>
  <c r="O186" i="16"/>
  <c r="P186" i="16"/>
  <c r="Q186" i="16"/>
  <c r="R186" i="16"/>
  <c r="S186" i="16"/>
  <c r="T186" i="16"/>
  <c r="U186" i="16"/>
  <c r="V186" i="16"/>
  <c r="W186" i="16"/>
  <c r="X186" i="16"/>
  <c r="Y186" i="16"/>
  <c r="Z186" i="16"/>
  <c r="AA186" i="16"/>
  <c r="AB186" i="16"/>
  <c r="AC186" i="16"/>
  <c r="AD186" i="16"/>
  <c r="AE186" i="16"/>
  <c r="AF186" i="16"/>
  <c r="AG186" i="16"/>
  <c r="AH186" i="16"/>
  <c r="K187" i="16"/>
  <c r="L187" i="16"/>
  <c r="M187" i="16"/>
  <c r="N187" i="16"/>
  <c r="O187" i="16"/>
  <c r="P187" i="16"/>
  <c r="Q187" i="16"/>
  <c r="R187" i="16"/>
  <c r="S187" i="16"/>
  <c r="T187" i="16"/>
  <c r="U187" i="16"/>
  <c r="V187" i="16"/>
  <c r="W187" i="16"/>
  <c r="X187" i="16"/>
  <c r="Y187" i="16"/>
  <c r="Z187" i="16"/>
  <c r="AA187" i="16"/>
  <c r="AB187" i="16"/>
  <c r="AC187" i="16"/>
  <c r="AD187" i="16"/>
  <c r="AE187" i="16"/>
  <c r="AF187" i="16"/>
  <c r="AG187" i="16"/>
  <c r="AH187" i="16"/>
  <c r="K188" i="16"/>
  <c r="L188" i="16"/>
  <c r="M188" i="16"/>
  <c r="N188" i="16"/>
  <c r="O188" i="16"/>
  <c r="P188" i="16"/>
  <c r="Q188" i="16"/>
  <c r="R188" i="16"/>
  <c r="S188" i="16"/>
  <c r="T188" i="16"/>
  <c r="U188" i="16"/>
  <c r="V188" i="16"/>
  <c r="W188" i="16"/>
  <c r="X188" i="16"/>
  <c r="Y188" i="16"/>
  <c r="Z188" i="16"/>
  <c r="AA188" i="16"/>
  <c r="AB188" i="16"/>
  <c r="AC188" i="16"/>
  <c r="AD188" i="16"/>
  <c r="AE188" i="16"/>
  <c r="AF188" i="16"/>
  <c r="AG188" i="16"/>
  <c r="AH188" i="16"/>
  <c r="K189" i="16"/>
  <c r="L189" i="16"/>
  <c r="M189" i="16"/>
  <c r="N189" i="16"/>
  <c r="O189" i="16"/>
  <c r="P189" i="16"/>
  <c r="Q189" i="16"/>
  <c r="R189" i="16"/>
  <c r="S189" i="16"/>
  <c r="T189" i="16"/>
  <c r="U189" i="16"/>
  <c r="V189" i="16"/>
  <c r="W189" i="16"/>
  <c r="X189" i="16"/>
  <c r="Y189" i="16"/>
  <c r="Z189" i="16"/>
  <c r="AA189" i="16"/>
  <c r="AB189" i="16"/>
  <c r="AC189" i="16"/>
  <c r="AD189" i="16"/>
  <c r="AE189" i="16"/>
  <c r="AF189" i="16"/>
  <c r="AG189" i="16"/>
  <c r="AH189" i="16"/>
  <c r="K190" i="16"/>
  <c r="L190" i="16"/>
  <c r="M190" i="16"/>
  <c r="N190" i="16"/>
  <c r="O190" i="16"/>
  <c r="P190" i="16"/>
  <c r="Q190" i="16"/>
  <c r="R190" i="16"/>
  <c r="S190" i="16"/>
  <c r="T190" i="16"/>
  <c r="U190" i="16"/>
  <c r="V190" i="16"/>
  <c r="W190" i="16"/>
  <c r="X190" i="16"/>
  <c r="Y190" i="16"/>
  <c r="Z190" i="16"/>
  <c r="AA190" i="16"/>
  <c r="AB190" i="16"/>
  <c r="AC190" i="16"/>
  <c r="AD190" i="16"/>
  <c r="AE190" i="16"/>
  <c r="AF190" i="16"/>
  <c r="AG190" i="16"/>
  <c r="AH190" i="16"/>
  <c r="K191" i="16"/>
  <c r="L191" i="16"/>
  <c r="M191" i="16"/>
  <c r="N191" i="16"/>
  <c r="O191" i="16"/>
  <c r="P191" i="16"/>
  <c r="Q191" i="16"/>
  <c r="R191" i="16"/>
  <c r="S191" i="16"/>
  <c r="T191" i="16"/>
  <c r="U191" i="16"/>
  <c r="V191" i="16"/>
  <c r="W191" i="16"/>
  <c r="X191" i="16"/>
  <c r="Y191" i="16"/>
  <c r="Z191" i="16"/>
  <c r="AA191" i="16"/>
  <c r="AB191" i="16"/>
  <c r="AC191" i="16"/>
  <c r="AD191" i="16"/>
  <c r="AE191" i="16"/>
  <c r="AF191" i="16"/>
  <c r="AG191" i="16"/>
  <c r="AH191" i="16"/>
  <c r="K192" i="16"/>
  <c r="L192" i="16"/>
  <c r="M192" i="16"/>
  <c r="N192" i="16"/>
  <c r="O192" i="16"/>
  <c r="P192" i="16"/>
  <c r="Q192" i="16"/>
  <c r="R192" i="16"/>
  <c r="S192" i="16"/>
  <c r="T192" i="16"/>
  <c r="U192" i="16"/>
  <c r="V192" i="16"/>
  <c r="W192" i="16"/>
  <c r="X192" i="16"/>
  <c r="Y192" i="16"/>
  <c r="Z192" i="16"/>
  <c r="AA192" i="16"/>
  <c r="AB192" i="16"/>
  <c r="AC192" i="16"/>
  <c r="AD192" i="16"/>
  <c r="AE192" i="16"/>
  <c r="AF192" i="16"/>
  <c r="AG192" i="16"/>
  <c r="AH192" i="16"/>
  <c r="K193" i="16"/>
  <c r="L193" i="16"/>
  <c r="M193" i="16"/>
  <c r="N193" i="16"/>
  <c r="O193" i="16"/>
  <c r="P193" i="16"/>
  <c r="Q193" i="16"/>
  <c r="R193" i="16"/>
  <c r="S193" i="16"/>
  <c r="T193" i="16"/>
  <c r="U193" i="16"/>
  <c r="V193" i="16"/>
  <c r="W193" i="16"/>
  <c r="X193" i="16"/>
  <c r="Y193" i="16"/>
  <c r="Z193" i="16"/>
  <c r="AA193" i="16"/>
  <c r="AB193" i="16"/>
  <c r="AC193" i="16"/>
  <c r="AD193" i="16"/>
  <c r="AE193" i="16"/>
  <c r="AF193" i="16"/>
  <c r="AG193" i="16"/>
  <c r="AH193" i="16"/>
  <c r="K194" i="16"/>
  <c r="L194" i="16"/>
  <c r="M194" i="16"/>
  <c r="N194" i="16"/>
  <c r="O194" i="16"/>
  <c r="P194" i="16"/>
  <c r="Q194" i="16"/>
  <c r="R194" i="16"/>
  <c r="S194" i="16"/>
  <c r="T194" i="16"/>
  <c r="U194" i="16"/>
  <c r="V194" i="16"/>
  <c r="W194" i="16"/>
  <c r="X194" i="16"/>
  <c r="Y194" i="16"/>
  <c r="Z194" i="16"/>
  <c r="AA194" i="16"/>
  <c r="AB194" i="16"/>
  <c r="AC194" i="16"/>
  <c r="AD194" i="16"/>
  <c r="AE194" i="16"/>
  <c r="AF194" i="16"/>
  <c r="AG194" i="16"/>
  <c r="AH194" i="16"/>
  <c r="K195" i="16"/>
  <c r="L195" i="16"/>
  <c r="M195" i="16"/>
  <c r="N195" i="16"/>
  <c r="O195" i="16"/>
  <c r="P195" i="16"/>
  <c r="Q195" i="16"/>
  <c r="R195" i="16"/>
  <c r="S195" i="16"/>
  <c r="T195" i="16"/>
  <c r="U195" i="16"/>
  <c r="V195" i="16"/>
  <c r="W195" i="16"/>
  <c r="X195" i="16"/>
  <c r="Y195" i="16"/>
  <c r="Z195" i="16"/>
  <c r="AA195" i="16"/>
  <c r="AB195" i="16"/>
  <c r="AC195" i="16"/>
  <c r="AD195" i="16"/>
  <c r="AE195" i="16"/>
  <c r="AF195" i="16"/>
  <c r="AG195" i="16"/>
  <c r="AH195" i="16"/>
  <c r="K196" i="16"/>
  <c r="L196" i="16"/>
  <c r="M196" i="16"/>
  <c r="N196" i="16"/>
  <c r="O196" i="16"/>
  <c r="P196" i="16"/>
  <c r="Q196" i="16"/>
  <c r="R196" i="16"/>
  <c r="S196" i="16"/>
  <c r="T196" i="16"/>
  <c r="U196" i="16"/>
  <c r="V196" i="16"/>
  <c r="W196" i="16"/>
  <c r="X196" i="16"/>
  <c r="Y196" i="16"/>
  <c r="Z196" i="16"/>
  <c r="AA196" i="16"/>
  <c r="AB196" i="16"/>
  <c r="AC196" i="16"/>
  <c r="AD196" i="16"/>
  <c r="AE196" i="16"/>
  <c r="AF196" i="16"/>
  <c r="AG196" i="16"/>
  <c r="AH196" i="16"/>
  <c r="K197" i="16"/>
  <c r="L197" i="16"/>
  <c r="M197" i="16"/>
  <c r="N197" i="16"/>
  <c r="O197" i="16"/>
  <c r="P197" i="16"/>
  <c r="Q197" i="16"/>
  <c r="R197" i="16"/>
  <c r="S197" i="16"/>
  <c r="T197" i="16"/>
  <c r="U197" i="16"/>
  <c r="V197" i="16"/>
  <c r="W197" i="16"/>
  <c r="X197" i="16"/>
  <c r="Y197" i="16"/>
  <c r="Z197" i="16"/>
  <c r="AA197" i="16"/>
  <c r="AB197" i="16"/>
  <c r="AC197" i="16"/>
  <c r="AD197" i="16"/>
  <c r="AE197" i="16"/>
  <c r="AF197" i="16"/>
  <c r="AG197" i="16"/>
  <c r="AH197" i="16"/>
  <c r="K198" i="16"/>
  <c r="L198" i="16"/>
  <c r="M198" i="16"/>
  <c r="N198" i="16"/>
  <c r="O198" i="16"/>
  <c r="P198" i="16"/>
  <c r="Q198" i="16"/>
  <c r="R198" i="16"/>
  <c r="S198" i="16"/>
  <c r="T198" i="16"/>
  <c r="U198" i="16"/>
  <c r="V198" i="16"/>
  <c r="W198" i="16"/>
  <c r="X198" i="16"/>
  <c r="Y198" i="16"/>
  <c r="Z198" i="16"/>
  <c r="AA198" i="16"/>
  <c r="AB198" i="16"/>
  <c r="AC198" i="16"/>
  <c r="AD198" i="16"/>
  <c r="AE198" i="16"/>
  <c r="AF198" i="16"/>
  <c r="AG198" i="16"/>
  <c r="AH198" i="16"/>
  <c r="K199" i="16"/>
  <c r="L199" i="16"/>
  <c r="M199" i="16"/>
  <c r="N199" i="16"/>
  <c r="O199" i="16"/>
  <c r="P199" i="16"/>
  <c r="Q199" i="16"/>
  <c r="R199" i="16"/>
  <c r="S199" i="16"/>
  <c r="T199" i="16"/>
  <c r="U199" i="16"/>
  <c r="V199" i="16"/>
  <c r="W199" i="16"/>
  <c r="X199" i="16"/>
  <c r="Y199" i="16"/>
  <c r="Z199" i="16"/>
  <c r="AA199" i="16"/>
  <c r="AB199" i="16"/>
  <c r="AC199" i="16"/>
  <c r="AD199" i="16"/>
  <c r="AE199" i="16"/>
  <c r="AF199" i="16"/>
  <c r="AG199" i="16"/>
  <c r="AH199" i="16"/>
  <c r="K200" i="16"/>
  <c r="L200" i="16"/>
  <c r="M200" i="16"/>
  <c r="N200" i="16"/>
  <c r="O200" i="16"/>
  <c r="P200" i="16"/>
  <c r="Q200" i="16"/>
  <c r="R200" i="16"/>
  <c r="S200" i="16"/>
  <c r="T200" i="16"/>
  <c r="U200" i="16"/>
  <c r="V200" i="16"/>
  <c r="W200" i="16"/>
  <c r="X200" i="16"/>
  <c r="Y200" i="16"/>
  <c r="Z200" i="16"/>
  <c r="AA200" i="16"/>
  <c r="AB200" i="16"/>
  <c r="AC200" i="16"/>
  <c r="AD200" i="16"/>
  <c r="AE200" i="16"/>
  <c r="AF200" i="16"/>
  <c r="AG200" i="16"/>
  <c r="AH200" i="16"/>
  <c r="K201" i="16"/>
  <c r="L201" i="16"/>
  <c r="M201" i="16"/>
  <c r="N201" i="16"/>
  <c r="O201" i="16"/>
  <c r="P201" i="16"/>
  <c r="Q201" i="16"/>
  <c r="R201" i="16"/>
  <c r="S201" i="16"/>
  <c r="T201" i="16"/>
  <c r="U201" i="16"/>
  <c r="V201" i="16"/>
  <c r="W201" i="16"/>
  <c r="X201" i="16"/>
  <c r="Y201" i="16"/>
  <c r="Z201" i="16"/>
  <c r="AA201" i="16"/>
  <c r="AB201" i="16"/>
  <c r="AC201" i="16"/>
  <c r="AD201" i="16"/>
  <c r="AE201" i="16"/>
  <c r="AF201" i="16"/>
  <c r="AG201" i="16"/>
  <c r="AH201" i="16"/>
  <c r="K202" i="16"/>
  <c r="L202" i="16"/>
  <c r="M202" i="16"/>
  <c r="N202" i="16"/>
  <c r="O202" i="16"/>
  <c r="P202" i="16"/>
  <c r="Q202" i="16"/>
  <c r="R202" i="16"/>
  <c r="S202" i="16"/>
  <c r="T202" i="16"/>
  <c r="U202" i="16"/>
  <c r="V202" i="16"/>
  <c r="W202" i="16"/>
  <c r="X202" i="16"/>
  <c r="Y202" i="16"/>
  <c r="Z202" i="16"/>
  <c r="AA202" i="16"/>
  <c r="AB202" i="16"/>
  <c r="AC202" i="16"/>
  <c r="AD202" i="16"/>
  <c r="AE202" i="16"/>
  <c r="AF202" i="16"/>
  <c r="AG202" i="16"/>
  <c r="AH202" i="16"/>
  <c r="K203" i="16"/>
  <c r="L203" i="16"/>
  <c r="M203" i="16"/>
  <c r="N203" i="16"/>
  <c r="O203" i="16"/>
  <c r="P203" i="16"/>
  <c r="Q203" i="16"/>
  <c r="R203" i="16"/>
  <c r="S203" i="16"/>
  <c r="T203" i="16"/>
  <c r="U203" i="16"/>
  <c r="V203" i="16"/>
  <c r="W203" i="16"/>
  <c r="X203" i="16"/>
  <c r="Y203" i="16"/>
  <c r="Z203" i="16"/>
  <c r="AA203" i="16"/>
  <c r="AB203" i="16"/>
  <c r="AC203" i="16"/>
  <c r="AD203" i="16"/>
  <c r="AE203" i="16"/>
  <c r="AF203" i="16"/>
  <c r="AG203" i="16"/>
  <c r="AH203" i="16"/>
  <c r="K204" i="16"/>
  <c r="L204" i="16"/>
  <c r="M204" i="16"/>
  <c r="N204" i="16"/>
  <c r="O204" i="16"/>
  <c r="P204" i="16"/>
  <c r="Q204" i="16"/>
  <c r="R204" i="16"/>
  <c r="S204" i="16"/>
  <c r="T204" i="16"/>
  <c r="U204" i="16"/>
  <c r="V204" i="16"/>
  <c r="W204" i="16"/>
  <c r="X204" i="16"/>
  <c r="Y204" i="16"/>
  <c r="Z204" i="16"/>
  <c r="AA204" i="16"/>
  <c r="AB204" i="16"/>
  <c r="AC204" i="16"/>
  <c r="AD204" i="16"/>
  <c r="AE204" i="16"/>
  <c r="AF204" i="16"/>
  <c r="AG204" i="16"/>
  <c r="AH204" i="16"/>
  <c r="K205" i="16"/>
  <c r="L205" i="16"/>
  <c r="M205" i="16"/>
  <c r="N205" i="16"/>
  <c r="O205" i="16"/>
  <c r="P205" i="16"/>
  <c r="Q205" i="16"/>
  <c r="R205" i="16"/>
  <c r="S205" i="16"/>
  <c r="T205" i="16"/>
  <c r="U205" i="16"/>
  <c r="V205" i="16"/>
  <c r="W205" i="16"/>
  <c r="X205" i="16"/>
  <c r="Y205" i="16"/>
  <c r="Z205" i="16"/>
  <c r="AA205" i="16"/>
  <c r="AB205" i="16"/>
  <c r="AC205" i="16"/>
  <c r="AD205" i="16"/>
  <c r="AE205" i="16"/>
  <c r="AF205" i="16"/>
  <c r="AG205" i="16"/>
  <c r="AH205" i="16"/>
  <c r="K206" i="16"/>
  <c r="L206" i="16"/>
  <c r="M206" i="16"/>
  <c r="N206" i="16"/>
  <c r="O206" i="16"/>
  <c r="P206" i="16"/>
  <c r="Q206" i="16"/>
  <c r="R206" i="16"/>
  <c r="S206" i="16"/>
  <c r="T206" i="16"/>
  <c r="U206" i="16"/>
  <c r="V206" i="16"/>
  <c r="W206" i="16"/>
  <c r="X206" i="16"/>
  <c r="Y206" i="16"/>
  <c r="Z206" i="16"/>
  <c r="AA206" i="16"/>
  <c r="AB206" i="16"/>
  <c r="AC206" i="16"/>
  <c r="AD206" i="16"/>
  <c r="AE206" i="16"/>
  <c r="AF206" i="16"/>
  <c r="AG206" i="16"/>
  <c r="AH206" i="16"/>
  <c r="K207" i="16"/>
  <c r="L207" i="16"/>
  <c r="M207" i="16"/>
  <c r="N207" i="16"/>
  <c r="O207" i="16"/>
  <c r="P207" i="16"/>
  <c r="Q207" i="16"/>
  <c r="R207" i="16"/>
  <c r="S207" i="16"/>
  <c r="T207" i="16"/>
  <c r="U207" i="16"/>
  <c r="V207" i="16"/>
  <c r="W207" i="16"/>
  <c r="X207" i="16"/>
  <c r="Y207" i="16"/>
  <c r="Z207" i="16"/>
  <c r="AA207" i="16"/>
  <c r="AB207" i="16"/>
  <c r="AC207" i="16"/>
  <c r="AD207" i="16"/>
  <c r="AE207" i="16"/>
  <c r="AF207" i="16"/>
  <c r="AG207" i="16"/>
  <c r="AH207" i="16"/>
  <c r="K208" i="16"/>
  <c r="L208" i="16"/>
  <c r="M208" i="16"/>
  <c r="N208" i="16"/>
  <c r="O208" i="16"/>
  <c r="P208" i="16"/>
  <c r="Q208" i="16"/>
  <c r="R208" i="16"/>
  <c r="S208" i="16"/>
  <c r="T208" i="16"/>
  <c r="U208" i="16"/>
  <c r="V208" i="16"/>
  <c r="W208" i="16"/>
  <c r="X208" i="16"/>
  <c r="Y208" i="16"/>
  <c r="Z208" i="16"/>
  <c r="AA208" i="16"/>
  <c r="AB208" i="16"/>
  <c r="AC208" i="16"/>
  <c r="AD208" i="16"/>
  <c r="AE208" i="16"/>
  <c r="AF208" i="16"/>
  <c r="AG208" i="16"/>
  <c r="AH208" i="16"/>
  <c r="K209" i="16"/>
  <c r="L209" i="16"/>
  <c r="M209" i="16"/>
  <c r="N209" i="16"/>
  <c r="O209" i="16"/>
  <c r="P209" i="16"/>
  <c r="Q209" i="16"/>
  <c r="R209" i="16"/>
  <c r="S209" i="16"/>
  <c r="T209" i="16"/>
  <c r="U209" i="16"/>
  <c r="V209" i="16"/>
  <c r="W209" i="16"/>
  <c r="X209" i="16"/>
  <c r="Y209" i="16"/>
  <c r="Z209" i="16"/>
  <c r="AA209" i="16"/>
  <c r="AB209" i="16"/>
  <c r="AC209" i="16"/>
  <c r="AD209" i="16"/>
  <c r="AE209" i="16"/>
  <c r="AF209" i="16"/>
  <c r="AG209" i="16"/>
  <c r="AH209" i="16"/>
  <c r="K210" i="16"/>
  <c r="L210" i="16"/>
  <c r="M210" i="16"/>
  <c r="N210" i="16"/>
  <c r="O210" i="16"/>
  <c r="P210" i="16"/>
  <c r="Q210" i="16"/>
  <c r="R210" i="16"/>
  <c r="S210" i="16"/>
  <c r="T210" i="16"/>
  <c r="U210" i="16"/>
  <c r="V210" i="16"/>
  <c r="W210" i="16"/>
  <c r="X210" i="16"/>
  <c r="Y210" i="16"/>
  <c r="Z210" i="16"/>
  <c r="AA210" i="16"/>
  <c r="AB210" i="16"/>
  <c r="AC210" i="16"/>
  <c r="AD210" i="16"/>
  <c r="AE210" i="16"/>
  <c r="AF210" i="16"/>
  <c r="AG210" i="16"/>
  <c r="AH210" i="16"/>
  <c r="K211" i="16"/>
  <c r="L211" i="16"/>
  <c r="M211" i="16"/>
  <c r="N211" i="16"/>
  <c r="O211" i="16"/>
  <c r="P211" i="16"/>
  <c r="Q211" i="16"/>
  <c r="R211" i="16"/>
  <c r="S211" i="16"/>
  <c r="T211" i="16"/>
  <c r="U211" i="16"/>
  <c r="V211" i="16"/>
  <c r="W211" i="16"/>
  <c r="X211" i="16"/>
  <c r="Y211" i="16"/>
  <c r="Z211" i="16"/>
  <c r="AA211" i="16"/>
  <c r="AB211" i="16"/>
  <c r="AC211" i="16"/>
  <c r="AD211" i="16"/>
  <c r="AE211" i="16"/>
  <c r="AF211" i="16"/>
  <c r="AG211" i="16"/>
  <c r="AH211" i="16"/>
  <c r="K212" i="16"/>
  <c r="L212" i="16"/>
  <c r="M212" i="16"/>
  <c r="N212" i="16"/>
  <c r="O212" i="16"/>
  <c r="P212" i="16"/>
  <c r="Q212" i="16"/>
  <c r="R212" i="16"/>
  <c r="S212" i="16"/>
  <c r="T212" i="16"/>
  <c r="U212" i="16"/>
  <c r="V212" i="16"/>
  <c r="W212" i="16"/>
  <c r="X212" i="16"/>
  <c r="Y212" i="16"/>
  <c r="Z212" i="16"/>
  <c r="AA212" i="16"/>
  <c r="AB212" i="16"/>
  <c r="AC212" i="16"/>
  <c r="AD212" i="16"/>
  <c r="AE212" i="16"/>
  <c r="AF212" i="16"/>
  <c r="AG212" i="16"/>
  <c r="AH212" i="16"/>
  <c r="K213" i="16"/>
  <c r="L213" i="16"/>
  <c r="M213" i="16"/>
  <c r="N213" i="16"/>
  <c r="O213" i="16"/>
  <c r="P213" i="16"/>
  <c r="Q213" i="16"/>
  <c r="R213" i="16"/>
  <c r="S213" i="16"/>
  <c r="T213" i="16"/>
  <c r="U213" i="16"/>
  <c r="V213" i="16"/>
  <c r="W213" i="16"/>
  <c r="X213" i="16"/>
  <c r="Y213" i="16"/>
  <c r="Z213" i="16"/>
  <c r="AA213" i="16"/>
  <c r="AB213" i="16"/>
  <c r="AC213" i="16"/>
  <c r="AD213" i="16"/>
  <c r="AE213" i="16"/>
  <c r="AF213" i="16"/>
  <c r="AG213" i="16"/>
  <c r="AH213" i="16"/>
  <c r="K214" i="16"/>
  <c r="L214" i="16"/>
  <c r="M214" i="16"/>
  <c r="N214" i="16"/>
  <c r="O214" i="16"/>
  <c r="P214" i="16"/>
  <c r="Q214" i="16"/>
  <c r="R214" i="16"/>
  <c r="S214" i="16"/>
  <c r="T214" i="16"/>
  <c r="U214" i="16"/>
  <c r="V214" i="16"/>
  <c r="W214" i="16"/>
  <c r="X214" i="16"/>
  <c r="Y214" i="16"/>
  <c r="Z214" i="16"/>
  <c r="AA214" i="16"/>
  <c r="AB214" i="16"/>
  <c r="AC214" i="16"/>
  <c r="AD214" i="16"/>
  <c r="AE214" i="16"/>
  <c r="AF214" i="16"/>
  <c r="AG214" i="16"/>
  <c r="AH214" i="16"/>
  <c r="K215" i="16"/>
  <c r="L215" i="16"/>
  <c r="M215" i="16"/>
  <c r="N215" i="16"/>
  <c r="O215" i="16"/>
  <c r="P215" i="16"/>
  <c r="Q215" i="16"/>
  <c r="R215" i="16"/>
  <c r="S215" i="16"/>
  <c r="T215" i="16"/>
  <c r="U215" i="16"/>
  <c r="V215" i="16"/>
  <c r="W215" i="16"/>
  <c r="X215" i="16"/>
  <c r="Y215" i="16"/>
  <c r="Z215" i="16"/>
  <c r="AA215" i="16"/>
  <c r="AB215" i="16"/>
  <c r="AC215" i="16"/>
  <c r="AD215" i="16"/>
  <c r="AE215" i="16"/>
  <c r="AF215" i="16"/>
  <c r="AG215" i="16"/>
  <c r="AH215" i="16"/>
  <c r="K216" i="16"/>
  <c r="L216" i="16"/>
  <c r="M216" i="16"/>
  <c r="N216" i="16"/>
  <c r="O216" i="16"/>
  <c r="P216" i="16"/>
  <c r="Q216" i="16"/>
  <c r="R216" i="16"/>
  <c r="S216" i="16"/>
  <c r="T216" i="16"/>
  <c r="U216" i="16"/>
  <c r="V216" i="16"/>
  <c r="W216" i="16"/>
  <c r="X216" i="16"/>
  <c r="Y216" i="16"/>
  <c r="Z216" i="16"/>
  <c r="AA216" i="16"/>
  <c r="AB216" i="16"/>
  <c r="AC216" i="16"/>
  <c r="AD216" i="16"/>
  <c r="AE216" i="16"/>
  <c r="AF216" i="16"/>
  <c r="AG216" i="16"/>
  <c r="AH216" i="16"/>
  <c r="K217" i="16"/>
  <c r="L217" i="16"/>
  <c r="M217" i="16"/>
  <c r="N217" i="16"/>
  <c r="O217" i="16"/>
  <c r="P217" i="16"/>
  <c r="Q217" i="16"/>
  <c r="R217" i="16"/>
  <c r="S217" i="16"/>
  <c r="T217" i="16"/>
  <c r="U217" i="16"/>
  <c r="V217" i="16"/>
  <c r="W217" i="16"/>
  <c r="X217" i="16"/>
  <c r="Y217" i="16"/>
  <c r="Z217" i="16"/>
  <c r="AA217" i="16"/>
  <c r="AB217" i="16"/>
  <c r="AC217" i="16"/>
  <c r="AD217" i="16"/>
  <c r="AE217" i="16"/>
  <c r="AF217" i="16"/>
  <c r="AG217" i="16"/>
  <c r="AH217" i="16"/>
  <c r="K218" i="16"/>
  <c r="L218" i="16"/>
  <c r="M218" i="16"/>
  <c r="N218" i="16"/>
  <c r="O218" i="16"/>
  <c r="P218" i="16"/>
  <c r="Q218" i="16"/>
  <c r="R218" i="16"/>
  <c r="S218" i="16"/>
  <c r="T218" i="16"/>
  <c r="U218" i="16"/>
  <c r="V218" i="16"/>
  <c r="W218" i="16"/>
  <c r="X218" i="16"/>
  <c r="Y218" i="16"/>
  <c r="Z218" i="16"/>
  <c r="AA218" i="16"/>
  <c r="AB218" i="16"/>
  <c r="AC218" i="16"/>
  <c r="AD218" i="16"/>
  <c r="AE218" i="16"/>
  <c r="AF218" i="16"/>
  <c r="AG218" i="16"/>
  <c r="AH218" i="16"/>
  <c r="K219" i="16"/>
  <c r="L219" i="16"/>
  <c r="M219" i="16"/>
  <c r="N219" i="16"/>
  <c r="O219" i="16"/>
  <c r="P219" i="16"/>
  <c r="Q219" i="16"/>
  <c r="R219" i="16"/>
  <c r="S219" i="16"/>
  <c r="T219" i="16"/>
  <c r="U219" i="16"/>
  <c r="V219" i="16"/>
  <c r="W219" i="16"/>
  <c r="X219" i="16"/>
  <c r="Y219" i="16"/>
  <c r="Z219" i="16"/>
  <c r="AA219" i="16"/>
  <c r="AB219" i="16"/>
  <c r="AC219" i="16"/>
  <c r="AD219" i="16"/>
  <c r="AE219" i="16"/>
  <c r="AF219" i="16"/>
  <c r="AG219" i="16"/>
  <c r="AH219" i="16"/>
  <c r="K220" i="16"/>
  <c r="L220" i="16"/>
  <c r="M220" i="16"/>
  <c r="N220" i="16"/>
  <c r="O220" i="16"/>
  <c r="P220" i="16"/>
  <c r="Q220" i="16"/>
  <c r="R220" i="16"/>
  <c r="S220" i="16"/>
  <c r="T220" i="16"/>
  <c r="U220" i="16"/>
  <c r="V220" i="16"/>
  <c r="W220" i="16"/>
  <c r="X220" i="16"/>
  <c r="Y220" i="16"/>
  <c r="Z220" i="16"/>
  <c r="AA220" i="16"/>
  <c r="AB220" i="16"/>
  <c r="AC220" i="16"/>
  <c r="AD220" i="16"/>
  <c r="AE220" i="16"/>
  <c r="AF220" i="16"/>
  <c r="AG220" i="16"/>
  <c r="AH220" i="16"/>
  <c r="K221" i="16"/>
  <c r="L221" i="16"/>
  <c r="M221" i="16"/>
  <c r="N221" i="16"/>
  <c r="O221" i="16"/>
  <c r="P221" i="16"/>
  <c r="Q221" i="16"/>
  <c r="R221" i="16"/>
  <c r="S221" i="16"/>
  <c r="T221" i="16"/>
  <c r="U221" i="16"/>
  <c r="V221" i="16"/>
  <c r="W221" i="16"/>
  <c r="X221" i="16"/>
  <c r="Y221" i="16"/>
  <c r="Z221" i="16"/>
  <c r="AA221" i="16"/>
  <c r="AB221" i="16"/>
  <c r="AC221" i="16"/>
  <c r="AD221" i="16"/>
  <c r="AE221" i="16"/>
  <c r="AF221" i="16"/>
  <c r="AG221" i="16"/>
  <c r="AH221" i="16"/>
  <c r="K222" i="16"/>
  <c r="L222" i="16"/>
  <c r="M222" i="16"/>
  <c r="N222" i="16"/>
  <c r="O222" i="16"/>
  <c r="P222" i="16"/>
  <c r="Q222" i="16"/>
  <c r="R222" i="16"/>
  <c r="S222" i="16"/>
  <c r="T222" i="16"/>
  <c r="U222" i="16"/>
  <c r="V222" i="16"/>
  <c r="W222" i="16"/>
  <c r="X222" i="16"/>
  <c r="Y222" i="16"/>
  <c r="Z222" i="16"/>
  <c r="AA222" i="16"/>
  <c r="AB222" i="16"/>
  <c r="AC222" i="16"/>
  <c r="AD222" i="16"/>
  <c r="AE222" i="16"/>
  <c r="AF222" i="16"/>
  <c r="AG222" i="16"/>
  <c r="AH222" i="16"/>
  <c r="K223" i="16"/>
  <c r="L223" i="16"/>
  <c r="M223" i="16"/>
  <c r="N223" i="16"/>
  <c r="O223" i="16"/>
  <c r="P223" i="16"/>
  <c r="Q223" i="16"/>
  <c r="R223" i="16"/>
  <c r="S223" i="16"/>
  <c r="T223" i="16"/>
  <c r="U223" i="16"/>
  <c r="V223" i="16"/>
  <c r="W223" i="16"/>
  <c r="X223" i="16"/>
  <c r="Y223" i="16"/>
  <c r="Z223" i="16"/>
  <c r="AA223" i="16"/>
  <c r="AB223" i="16"/>
  <c r="AC223" i="16"/>
  <c r="AD223" i="16"/>
  <c r="AE223" i="16"/>
  <c r="AF223" i="16"/>
  <c r="AG223" i="16"/>
  <c r="AH223" i="16"/>
  <c r="K224" i="16"/>
  <c r="L224" i="16"/>
  <c r="M224" i="16"/>
  <c r="N224" i="16"/>
  <c r="O224" i="16"/>
  <c r="P224" i="16"/>
  <c r="Q224" i="16"/>
  <c r="R224" i="16"/>
  <c r="S224" i="16"/>
  <c r="T224" i="16"/>
  <c r="U224" i="16"/>
  <c r="V224" i="16"/>
  <c r="W224" i="16"/>
  <c r="X224" i="16"/>
  <c r="Y224" i="16"/>
  <c r="Z224" i="16"/>
  <c r="AA224" i="16"/>
  <c r="AB224" i="16"/>
  <c r="AC224" i="16"/>
  <c r="AD224" i="16"/>
  <c r="AE224" i="16"/>
  <c r="AF224" i="16"/>
  <c r="AG224" i="16"/>
  <c r="AH224" i="16"/>
  <c r="K225" i="16"/>
  <c r="L225" i="16"/>
  <c r="M225" i="16"/>
  <c r="N225" i="16"/>
  <c r="O225" i="16"/>
  <c r="P225" i="16"/>
  <c r="Q225" i="16"/>
  <c r="R225" i="16"/>
  <c r="S225" i="16"/>
  <c r="T225" i="16"/>
  <c r="U225" i="16"/>
  <c r="V225" i="16"/>
  <c r="W225" i="16"/>
  <c r="X225" i="16"/>
  <c r="Y225" i="16"/>
  <c r="Z225" i="16"/>
  <c r="AA225" i="16"/>
  <c r="AB225" i="16"/>
  <c r="AC225" i="16"/>
  <c r="AD225" i="16"/>
  <c r="AE225" i="16"/>
  <c r="AF225" i="16"/>
  <c r="AG225" i="16"/>
  <c r="AH225" i="16"/>
  <c r="K226" i="16"/>
  <c r="L226" i="16"/>
  <c r="M226" i="16"/>
  <c r="N226" i="16"/>
  <c r="O226" i="16"/>
  <c r="P226" i="16"/>
  <c r="Q226" i="16"/>
  <c r="R226" i="16"/>
  <c r="S226" i="16"/>
  <c r="T226" i="16"/>
  <c r="U226" i="16"/>
  <c r="V226" i="16"/>
  <c r="W226" i="16"/>
  <c r="X226" i="16"/>
  <c r="Y226" i="16"/>
  <c r="Z226" i="16"/>
  <c r="AA226" i="16"/>
  <c r="AB226" i="16"/>
  <c r="AC226" i="16"/>
  <c r="AD226" i="16"/>
  <c r="AE226" i="16"/>
  <c r="AF226" i="16"/>
  <c r="AG226" i="16"/>
  <c r="AH226" i="16"/>
  <c r="K227" i="16"/>
  <c r="L227" i="16"/>
  <c r="M227" i="16"/>
  <c r="N227" i="16"/>
  <c r="O227" i="16"/>
  <c r="P227" i="16"/>
  <c r="Q227" i="16"/>
  <c r="R227" i="16"/>
  <c r="S227" i="16"/>
  <c r="T227" i="16"/>
  <c r="U227" i="16"/>
  <c r="V227" i="16"/>
  <c r="W227" i="16"/>
  <c r="X227" i="16"/>
  <c r="Y227" i="16"/>
  <c r="Z227" i="16"/>
  <c r="AA227" i="16"/>
  <c r="AB227" i="16"/>
  <c r="AC227" i="16"/>
  <c r="AD227" i="16"/>
  <c r="AE227" i="16"/>
  <c r="AF227" i="16"/>
  <c r="AG227" i="16"/>
  <c r="AH227" i="16"/>
  <c r="K228" i="16"/>
  <c r="L228" i="16"/>
  <c r="M228" i="16"/>
  <c r="N228" i="16"/>
  <c r="O228" i="16"/>
  <c r="P228" i="16"/>
  <c r="Q228" i="16"/>
  <c r="R228" i="16"/>
  <c r="S228" i="16"/>
  <c r="T228" i="16"/>
  <c r="U228" i="16"/>
  <c r="V228" i="16"/>
  <c r="W228" i="16"/>
  <c r="X228" i="16"/>
  <c r="Y228" i="16"/>
  <c r="Z228" i="16"/>
  <c r="AA228" i="16"/>
  <c r="AB228" i="16"/>
  <c r="AC228" i="16"/>
  <c r="AD228" i="16"/>
  <c r="AE228" i="16"/>
  <c r="AF228" i="16"/>
  <c r="AG228" i="16"/>
  <c r="AH228" i="16"/>
  <c r="K229" i="16"/>
  <c r="L229" i="16"/>
  <c r="M229" i="16"/>
  <c r="N229" i="16"/>
  <c r="O229" i="16"/>
  <c r="P229" i="16"/>
  <c r="Q229" i="16"/>
  <c r="R229" i="16"/>
  <c r="S229" i="16"/>
  <c r="T229" i="16"/>
  <c r="U229" i="16"/>
  <c r="V229" i="16"/>
  <c r="W229" i="16"/>
  <c r="X229" i="16"/>
  <c r="Y229" i="16"/>
  <c r="Z229" i="16"/>
  <c r="AA229" i="16"/>
  <c r="AB229" i="16"/>
  <c r="AC229" i="16"/>
  <c r="AD229" i="16"/>
  <c r="AE229" i="16"/>
  <c r="AF229" i="16"/>
  <c r="AG229" i="16"/>
  <c r="AH229" i="16"/>
  <c r="K230" i="16"/>
  <c r="L230" i="16"/>
  <c r="M230" i="16"/>
  <c r="N230" i="16"/>
  <c r="O230" i="16"/>
  <c r="P230" i="16"/>
  <c r="Q230" i="16"/>
  <c r="R230" i="16"/>
  <c r="S230" i="16"/>
  <c r="T230" i="16"/>
  <c r="U230" i="16"/>
  <c r="V230" i="16"/>
  <c r="W230" i="16"/>
  <c r="X230" i="16"/>
  <c r="Y230" i="16"/>
  <c r="Z230" i="16"/>
  <c r="AA230" i="16"/>
  <c r="AB230" i="16"/>
  <c r="AC230" i="16"/>
  <c r="AD230" i="16"/>
  <c r="AE230" i="16"/>
  <c r="AF230" i="16"/>
  <c r="AG230" i="16"/>
  <c r="AH230" i="16"/>
  <c r="K231" i="16"/>
  <c r="L231" i="16"/>
  <c r="M231" i="16"/>
  <c r="N231" i="16"/>
  <c r="O231" i="16"/>
  <c r="P231" i="16"/>
  <c r="Q231" i="16"/>
  <c r="R231" i="16"/>
  <c r="S231" i="16"/>
  <c r="T231" i="16"/>
  <c r="U231" i="16"/>
  <c r="V231" i="16"/>
  <c r="W231" i="16"/>
  <c r="X231" i="16"/>
  <c r="Y231" i="16"/>
  <c r="Z231" i="16"/>
  <c r="AA231" i="16"/>
  <c r="AB231" i="16"/>
  <c r="AC231" i="16"/>
  <c r="AD231" i="16"/>
  <c r="AE231" i="16"/>
  <c r="AF231" i="16"/>
  <c r="AG231" i="16"/>
  <c r="AH231" i="16"/>
  <c r="K232" i="16"/>
  <c r="L232" i="16"/>
  <c r="M232" i="16"/>
  <c r="N232" i="16"/>
  <c r="O232" i="16"/>
  <c r="P232" i="16"/>
  <c r="Q232" i="16"/>
  <c r="R232" i="16"/>
  <c r="S232" i="16"/>
  <c r="T232" i="16"/>
  <c r="U232" i="16"/>
  <c r="V232" i="16"/>
  <c r="W232" i="16"/>
  <c r="X232" i="16"/>
  <c r="Y232" i="16"/>
  <c r="Z232" i="16"/>
  <c r="AA232" i="16"/>
  <c r="AB232" i="16"/>
  <c r="AC232" i="16"/>
  <c r="AD232" i="16"/>
  <c r="AE232" i="16"/>
  <c r="AF232" i="16"/>
  <c r="AG232" i="16"/>
  <c r="AH232" i="16"/>
  <c r="K233" i="16"/>
  <c r="L233" i="16"/>
  <c r="M233" i="16"/>
  <c r="N233" i="16"/>
  <c r="O233" i="16"/>
  <c r="P233" i="16"/>
  <c r="Q233" i="16"/>
  <c r="R233" i="16"/>
  <c r="S233" i="16"/>
  <c r="T233" i="16"/>
  <c r="U233" i="16"/>
  <c r="V233" i="16"/>
  <c r="W233" i="16"/>
  <c r="X233" i="16"/>
  <c r="Y233" i="16"/>
  <c r="Z233" i="16"/>
  <c r="AA233" i="16"/>
  <c r="AB233" i="16"/>
  <c r="AC233" i="16"/>
  <c r="AD233" i="16"/>
  <c r="AE233" i="16"/>
  <c r="AF233" i="16"/>
  <c r="AG233" i="16"/>
  <c r="AH233" i="16"/>
  <c r="K234" i="16"/>
  <c r="L234" i="16"/>
  <c r="M234" i="16"/>
  <c r="N234" i="16"/>
  <c r="O234" i="16"/>
  <c r="P234" i="16"/>
  <c r="Q234" i="16"/>
  <c r="R234" i="16"/>
  <c r="S234" i="16"/>
  <c r="T234" i="16"/>
  <c r="U234" i="16"/>
  <c r="V234" i="16"/>
  <c r="W234" i="16"/>
  <c r="X234" i="16"/>
  <c r="Y234" i="16"/>
  <c r="Z234" i="16"/>
  <c r="AA234" i="16"/>
  <c r="AB234" i="16"/>
  <c r="AC234" i="16"/>
  <c r="AD234" i="16"/>
  <c r="AE234" i="16"/>
  <c r="AF234" i="16"/>
  <c r="AG234" i="16"/>
  <c r="AH234" i="16"/>
  <c r="K235" i="16"/>
  <c r="L235" i="16"/>
  <c r="M235" i="16"/>
  <c r="N235" i="16"/>
  <c r="O235" i="16"/>
  <c r="P235" i="16"/>
  <c r="Q235" i="16"/>
  <c r="R235" i="16"/>
  <c r="S235" i="16"/>
  <c r="T235" i="16"/>
  <c r="U235" i="16"/>
  <c r="V235" i="16"/>
  <c r="W235" i="16"/>
  <c r="X235" i="16"/>
  <c r="Y235" i="16"/>
  <c r="Z235" i="16"/>
  <c r="AA235" i="16"/>
  <c r="AB235" i="16"/>
  <c r="AC235" i="16"/>
  <c r="AD235" i="16"/>
  <c r="AE235" i="16"/>
  <c r="AF235" i="16"/>
  <c r="AG235" i="16"/>
  <c r="AH235" i="16"/>
  <c r="K236" i="16"/>
  <c r="L236" i="16"/>
  <c r="M236" i="16"/>
  <c r="N236" i="16"/>
  <c r="O236" i="16"/>
  <c r="P236" i="16"/>
  <c r="Q236" i="16"/>
  <c r="R236" i="16"/>
  <c r="S236" i="16"/>
  <c r="T236" i="16"/>
  <c r="U236" i="16"/>
  <c r="V236" i="16"/>
  <c r="W236" i="16"/>
  <c r="X236" i="16"/>
  <c r="Y236" i="16"/>
  <c r="Z236" i="16"/>
  <c r="AA236" i="16"/>
  <c r="AB236" i="16"/>
  <c r="AC236" i="16"/>
  <c r="AD236" i="16"/>
  <c r="AE236" i="16"/>
  <c r="AF236" i="16"/>
  <c r="AG236" i="16"/>
  <c r="AH236" i="16"/>
  <c r="K237" i="16"/>
  <c r="L237" i="16"/>
  <c r="M237" i="16"/>
  <c r="N237" i="16"/>
  <c r="O237" i="16"/>
  <c r="P237" i="16"/>
  <c r="Q237" i="16"/>
  <c r="R237" i="16"/>
  <c r="S237" i="16"/>
  <c r="T237" i="16"/>
  <c r="U237" i="16"/>
  <c r="V237" i="16"/>
  <c r="W237" i="16"/>
  <c r="X237" i="16"/>
  <c r="Y237" i="16"/>
  <c r="Z237" i="16"/>
  <c r="AA237" i="16"/>
  <c r="AB237" i="16"/>
  <c r="AC237" i="16"/>
  <c r="AD237" i="16"/>
  <c r="AE237" i="16"/>
  <c r="AF237" i="16"/>
  <c r="AG237" i="16"/>
  <c r="AH237" i="16"/>
  <c r="K238" i="16"/>
  <c r="L238" i="16"/>
  <c r="M238" i="16"/>
  <c r="N238" i="16"/>
  <c r="O238" i="16"/>
  <c r="P238" i="16"/>
  <c r="Q238" i="16"/>
  <c r="R238" i="16"/>
  <c r="S238" i="16"/>
  <c r="T238" i="16"/>
  <c r="U238" i="16"/>
  <c r="V238" i="16"/>
  <c r="W238" i="16"/>
  <c r="X238" i="16"/>
  <c r="Y238" i="16"/>
  <c r="Z238" i="16"/>
  <c r="AA238" i="16"/>
  <c r="AB238" i="16"/>
  <c r="AC238" i="16"/>
  <c r="AD238" i="16"/>
  <c r="AE238" i="16"/>
  <c r="AF238" i="16"/>
  <c r="AG238" i="16"/>
  <c r="AH238" i="16"/>
  <c r="K239" i="16"/>
  <c r="L239" i="16"/>
  <c r="M239" i="16"/>
  <c r="N239" i="16"/>
  <c r="O239" i="16"/>
  <c r="P239" i="16"/>
  <c r="Q239" i="16"/>
  <c r="R239" i="16"/>
  <c r="S239" i="16"/>
  <c r="T239" i="16"/>
  <c r="U239" i="16"/>
  <c r="V239" i="16"/>
  <c r="W239" i="16"/>
  <c r="X239" i="16"/>
  <c r="Y239" i="16"/>
  <c r="Z239" i="16"/>
  <c r="AA239" i="16"/>
  <c r="AB239" i="16"/>
  <c r="AC239" i="16"/>
  <c r="AD239" i="16"/>
  <c r="AE239" i="16"/>
  <c r="AF239" i="16"/>
  <c r="AG239" i="16"/>
  <c r="AH239" i="16"/>
  <c r="K240" i="16"/>
  <c r="L240" i="16"/>
  <c r="M240" i="16"/>
  <c r="N240" i="16"/>
  <c r="O240" i="16"/>
  <c r="P240" i="16"/>
  <c r="Q240" i="16"/>
  <c r="R240" i="16"/>
  <c r="S240" i="16"/>
  <c r="T240" i="16"/>
  <c r="U240" i="16"/>
  <c r="V240" i="16"/>
  <c r="W240" i="16"/>
  <c r="X240" i="16"/>
  <c r="Y240" i="16"/>
  <c r="Z240" i="16"/>
  <c r="AA240" i="16"/>
  <c r="AB240" i="16"/>
  <c r="AC240" i="16"/>
  <c r="AD240" i="16"/>
  <c r="AE240" i="16"/>
  <c r="AF240" i="16"/>
  <c r="AG240" i="16"/>
  <c r="AH240" i="16"/>
  <c r="K241" i="16"/>
  <c r="L241" i="16"/>
  <c r="M241" i="16"/>
  <c r="N241" i="16"/>
  <c r="O241" i="16"/>
  <c r="P241" i="16"/>
  <c r="Q241" i="16"/>
  <c r="R241" i="16"/>
  <c r="S241" i="16"/>
  <c r="T241" i="16"/>
  <c r="U241" i="16"/>
  <c r="V241" i="16"/>
  <c r="W241" i="16"/>
  <c r="X241" i="16"/>
  <c r="Y241" i="16"/>
  <c r="Z241" i="16"/>
  <c r="AA241" i="16"/>
  <c r="AB241" i="16"/>
  <c r="AC241" i="16"/>
  <c r="AD241" i="16"/>
  <c r="AE241" i="16"/>
  <c r="AF241" i="16"/>
  <c r="AG241" i="16"/>
  <c r="AH241" i="16"/>
  <c r="K242" i="16"/>
  <c r="L242" i="16"/>
  <c r="M242" i="16"/>
  <c r="N242" i="16"/>
  <c r="O242" i="16"/>
  <c r="P242" i="16"/>
  <c r="Q242" i="16"/>
  <c r="R242" i="16"/>
  <c r="S242" i="16"/>
  <c r="T242" i="16"/>
  <c r="U242" i="16"/>
  <c r="V242" i="16"/>
  <c r="W242" i="16"/>
  <c r="X242" i="16"/>
  <c r="Y242" i="16"/>
  <c r="Z242" i="16"/>
  <c r="AA242" i="16"/>
  <c r="AB242" i="16"/>
  <c r="AC242" i="16"/>
  <c r="AD242" i="16"/>
  <c r="AE242" i="16"/>
  <c r="AF242" i="16"/>
  <c r="AG242" i="16"/>
  <c r="AH242" i="16"/>
  <c r="K243" i="16"/>
  <c r="L243" i="16"/>
  <c r="M243" i="16"/>
  <c r="N243" i="16"/>
  <c r="O243" i="16"/>
  <c r="P243" i="16"/>
  <c r="Q243" i="16"/>
  <c r="R243" i="16"/>
  <c r="S243" i="16"/>
  <c r="T243" i="16"/>
  <c r="U243" i="16"/>
  <c r="V243" i="16"/>
  <c r="W243" i="16"/>
  <c r="X243" i="16"/>
  <c r="Y243" i="16"/>
  <c r="Z243" i="16"/>
  <c r="AA243" i="16"/>
  <c r="AB243" i="16"/>
  <c r="AC243" i="16"/>
  <c r="AD243" i="16"/>
  <c r="AE243" i="16"/>
  <c r="AF243" i="16"/>
  <c r="AG243" i="16"/>
  <c r="AH243" i="16"/>
  <c r="K244" i="16"/>
  <c r="L244" i="16"/>
  <c r="M244" i="16"/>
  <c r="N244" i="16"/>
  <c r="O244" i="16"/>
  <c r="P244" i="16"/>
  <c r="Q244" i="16"/>
  <c r="R244" i="16"/>
  <c r="S244" i="16"/>
  <c r="T244" i="16"/>
  <c r="U244" i="16"/>
  <c r="V244" i="16"/>
  <c r="W244" i="16"/>
  <c r="X244" i="16"/>
  <c r="Y244" i="16"/>
  <c r="Z244" i="16"/>
  <c r="AA244" i="16"/>
  <c r="AB244" i="16"/>
  <c r="AC244" i="16"/>
  <c r="AD244" i="16"/>
  <c r="AE244" i="16"/>
  <c r="AF244" i="16"/>
  <c r="AG244" i="16"/>
  <c r="AH244" i="16"/>
  <c r="K245" i="16"/>
  <c r="L245" i="16"/>
  <c r="M245" i="16"/>
  <c r="N245" i="16"/>
  <c r="O245" i="16"/>
  <c r="P245" i="16"/>
  <c r="Q245" i="16"/>
  <c r="R245" i="16"/>
  <c r="S245" i="16"/>
  <c r="T245" i="16"/>
  <c r="U245" i="16"/>
  <c r="V245" i="16"/>
  <c r="W245" i="16"/>
  <c r="X245" i="16"/>
  <c r="Y245" i="16"/>
  <c r="Z245" i="16"/>
  <c r="AA245" i="16"/>
  <c r="AB245" i="16"/>
  <c r="AC245" i="16"/>
  <c r="AD245" i="16"/>
  <c r="AE245" i="16"/>
  <c r="AF245" i="16"/>
  <c r="AG245" i="16"/>
  <c r="AH245" i="16"/>
  <c r="K246" i="16"/>
  <c r="L246" i="16"/>
  <c r="M246" i="16"/>
  <c r="N246" i="16"/>
  <c r="O246" i="16"/>
  <c r="P246" i="16"/>
  <c r="Q246" i="16"/>
  <c r="R246" i="16"/>
  <c r="S246" i="16"/>
  <c r="T246" i="16"/>
  <c r="U246" i="16"/>
  <c r="V246" i="16"/>
  <c r="W246" i="16"/>
  <c r="X246" i="16"/>
  <c r="Y246" i="16"/>
  <c r="Z246" i="16"/>
  <c r="AA246" i="16"/>
  <c r="AB246" i="16"/>
  <c r="AC246" i="16"/>
  <c r="AD246" i="16"/>
  <c r="AE246" i="16"/>
  <c r="AF246" i="16"/>
  <c r="AG246" i="16"/>
  <c r="AH246" i="16"/>
  <c r="K247" i="16"/>
  <c r="L247" i="16"/>
  <c r="M247" i="16"/>
  <c r="N247" i="16"/>
  <c r="O247" i="16"/>
  <c r="P247" i="16"/>
  <c r="Q247" i="16"/>
  <c r="R247" i="16"/>
  <c r="S247" i="16"/>
  <c r="T247" i="16"/>
  <c r="U247" i="16"/>
  <c r="V247" i="16"/>
  <c r="W247" i="16"/>
  <c r="X247" i="16"/>
  <c r="Y247" i="16"/>
  <c r="Z247" i="16"/>
  <c r="AA247" i="16"/>
  <c r="AB247" i="16"/>
  <c r="AC247" i="16"/>
  <c r="AD247" i="16"/>
  <c r="AE247" i="16"/>
  <c r="AF247" i="16"/>
  <c r="AG247" i="16"/>
  <c r="AH247" i="16"/>
  <c r="K248" i="16"/>
  <c r="L248" i="16"/>
  <c r="M248" i="16"/>
  <c r="N248" i="16"/>
  <c r="O248" i="16"/>
  <c r="P248" i="16"/>
  <c r="Q248" i="16"/>
  <c r="R248" i="16"/>
  <c r="S248" i="16"/>
  <c r="T248" i="16"/>
  <c r="U248" i="16"/>
  <c r="V248" i="16"/>
  <c r="W248" i="16"/>
  <c r="X248" i="16"/>
  <c r="Y248" i="16"/>
  <c r="Z248" i="16"/>
  <c r="AA248" i="16"/>
  <c r="AB248" i="16"/>
  <c r="AC248" i="16"/>
  <c r="AD248" i="16"/>
  <c r="AE248" i="16"/>
  <c r="AF248" i="16"/>
  <c r="AG248" i="16"/>
  <c r="AH248" i="16"/>
  <c r="K249" i="16"/>
  <c r="L249" i="16"/>
  <c r="M249" i="16"/>
  <c r="N249" i="16"/>
  <c r="O249" i="16"/>
  <c r="P249" i="16"/>
  <c r="Q249" i="16"/>
  <c r="R249" i="16"/>
  <c r="S249" i="16"/>
  <c r="T249" i="16"/>
  <c r="U249" i="16"/>
  <c r="V249" i="16"/>
  <c r="W249" i="16"/>
  <c r="X249" i="16"/>
  <c r="Y249" i="16"/>
  <c r="Z249" i="16"/>
  <c r="AA249" i="16"/>
  <c r="AB249" i="16"/>
  <c r="AC249" i="16"/>
  <c r="AD249" i="16"/>
  <c r="AE249" i="16"/>
  <c r="AF249" i="16"/>
  <c r="AG249" i="16"/>
  <c r="AH249" i="16"/>
  <c r="K250" i="16"/>
  <c r="L250" i="16"/>
  <c r="M250" i="16"/>
  <c r="N250" i="16"/>
  <c r="O250" i="16"/>
  <c r="P250" i="16"/>
  <c r="Q250" i="16"/>
  <c r="R250" i="16"/>
  <c r="S250" i="16"/>
  <c r="T250" i="16"/>
  <c r="U250" i="16"/>
  <c r="V250" i="16"/>
  <c r="W250" i="16"/>
  <c r="X250" i="16"/>
  <c r="Y250" i="16"/>
  <c r="Z250" i="16"/>
  <c r="AA250" i="16"/>
  <c r="AB250" i="16"/>
  <c r="AC250" i="16"/>
  <c r="AD250" i="16"/>
  <c r="AE250" i="16"/>
  <c r="AF250" i="16"/>
  <c r="AG250" i="16"/>
  <c r="AH250" i="16"/>
  <c r="K251" i="16"/>
  <c r="L251" i="16"/>
  <c r="M251" i="16"/>
  <c r="N251" i="16"/>
  <c r="O251" i="16"/>
  <c r="P251" i="16"/>
  <c r="Q251" i="16"/>
  <c r="R251" i="16"/>
  <c r="S251" i="16"/>
  <c r="T251" i="16"/>
  <c r="U251" i="16"/>
  <c r="V251" i="16"/>
  <c r="W251" i="16"/>
  <c r="X251" i="16"/>
  <c r="Y251" i="16"/>
  <c r="Z251" i="16"/>
  <c r="AA251" i="16"/>
  <c r="AB251" i="16"/>
  <c r="AC251" i="16"/>
  <c r="AD251" i="16"/>
  <c r="AE251" i="16"/>
  <c r="AF251" i="16"/>
  <c r="AG251" i="16"/>
  <c r="AH251" i="16"/>
  <c r="K252" i="16"/>
  <c r="L252" i="16"/>
  <c r="M252" i="16"/>
  <c r="N252" i="16"/>
  <c r="O252" i="16"/>
  <c r="P252" i="16"/>
  <c r="Q252" i="16"/>
  <c r="R252" i="16"/>
  <c r="S252" i="16"/>
  <c r="T252" i="16"/>
  <c r="U252" i="16"/>
  <c r="V252" i="16"/>
  <c r="W252" i="16"/>
  <c r="X252" i="16"/>
  <c r="Y252" i="16"/>
  <c r="Z252" i="16"/>
  <c r="AA252" i="16"/>
  <c r="AB252" i="16"/>
  <c r="AC252" i="16"/>
  <c r="AD252" i="16"/>
  <c r="AE252" i="16"/>
  <c r="AF252" i="16"/>
  <c r="AG252" i="16"/>
  <c r="AH252" i="16"/>
  <c r="K253" i="16"/>
  <c r="L253" i="16"/>
  <c r="M253" i="16"/>
  <c r="N253" i="16"/>
  <c r="O253" i="16"/>
  <c r="P253" i="16"/>
  <c r="Q253" i="16"/>
  <c r="R253" i="16"/>
  <c r="S253" i="16"/>
  <c r="T253" i="16"/>
  <c r="U253" i="16"/>
  <c r="V253" i="16"/>
  <c r="W253" i="16"/>
  <c r="X253" i="16"/>
  <c r="Y253" i="16"/>
  <c r="Z253" i="16"/>
  <c r="AA253" i="16"/>
  <c r="AB253" i="16"/>
  <c r="AC253" i="16"/>
  <c r="AD253" i="16"/>
  <c r="AE253" i="16"/>
  <c r="AF253" i="16"/>
  <c r="AG253" i="16"/>
  <c r="AH253" i="16"/>
  <c r="K254" i="16"/>
  <c r="L254" i="16"/>
  <c r="M254" i="16"/>
  <c r="N254" i="16"/>
  <c r="O254" i="16"/>
  <c r="P254" i="16"/>
  <c r="Q254" i="16"/>
  <c r="R254" i="16"/>
  <c r="S254" i="16"/>
  <c r="T254" i="16"/>
  <c r="U254" i="16"/>
  <c r="V254" i="16"/>
  <c r="W254" i="16"/>
  <c r="X254" i="16"/>
  <c r="Y254" i="16"/>
  <c r="Z254" i="16"/>
  <c r="AA254" i="16"/>
  <c r="AB254" i="16"/>
  <c r="AC254" i="16"/>
  <c r="AD254" i="16"/>
  <c r="AE254" i="16"/>
  <c r="AF254" i="16"/>
  <c r="AG254" i="16"/>
  <c r="AH254" i="16"/>
  <c r="K255" i="16"/>
  <c r="L255" i="16"/>
  <c r="M255" i="16"/>
  <c r="N255" i="16"/>
  <c r="O255" i="16"/>
  <c r="P255" i="16"/>
  <c r="Q255" i="16"/>
  <c r="R255" i="16"/>
  <c r="S255" i="16"/>
  <c r="T255" i="16"/>
  <c r="U255" i="16"/>
  <c r="V255" i="16"/>
  <c r="W255" i="16"/>
  <c r="X255" i="16"/>
  <c r="Y255" i="16"/>
  <c r="Z255" i="16"/>
  <c r="AA255" i="16"/>
  <c r="AB255" i="16"/>
  <c r="AC255" i="16"/>
  <c r="AD255" i="16"/>
  <c r="AE255" i="16"/>
  <c r="AF255" i="16"/>
  <c r="AG255" i="16"/>
  <c r="AH255" i="16"/>
  <c r="K256" i="16"/>
  <c r="L256" i="16"/>
  <c r="M256" i="16"/>
  <c r="N256" i="16"/>
  <c r="O256" i="16"/>
  <c r="P256" i="16"/>
  <c r="Q256" i="16"/>
  <c r="R256" i="16"/>
  <c r="S256" i="16"/>
  <c r="T256" i="16"/>
  <c r="U256" i="16"/>
  <c r="V256" i="16"/>
  <c r="W256" i="16"/>
  <c r="X256" i="16"/>
  <c r="Y256" i="16"/>
  <c r="Z256" i="16"/>
  <c r="AA256" i="16"/>
  <c r="AB256" i="16"/>
  <c r="AC256" i="16"/>
  <c r="AD256" i="16"/>
  <c r="AE256" i="16"/>
  <c r="AF256" i="16"/>
  <c r="AG256" i="16"/>
  <c r="AH256" i="16"/>
  <c r="K257" i="16"/>
  <c r="L257" i="16"/>
  <c r="M257" i="16"/>
  <c r="N257" i="16"/>
  <c r="O257" i="16"/>
  <c r="P257" i="16"/>
  <c r="Q257" i="16"/>
  <c r="R257" i="16"/>
  <c r="S257" i="16"/>
  <c r="T257" i="16"/>
  <c r="U257" i="16"/>
  <c r="V257" i="16"/>
  <c r="W257" i="16"/>
  <c r="X257" i="16"/>
  <c r="Y257" i="16"/>
  <c r="Z257" i="16"/>
  <c r="AA257" i="16"/>
  <c r="AB257" i="16"/>
  <c r="AC257" i="16"/>
  <c r="AD257" i="16"/>
  <c r="AE257" i="16"/>
  <c r="AF257" i="16"/>
  <c r="AG257" i="16"/>
  <c r="AH257" i="16"/>
  <c r="K258" i="16"/>
  <c r="L258" i="16"/>
  <c r="M258" i="16"/>
  <c r="N258" i="16"/>
  <c r="O258" i="16"/>
  <c r="P258" i="16"/>
  <c r="Q258" i="16"/>
  <c r="R258" i="16"/>
  <c r="S258" i="16"/>
  <c r="T258" i="16"/>
  <c r="U258" i="16"/>
  <c r="V258" i="16"/>
  <c r="W258" i="16"/>
  <c r="X258" i="16"/>
  <c r="Y258" i="16"/>
  <c r="Z258" i="16"/>
  <c r="AA258" i="16"/>
  <c r="AB258" i="16"/>
  <c r="AC258" i="16"/>
  <c r="AD258" i="16"/>
  <c r="AE258" i="16"/>
  <c r="AF258" i="16"/>
  <c r="AG258" i="16"/>
  <c r="AH258" i="16"/>
  <c r="K259" i="16"/>
  <c r="L259" i="16"/>
  <c r="M259" i="16"/>
  <c r="N259" i="16"/>
  <c r="O259" i="16"/>
  <c r="P259" i="16"/>
  <c r="Q259" i="16"/>
  <c r="R259" i="16"/>
  <c r="S259" i="16"/>
  <c r="T259" i="16"/>
  <c r="U259" i="16"/>
  <c r="V259" i="16"/>
  <c r="W259" i="16"/>
  <c r="X259" i="16"/>
  <c r="Y259" i="16"/>
  <c r="Z259" i="16"/>
  <c r="AA259" i="16"/>
  <c r="AB259" i="16"/>
  <c r="AC259" i="16"/>
  <c r="AD259" i="16"/>
  <c r="AE259" i="16"/>
  <c r="AF259" i="16"/>
  <c r="AG259" i="16"/>
  <c r="AH259" i="16"/>
  <c r="K260" i="16"/>
  <c r="L260" i="16"/>
  <c r="M260" i="16"/>
  <c r="N260" i="16"/>
  <c r="O260" i="16"/>
  <c r="P260" i="16"/>
  <c r="Q260" i="16"/>
  <c r="R260" i="16"/>
  <c r="S260" i="16"/>
  <c r="T260" i="16"/>
  <c r="U260" i="16"/>
  <c r="V260" i="16"/>
  <c r="W260" i="16"/>
  <c r="X260" i="16"/>
  <c r="Y260" i="16"/>
  <c r="Z260" i="16"/>
  <c r="AA260" i="16"/>
  <c r="AB260" i="16"/>
  <c r="AC260" i="16"/>
  <c r="AD260" i="16"/>
  <c r="AE260" i="16"/>
  <c r="AF260" i="16"/>
  <c r="AG260" i="16"/>
  <c r="AH260" i="16"/>
  <c r="K261" i="16"/>
  <c r="L261" i="16"/>
  <c r="M261" i="16"/>
  <c r="N261" i="16"/>
  <c r="O261" i="16"/>
  <c r="P261" i="16"/>
  <c r="Q261" i="16"/>
  <c r="R261" i="16"/>
  <c r="S261" i="16"/>
  <c r="T261" i="16"/>
  <c r="U261" i="16"/>
  <c r="V261" i="16"/>
  <c r="W261" i="16"/>
  <c r="X261" i="16"/>
  <c r="Y261" i="16"/>
  <c r="Z261" i="16"/>
  <c r="AA261" i="16"/>
  <c r="AB261" i="16"/>
  <c r="AC261" i="16"/>
  <c r="AD261" i="16"/>
  <c r="AE261" i="16"/>
  <c r="AF261" i="16"/>
  <c r="AG261" i="16"/>
  <c r="AH261" i="16"/>
  <c r="K262" i="16"/>
  <c r="L262" i="16"/>
  <c r="M262" i="16"/>
  <c r="N262" i="16"/>
  <c r="O262" i="16"/>
  <c r="P262" i="16"/>
  <c r="Q262" i="16"/>
  <c r="R262" i="16"/>
  <c r="S262" i="16"/>
  <c r="T262" i="16"/>
  <c r="U262" i="16"/>
  <c r="V262" i="16"/>
  <c r="W262" i="16"/>
  <c r="X262" i="16"/>
  <c r="Y262" i="16"/>
  <c r="Z262" i="16"/>
  <c r="AA262" i="16"/>
  <c r="AB262" i="16"/>
  <c r="AC262" i="16"/>
  <c r="AD262" i="16"/>
  <c r="AE262" i="16"/>
  <c r="AF262" i="16"/>
  <c r="AG262" i="16"/>
  <c r="AH262" i="16"/>
  <c r="K263" i="16"/>
  <c r="L263" i="16"/>
  <c r="M263" i="16"/>
  <c r="N263" i="16"/>
  <c r="O263" i="16"/>
  <c r="P263" i="16"/>
  <c r="Q263" i="16"/>
  <c r="R263" i="16"/>
  <c r="S263" i="16"/>
  <c r="T263" i="16"/>
  <c r="U263" i="16"/>
  <c r="V263" i="16"/>
  <c r="W263" i="16"/>
  <c r="X263" i="16"/>
  <c r="Y263" i="16"/>
  <c r="Z263" i="16"/>
  <c r="AA263" i="16"/>
  <c r="AB263" i="16"/>
  <c r="AC263" i="16"/>
  <c r="AD263" i="16"/>
  <c r="AE263" i="16"/>
  <c r="AF263" i="16"/>
  <c r="AG263" i="16"/>
  <c r="AH263" i="16"/>
  <c r="K264" i="16"/>
  <c r="L264" i="16"/>
  <c r="M264" i="16"/>
  <c r="N264" i="16"/>
  <c r="O264" i="16"/>
  <c r="P264" i="16"/>
  <c r="Q264" i="16"/>
  <c r="R264" i="16"/>
  <c r="S264" i="16"/>
  <c r="T264" i="16"/>
  <c r="U264" i="16"/>
  <c r="V264" i="16"/>
  <c r="W264" i="16"/>
  <c r="X264" i="16"/>
  <c r="Y264" i="16"/>
  <c r="Z264" i="16"/>
  <c r="AA264" i="16"/>
  <c r="AB264" i="16"/>
  <c r="AC264" i="16"/>
  <c r="AD264" i="16"/>
  <c r="AE264" i="16"/>
  <c r="AF264" i="16"/>
  <c r="AG264" i="16"/>
  <c r="AH264" i="16"/>
  <c r="K265" i="16"/>
  <c r="L265" i="16"/>
  <c r="M265" i="16"/>
  <c r="N265" i="16"/>
  <c r="O265" i="16"/>
  <c r="P265" i="16"/>
  <c r="Q265" i="16"/>
  <c r="R265" i="16"/>
  <c r="S265" i="16"/>
  <c r="T265" i="16"/>
  <c r="U265" i="16"/>
  <c r="V265" i="16"/>
  <c r="W265" i="16"/>
  <c r="X265" i="16"/>
  <c r="Y265" i="16"/>
  <c r="Z265" i="16"/>
  <c r="AA265" i="16"/>
  <c r="AB265" i="16"/>
  <c r="AC265" i="16"/>
  <c r="AD265" i="16"/>
  <c r="AE265" i="16"/>
  <c r="AF265" i="16"/>
  <c r="AG265" i="16"/>
  <c r="AH265" i="16"/>
  <c r="K266" i="16"/>
  <c r="L266" i="16"/>
  <c r="M266" i="16"/>
  <c r="N266" i="16"/>
  <c r="O266" i="16"/>
  <c r="P266" i="16"/>
  <c r="Q266" i="16"/>
  <c r="R266" i="16"/>
  <c r="S266" i="16"/>
  <c r="T266" i="16"/>
  <c r="U266" i="16"/>
  <c r="V266" i="16"/>
  <c r="W266" i="16"/>
  <c r="X266" i="16"/>
  <c r="Y266" i="16"/>
  <c r="Z266" i="16"/>
  <c r="AA266" i="16"/>
  <c r="AB266" i="16"/>
  <c r="AC266" i="16"/>
  <c r="AD266" i="16"/>
  <c r="AE266" i="16"/>
  <c r="AF266" i="16"/>
  <c r="AG266" i="16"/>
  <c r="AH266" i="16"/>
  <c r="K267" i="16"/>
  <c r="L267" i="16"/>
  <c r="M267" i="16"/>
  <c r="N267" i="16"/>
  <c r="O267" i="16"/>
  <c r="P267" i="16"/>
  <c r="Q267" i="16"/>
  <c r="R267" i="16"/>
  <c r="S267" i="16"/>
  <c r="T267" i="16"/>
  <c r="U267" i="16"/>
  <c r="V267" i="16"/>
  <c r="W267" i="16"/>
  <c r="X267" i="16"/>
  <c r="Y267" i="16"/>
  <c r="Z267" i="16"/>
  <c r="AA267" i="16"/>
  <c r="AB267" i="16"/>
  <c r="AC267" i="16"/>
  <c r="AD267" i="16"/>
  <c r="AE267" i="16"/>
  <c r="AF267" i="16"/>
  <c r="AG267" i="16"/>
  <c r="AH267" i="16"/>
  <c r="K268" i="16"/>
  <c r="L268" i="16"/>
  <c r="M268" i="16"/>
  <c r="N268" i="16"/>
  <c r="O268" i="16"/>
  <c r="P268" i="16"/>
  <c r="Q268" i="16"/>
  <c r="R268" i="16"/>
  <c r="S268" i="16"/>
  <c r="T268" i="16"/>
  <c r="U268" i="16"/>
  <c r="V268" i="16"/>
  <c r="W268" i="16"/>
  <c r="X268" i="16"/>
  <c r="Y268" i="16"/>
  <c r="Z268" i="16"/>
  <c r="AA268" i="16"/>
  <c r="AB268" i="16"/>
  <c r="AC268" i="16"/>
  <c r="AD268" i="16"/>
  <c r="AE268" i="16"/>
  <c r="AF268" i="16"/>
  <c r="AG268" i="16"/>
  <c r="AH268" i="16"/>
  <c r="K269" i="16"/>
  <c r="L269" i="16"/>
  <c r="M269" i="16"/>
  <c r="N269" i="16"/>
  <c r="O269" i="16"/>
  <c r="P269" i="16"/>
  <c r="Q269" i="16"/>
  <c r="R269" i="16"/>
  <c r="S269" i="16"/>
  <c r="T269" i="16"/>
  <c r="U269" i="16"/>
  <c r="V269" i="16"/>
  <c r="W269" i="16"/>
  <c r="X269" i="16"/>
  <c r="Y269" i="16"/>
  <c r="Z269" i="16"/>
  <c r="AA269" i="16"/>
  <c r="AB269" i="16"/>
  <c r="AC269" i="16"/>
  <c r="AD269" i="16"/>
  <c r="AE269" i="16"/>
  <c r="AF269" i="16"/>
  <c r="AG269" i="16"/>
  <c r="AH269" i="16"/>
  <c r="K270" i="16"/>
  <c r="L270" i="16"/>
  <c r="M270" i="16"/>
  <c r="N270" i="16"/>
  <c r="O270" i="16"/>
  <c r="P270" i="16"/>
  <c r="Q270" i="16"/>
  <c r="R270" i="16"/>
  <c r="S270" i="16"/>
  <c r="T270" i="16"/>
  <c r="U270" i="16"/>
  <c r="V270" i="16"/>
  <c r="W270" i="16"/>
  <c r="X270" i="16"/>
  <c r="Y270" i="16"/>
  <c r="Z270" i="16"/>
  <c r="AA270" i="16"/>
  <c r="AB270" i="16"/>
  <c r="AC270" i="16"/>
  <c r="AD270" i="16"/>
  <c r="AE270" i="16"/>
  <c r="AF270" i="16"/>
  <c r="AG270" i="16"/>
  <c r="AH270" i="16"/>
  <c r="K271" i="16"/>
  <c r="L271" i="16"/>
  <c r="M271" i="16"/>
  <c r="N271" i="16"/>
  <c r="O271" i="16"/>
  <c r="P271" i="16"/>
  <c r="Q271" i="16"/>
  <c r="R271" i="16"/>
  <c r="S271" i="16"/>
  <c r="T271" i="16"/>
  <c r="U271" i="16"/>
  <c r="V271" i="16"/>
  <c r="W271" i="16"/>
  <c r="X271" i="16"/>
  <c r="Y271" i="16"/>
  <c r="Z271" i="16"/>
  <c r="AA271" i="16"/>
  <c r="AB271" i="16"/>
  <c r="AC271" i="16"/>
  <c r="AD271" i="16"/>
  <c r="AE271" i="16"/>
  <c r="AF271" i="16"/>
  <c r="AG271" i="16"/>
  <c r="AH271" i="16"/>
  <c r="K272" i="16"/>
  <c r="L272" i="16"/>
  <c r="M272" i="16"/>
  <c r="N272" i="16"/>
  <c r="O272" i="16"/>
  <c r="P272" i="16"/>
  <c r="Q272" i="16"/>
  <c r="R272" i="16"/>
  <c r="S272" i="16"/>
  <c r="T272" i="16"/>
  <c r="U272" i="16"/>
  <c r="V272" i="16"/>
  <c r="W272" i="16"/>
  <c r="X272" i="16"/>
  <c r="Y272" i="16"/>
  <c r="Z272" i="16"/>
  <c r="AA272" i="16"/>
  <c r="AB272" i="16"/>
  <c r="AC272" i="16"/>
  <c r="AD272" i="16"/>
  <c r="AE272" i="16"/>
  <c r="AF272" i="16"/>
  <c r="AG272" i="16"/>
  <c r="AH272" i="16"/>
  <c r="K273" i="16"/>
  <c r="L273" i="16"/>
  <c r="M273" i="16"/>
  <c r="N273" i="16"/>
  <c r="O273" i="16"/>
  <c r="P273" i="16"/>
  <c r="Q273" i="16"/>
  <c r="R273" i="16"/>
  <c r="S273" i="16"/>
  <c r="T273" i="16"/>
  <c r="U273" i="16"/>
  <c r="V273" i="16"/>
  <c r="W273" i="16"/>
  <c r="X273" i="16"/>
  <c r="Y273" i="16"/>
  <c r="Z273" i="16"/>
  <c r="AA273" i="16"/>
  <c r="AB273" i="16"/>
  <c r="AC273" i="16"/>
  <c r="AD273" i="16"/>
  <c r="AE273" i="16"/>
  <c r="AF273" i="16"/>
  <c r="AG273" i="16"/>
  <c r="AH273" i="16"/>
  <c r="K274" i="16"/>
  <c r="L274" i="16"/>
  <c r="M274" i="16"/>
  <c r="N274" i="16"/>
  <c r="O274" i="16"/>
  <c r="P274" i="16"/>
  <c r="Q274" i="16"/>
  <c r="R274" i="16"/>
  <c r="S274" i="16"/>
  <c r="T274" i="16"/>
  <c r="U274" i="16"/>
  <c r="V274" i="16"/>
  <c r="W274" i="16"/>
  <c r="X274" i="16"/>
  <c r="Y274" i="16"/>
  <c r="Z274" i="16"/>
  <c r="AA274" i="16"/>
  <c r="AB274" i="16"/>
  <c r="AC274" i="16"/>
  <c r="AD274" i="16"/>
  <c r="AE274" i="16"/>
  <c r="AF274" i="16"/>
  <c r="AG274" i="16"/>
  <c r="AH274" i="16"/>
  <c r="K275" i="16"/>
  <c r="L275" i="16"/>
  <c r="M275" i="16"/>
  <c r="N275" i="16"/>
  <c r="O275" i="16"/>
  <c r="P275" i="16"/>
  <c r="Q275" i="16"/>
  <c r="R275" i="16"/>
  <c r="S275" i="16"/>
  <c r="T275" i="16"/>
  <c r="U275" i="16"/>
  <c r="V275" i="16"/>
  <c r="W275" i="16"/>
  <c r="X275" i="16"/>
  <c r="Y275" i="16"/>
  <c r="Z275" i="16"/>
  <c r="AA275" i="16"/>
  <c r="AB275" i="16"/>
  <c r="AC275" i="16"/>
  <c r="AD275" i="16"/>
  <c r="AE275" i="16"/>
  <c r="AF275" i="16"/>
  <c r="AG275" i="16"/>
  <c r="AH275" i="16"/>
  <c r="K276" i="16"/>
  <c r="L276" i="16"/>
  <c r="M276" i="16"/>
  <c r="N276" i="16"/>
  <c r="O276" i="16"/>
  <c r="P276" i="16"/>
  <c r="Q276" i="16"/>
  <c r="R276" i="16"/>
  <c r="S276" i="16"/>
  <c r="T276" i="16"/>
  <c r="U276" i="16"/>
  <c r="V276" i="16"/>
  <c r="W276" i="16"/>
  <c r="X276" i="16"/>
  <c r="Y276" i="16"/>
  <c r="Z276" i="16"/>
  <c r="AA276" i="16"/>
  <c r="AB276" i="16"/>
  <c r="AC276" i="16"/>
  <c r="AD276" i="16"/>
  <c r="AE276" i="16"/>
  <c r="AF276" i="16"/>
  <c r="AG276" i="16"/>
  <c r="AH276" i="16"/>
  <c r="K277" i="16"/>
  <c r="L277" i="16"/>
  <c r="M277" i="16"/>
  <c r="N277" i="16"/>
  <c r="O277" i="16"/>
  <c r="P277" i="16"/>
  <c r="Q277" i="16"/>
  <c r="R277" i="16"/>
  <c r="S277" i="16"/>
  <c r="T277" i="16"/>
  <c r="U277" i="16"/>
  <c r="V277" i="16"/>
  <c r="W277" i="16"/>
  <c r="X277" i="16"/>
  <c r="Y277" i="16"/>
  <c r="Z277" i="16"/>
  <c r="AA277" i="16"/>
  <c r="AB277" i="16"/>
  <c r="AC277" i="16"/>
  <c r="AD277" i="16"/>
  <c r="AE277" i="16"/>
  <c r="AF277" i="16"/>
  <c r="AG277" i="16"/>
  <c r="AH277" i="16"/>
  <c r="K278" i="16"/>
  <c r="L278" i="16"/>
  <c r="M278" i="16"/>
  <c r="N278" i="16"/>
  <c r="O278" i="16"/>
  <c r="P278" i="16"/>
  <c r="Q278" i="16"/>
  <c r="R278" i="16"/>
  <c r="S278" i="16"/>
  <c r="T278" i="16"/>
  <c r="U278" i="16"/>
  <c r="V278" i="16"/>
  <c r="W278" i="16"/>
  <c r="X278" i="16"/>
  <c r="Y278" i="16"/>
  <c r="Z278" i="16"/>
  <c r="AA278" i="16"/>
  <c r="AB278" i="16"/>
  <c r="AC278" i="16"/>
  <c r="AD278" i="16"/>
  <c r="AE278" i="16"/>
  <c r="AF278" i="16"/>
  <c r="AG278" i="16"/>
  <c r="AH278" i="16"/>
  <c r="K279" i="16"/>
  <c r="L279" i="16"/>
  <c r="M279" i="16"/>
  <c r="N279" i="16"/>
  <c r="O279" i="16"/>
  <c r="P279" i="16"/>
  <c r="Q279" i="16"/>
  <c r="R279" i="16"/>
  <c r="S279" i="16"/>
  <c r="T279" i="16"/>
  <c r="U279" i="16"/>
  <c r="V279" i="16"/>
  <c r="W279" i="16"/>
  <c r="X279" i="16"/>
  <c r="Y279" i="16"/>
  <c r="Z279" i="16"/>
  <c r="AA279" i="16"/>
  <c r="AB279" i="16"/>
  <c r="AC279" i="16"/>
  <c r="AD279" i="16"/>
  <c r="AE279" i="16"/>
  <c r="AF279" i="16"/>
  <c r="AG279" i="16"/>
  <c r="AH279" i="16"/>
  <c r="K280" i="16"/>
  <c r="L280" i="16"/>
  <c r="M280" i="16"/>
  <c r="N280" i="16"/>
  <c r="O280" i="16"/>
  <c r="P280" i="16"/>
  <c r="Q280" i="16"/>
  <c r="R280" i="16"/>
  <c r="S280" i="16"/>
  <c r="T280" i="16"/>
  <c r="U280" i="16"/>
  <c r="V280" i="16"/>
  <c r="W280" i="16"/>
  <c r="X280" i="16"/>
  <c r="Y280" i="16"/>
  <c r="Z280" i="16"/>
  <c r="AA280" i="16"/>
  <c r="AB280" i="16"/>
  <c r="AC280" i="16"/>
  <c r="AD280" i="16"/>
  <c r="AE280" i="16"/>
  <c r="AF280" i="16"/>
  <c r="AG280" i="16"/>
  <c r="AH280" i="16"/>
  <c r="K281" i="16"/>
  <c r="L281" i="16"/>
  <c r="M281" i="16"/>
  <c r="N281" i="16"/>
  <c r="O281" i="16"/>
  <c r="P281" i="16"/>
  <c r="Q281" i="16"/>
  <c r="R281" i="16"/>
  <c r="S281" i="16"/>
  <c r="T281" i="16"/>
  <c r="U281" i="16"/>
  <c r="V281" i="16"/>
  <c r="W281" i="16"/>
  <c r="X281" i="16"/>
  <c r="Y281" i="16"/>
  <c r="Z281" i="16"/>
  <c r="AA281" i="16"/>
  <c r="AB281" i="16"/>
  <c r="AC281" i="16"/>
  <c r="AD281" i="16"/>
  <c r="AE281" i="16"/>
  <c r="AF281" i="16"/>
  <c r="AG281" i="16"/>
  <c r="AH281" i="16"/>
  <c r="K282" i="16"/>
  <c r="L282" i="16"/>
  <c r="M282" i="16"/>
  <c r="N282" i="16"/>
  <c r="O282" i="16"/>
  <c r="P282" i="16"/>
  <c r="Q282" i="16"/>
  <c r="R282" i="16"/>
  <c r="S282" i="16"/>
  <c r="T282" i="16"/>
  <c r="U282" i="16"/>
  <c r="V282" i="16"/>
  <c r="W282" i="16"/>
  <c r="X282" i="16"/>
  <c r="Y282" i="16"/>
  <c r="Z282" i="16"/>
  <c r="AA282" i="16"/>
  <c r="AB282" i="16"/>
  <c r="AC282" i="16"/>
  <c r="AD282" i="16"/>
  <c r="AE282" i="16"/>
  <c r="AF282" i="16"/>
  <c r="AG282" i="16"/>
  <c r="AH282" i="16"/>
  <c r="K283" i="16"/>
  <c r="L283" i="16"/>
  <c r="M283" i="16"/>
  <c r="N283" i="16"/>
  <c r="O283" i="16"/>
  <c r="P283" i="16"/>
  <c r="Q283" i="16"/>
  <c r="R283" i="16"/>
  <c r="S283" i="16"/>
  <c r="T283" i="16"/>
  <c r="U283" i="16"/>
  <c r="V283" i="16"/>
  <c r="W283" i="16"/>
  <c r="X283" i="16"/>
  <c r="Y283" i="16"/>
  <c r="Z283" i="16"/>
  <c r="AA283" i="16"/>
  <c r="AB283" i="16"/>
  <c r="AC283" i="16"/>
  <c r="AD283" i="16"/>
  <c r="AE283" i="16"/>
  <c r="AF283" i="16"/>
  <c r="AG283" i="16"/>
  <c r="AH283" i="16"/>
  <c r="K284" i="16"/>
  <c r="L284" i="16"/>
  <c r="M284" i="16"/>
  <c r="N284" i="16"/>
  <c r="O284" i="16"/>
  <c r="P284" i="16"/>
  <c r="Q284" i="16"/>
  <c r="R284" i="16"/>
  <c r="S284" i="16"/>
  <c r="T284" i="16"/>
  <c r="U284" i="16"/>
  <c r="V284" i="16"/>
  <c r="W284" i="16"/>
  <c r="X284" i="16"/>
  <c r="Y284" i="16"/>
  <c r="Z284" i="16"/>
  <c r="AA284" i="16"/>
  <c r="AB284" i="16"/>
  <c r="AC284" i="16"/>
  <c r="AD284" i="16"/>
  <c r="AE284" i="16"/>
  <c r="AF284" i="16"/>
  <c r="AG284" i="16"/>
  <c r="AH284" i="16"/>
  <c r="K285" i="16"/>
  <c r="L285" i="16"/>
  <c r="M285" i="16"/>
  <c r="N285" i="16"/>
  <c r="O285" i="16"/>
  <c r="P285" i="16"/>
  <c r="Q285" i="16"/>
  <c r="R285" i="16"/>
  <c r="S285" i="16"/>
  <c r="T285" i="16"/>
  <c r="U285" i="16"/>
  <c r="V285" i="16"/>
  <c r="W285" i="16"/>
  <c r="X285" i="16"/>
  <c r="Y285" i="16"/>
  <c r="Z285" i="16"/>
  <c r="AA285" i="16"/>
  <c r="AB285" i="16"/>
  <c r="AC285" i="16"/>
  <c r="AD285" i="16"/>
  <c r="AE285" i="16"/>
  <c r="AF285" i="16"/>
  <c r="AG285" i="16"/>
  <c r="AH285" i="16"/>
  <c r="K286" i="16"/>
  <c r="L286" i="16"/>
  <c r="M286" i="16"/>
  <c r="N286" i="16"/>
  <c r="O286" i="16"/>
  <c r="P286" i="16"/>
  <c r="Q286" i="16"/>
  <c r="R286" i="16"/>
  <c r="S286" i="16"/>
  <c r="T286" i="16"/>
  <c r="U286" i="16"/>
  <c r="V286" i="16"/>
  <c r="W286" i="16"/>
  <c r="X286" i="16"/>
  <c r="Y286" i="16"/>
  <c r="Z286" i="16"/>
  <c r="AA286" i="16"/>
  <c r="AB286" i="16"/>
  <c r="AC286" i="16"/>
  <c r="AD286" i="16"/>
  <c r="AE286" i="16"/>
  <c r="AF286" i="16"/>
  <c r="AG286" i="16"/>
  <c r="AH286" i="16"/>
  <c r="K287" i="16"/>
  <c r="L287" i="16"/>
  <c r="M287" i="16"/>
  <c r="N287" i="16"/>
  <c r="O287" i="16"/>
  <c r="P287" i="16"/>
  <c r="Q287" i="16"/>
  <c r="R287" i="16"/>
  <c r="S287" i="16"/>
  <c r="T287" i="16"/>
  <c r="U287" i="16"/>
  <c r="V287" i="16"/>
  <c r="W287" i="16"/>
  <c r="X287" i="16"/>
  <c r="Y287" i="16"/>
  <c r="Z287" i="16"/>
  <c r="AA287" i="16"/>
  <c r="AB287" i="16"/>
  <c r="AC287" i="16"/>
  <c r="AD287" i="16"/>
  <c r="AE287" i="16"/>
  <c r="AF287" i="16"/>
  <c r="AG287" i="16"/>
  <c r="AH287" i="16"/>
  <c r="K288" i="16"/>
  <c r="L288" i="16"/>
  <c r="M288" i="16"/>
  <c r="N288" i="16"/>
  <c r="O288" i="16"/>
  <c r="P288" i="16"/>
  <c r="Q288" i="16"/>
  <c r="R288" i="16"/>
  <c r="S288" i="16"/>
  <c r="T288" i="16"/>
  <c r="U288" i="16"/>
  <c r="V288" i="16"/>
  <c r="W288" i="16"/>
  <c r="X288" i="16"/>
  <c r="Y288" i="16"/>
  <c r="Z288" i="16"/>
  <c r="AA288" i="16"/>
  <c r="AB288" i="16"/>
  <c r="AC288" i="16"/>
  <c r="AD288" i="16"/>
  <c r="AE288" i="16"/>
  <c r="AF288" i="16"/>
  <c r="AG288" i="16"/>
  <c r="AH288" i="16"/>
  <c r="K289" i="16"/>
  <c r="L289" i="16"/>
  <c r="M289" i="16"/>
  <c r="N289" i="16"/>
  <c r="O289" i="16"/>
  <c r="P289" i="16"/>
  <c r="Q289" i="16"/>
  <c r="R289" i="16"/>
  <c r="S289" i="16"/>
  <c r="T289" i="16"/>
  <c r="U289" i="16"/>
  <c r="V289" i="16"/>
  <c r="W289" i="16"/>
  <c r="X289" i="16"/>
  <c r="Y289" i="16"/>
  <c r="Z289" i="16"/>
  <c r="AA289" i="16"/>
  <c r="AB289" i="16"/>
  <c r="AC289" i="16"/>
  <c r="AD289" i="16"/>
  <c r="AE289" i="16"/>
  <c r="AF289" i="16"/>
  <c r="AG289" i="16"/>
  <c r="AH289" i="16"/>
  <c r="K290" i="16"/>
  <c r="L290" i="16"/>
  <c r="M290" i="16"/>
  <c r="N290" i="16"/>
  <c r="O290" i="16"/>
  <c r="P290" i="16"/>
  <c r="Q290" i="16"/>
  <c r="R290" i="16"/>
  <c r="S290" i="16"/>
  <c r="T290" i="16"/>
  <c r="U290" i="16"/>
  <c r="V290" i="16"/>
  <c r="W290" i="16"/>
  <c r="X290" i="16"/>
  <c r="Y290" i="16"/>
  <c r="Z290" i="16"/>
  <c r="AA290" i="16"/>
  <c r="AB290" i="16"/>
  <c r="AC290" i="16"/>
  <c r="AD290" i="16"/>
  <c r="AE290" i="16"/>
  <c r="AF290" i="16"/>
  <c r="AG290" i="16"/>
  <c r="AH290" i="16"/>
  <c r="K291" i="16"/>
  <c r="L291" i="16"/>
  <c r="M291" i="16"/>
  <c r="N291" i="16"/>
  <c r="O291" i="16"/>
  <c r="P291" i="16"/>
  <c r="Q291" i="16"/>
  <c r="R291" i="16"/>
  <c r="S291" i="16"/>
  <c r="T291" i="16"/>
  <c r="U291" i="16"/>
  <c r="V291" i="16"/>
  <c r="W291" i="16"/>
  <c r="X291" i="16"/>
  <c r="Y291" i="16"/>
  <c r="Z291" i="16"/>
  <c r="AA291" i="16"/>
  <c r="AB291" i="16"/>
  <c r="AC291" i="16"/>
  <c r="AD291" i="16"/>
  <c r="AE291" i="16"/>
  <c r="AF291" i="16"/>
  <c r="AG291" i="16"/>
  <c r="AH291" i="16"/>
  <c r="K292" i="16"/>
  <c r="L292" i="16"/>
  <c r="M292" i="16"/>
  <c r="N292" i="16"/>
  <c r="O292" i="16"/>
  <c r="P292" i="16"/>
  <c r="Q292" i="16"/>
  <c r="R292" i="16"/>
  <c r="S292" i="16"/>
  <c r="T292" i="16"/>
  <c r="U292" i="16"/>
  <c r="V292" i="16"/>
  <c r="W292" i="16"/>
  <c r="X292" i="16"/>
  <c r="Y292" i="16"/>
  <c r="Z292" i="16"/>
  <c r="AA292" i="16"/>
  <c r="AB292" i="16"/>
  <c r="AC292" i="16"/>
  <c r="AD292" i="16"/>
  <c r="AE292" i="16"/>
  <c r="AF292" i="16"/>
  <c r="AG292" i="16"/>
  <c r="AH292" i="16"/>
  <c r="K293" i="16"/>
  <c r="L293" i="16"/>
  <c r="M293" i="16"/>
  <c r="N293" i="16"/>
  <c r="O293" i="16"/>
  <c r="P293" i="16"/>
  <c r="Q293" i="16"/>
  <c r="R293" i="16"/>
  <c r="S293" i="16"/>
  <c r="T293" i="16"/>
  <c r="U293" i="16"/>
  <c r="V293" i="16"/>
  <c r="W293" i="16"/>
  <c r="X293" i="16"/>
  <c r="Y293" i="16"/>
  <c r="Z293" i="16"/>
  <c r="AA293" i="16"/>
  <c r="AB293" i="16"/>
  <c r="AC293" i="16"/>
  <c r="AD293" i="16"/>
  <c r="AE293" i="16"/>
  <c r="AF293" i="16"/>
  <c r="AG293" i="16"/>
  <c r="AH293" i="16"/>
  <c r="K294" i="16"/>
  <c r="L294" i="16"/>
  <c r="M294" i="16"/>
  <c r="N294" i="16"/>
  <c r="O294" i="16"/>
  <c r="P294" i="16"/>
  <c r="Q294" i="16"/>
  <c r="R294" i="16"/>
  <c r="S294" i="16"/>
  <c r="T294" i="16"/>
  <c r="U294" i="16"/>
  <c r="V294" i="16"/>
  <c r="W294" i="16"/>
  <c r="X294" i="16"/>
  <c r="Y294" i="16"/>
  <c r="Z294" i="16"/>
  <c r="AA294" i="16"/>
  <c r="AB294" i="16"/>
  <c r="AC294" i="16"/>
  <c r="AD294" i="16"/>
  <c r="AE294" i="16"/>
  <c r="AF294" i="16"/>
  <c r="AG294" i="16"/>
  <c r="AH294" i="16"/>
  <c r="K295" i="16"/>
  <c r="L295" i="16"/>
  <c r="M295" i="16"/>
  <c r="N295" i="16"/>
  <c r="O295" i="16"/>
  <c r="P295" i="16"/>
  <c r="Q295" i="16"/>
  <c r="R295" i="16"/>
  <c r="S295" i="16"/>
  <c r="T295" i="16"/>
  <c r="U295" i="16"/>
  <c r="V295" i="16"/>
  <c r="W295" i="16"/>
  <c r="X295" i="16"/>
  <c r="Y295" i="16"/>
  <c r="Z295" i="16"/>
  <c r="AA295" i="16"/>
  <c r="AB295" i="16"/>
  <c r="AC295" i="16"/>
  <c r="AD295" i="16"/>
  <c r="AE295" i="16"/>
  <c r="AF295" i="16"/>
  <c r="AG295" i="16"/>
  <c r="AH295" i="16"/>
  <c r="K296" i="16"/>
  <c r="L296" i="16"/>
  <c r="M296" i="16"/>
  <c r="N296" i="16"/>
  <c r="O296" i="16"/>
  <c r="P296" i="16"/>
  <c r="Q296" i="16"/>
  <c r="R296" i="16"/>
  <c r="S296" i="16"/>
  <c r="T296" i="16"/>
  <c r="U296" i="16"/>
  <c r="V296" i="16"/>
  <c r="W296" i="16"/>
  <c r="X296" i="16"/>
  <c r="Y296" i="16"/>
  <c r="Z296" i="16"/>
  <c r="AA296" i="16"/>
  <c r="AB296" i="16"/>
  <c r="AC296" i="16"/>
  <c r="AD296" i="16"/>
  <c r="AE296" i="16"/>
  <c r="AF296" i="16"/>
  <c r="AG296" i="16"/>
  <c r="AH296" i="16"/>
  <c r="K297" i="16"/>
  <c r="L297" i="16"/>
  <c r="M297" i="16"/>
  <c r="N297" i="16"/>
  <c r="O297" i="16"/>
  <c r="P297" i="16"/>
  <c r="Q297" i="16"/>
  <c r="R297" i="16"/>
  <c r="S297" i="16"/>
  <c r="T297" i="16"/>
  <c r="U297" i="16"/>
  <c r="V297" i="16"/>
  <c r="W297" i="16"/>
  <c r="X297" i="16"/>
  <c r="Y297" i="16"/>
  <c r="Z297" i="16"/>
  <c r="AA297" i="16"/>
  <c r="AB297" i="16"/>
  <c r="AC297" i="16"/>
  <c r="AD297" i="16"/>
  <c r="AE297" i="16"/>
  <c r="AF297" i="16"/>
  <c r="AG297" i="16"/>
  <c r="AH297" i="16"/>
  <c r="K298" i="16"/>
  <c r="L298" i="16"/>
  <c r="M298" i="16"/>
  <c r="N298" i="16"/>
  <c r="O298" i="16"/>
  <c r="P298" i="16"/>
  <c r="Q298" i="16"/>
  <c r="R298" i="16"/>
  <c r="S298" i="16"/>
  <c r="T298" i="16"/>
  <c r="U298" i="16"/>
  <c r="V298" i="16"/>
  <c r="W298" i="16"/>
  <c r="X298" i="16"/>
  <c r="Y298" i="16"/>
  <c r="Z298" i="16"/>
  <c r="AA298" i="16"/>
  <c r="AB298" i="16"/>
  <c r="AC298" i="16"/>
  <c r="AD298" i="16"/>
  <c r="AE298" i="16"/>
  <c r="AF298" i="16"/>
  <c r="AG298" i="16"/>
  <c r="AH298" i="16"/>
  <c r="K299" i="16"/>
  <c r="L299" i="16"/>
  <c r="M299" i="16"/>
  <c r="N299" i="16"/>
  <c r="O299" i="16"/>
  <c r="P299" i="16"/>
  <c r="Q299" i="16"/>
  <c r="R299" i="16"/>
  <c r="S299" i="16"/>
  <c r="T299" i="16"/>
  <c r="U299" i="16"/>
  <c r="V299" i="16"/>
  <c r="W299" i="16"/>
  <c r="X299" i="16"/>
  <c r="Y299" i="16"/>
  <c r="Z299" i="16"/>
  <c r="AA299" i="16"/>
  <c r="AB299" i="16"/>
  <c r="AC299" i="16"/>
  <c r="AD299" i="16"/>
  <c r="AE299" i="16"/>
  <c r="AF299" i="16"/>
  <c r="AG299" i="16"/>
  <c r="AH299" i="16"/>
  <c r="K300" i="16"/>
  <c r="L300" i="16"/>
  <c r="M300" i="16"/>
  <c r="N300" i="16"/>
  <c r="O300" i="16"/>
  <c r="P300" i="16"/>
  <c r="Q300" i="16"/>
  <c r="R300" i="16"/>
  <c r="S300" i="16"/>
  <c r="T300" i="16"/>
  <c r="U300" i="16"/>
  <c r="V300" i="16"/>
  <c r="W300" i="16"/>
  <c r="X300" i="16"/>
  <c r="Y300" i="16"/>
  <c r="Z300" i="16"/>
  <c r="AA300" i="16"/>
  <c r="AB300" i="16"/>
  <c r="AC300" i="16"/>
  <c r="AD300" i="16"/>
  <c r="AE300" i="16"/>
  <c r="AF300" i="16"/>
  <c r="AG300" i="16"/>
  <c r="AH300" i="16"/>
  <c r="K301" i="16"/>
  <c r="L301" i="16"/>
  <c r="M301" i="16"/>
  <c r="N301" i="16"/>
  <c r="O301" i="16"/>
  <c r="P301" i="16"/>
  <c r="Q301" i="16"/>
  <c r="R301" i="16"/>
  <c r="S301" i="16"/>
  <c r="T301" i="16"/>
  <c r="U301" i="16"/>
  <c r="V301" i="16"/>
  <c r="W301" i="16"/>
  <c r="X301" i="16"/>
  <c r="Y301" i="16"/>
  <c r="Z301" i="16"/>
  <c r="AA301" i="16"/>
  <c r="AB301" i="16"/>
  <c r="AC301" i="16"/>
  <c r="AD301" i="16"/>
  <c r="AE301" i="16"/>
  <c r="AF301" i="16"/>
  <c r="AG301" i="16"/>
  <c r="AH301" i="16"/>
  <c r="K302" i="16"/>
  <c r="L302" i="16"/>
  <c r="M302" i="16"/>
  <c r="N302" i="16"/>
  <c r="O302" i="16"/>
  <c r="P302" i="16"/>
  <c r="Q302" i="16"/>
  <c r="R302" i="16"/>
  <c r="S302" i="16"/>
  <c r="T302" i="16"/>
  <c r="U302" i="16"/>
  <c r="V302" i="16"/>
  <c r="W302" i="16"/>
  <c r="X302" i="16"/>
  <c r="Y302" i="16"/>
  <c r="Z302" i="16"/>
  <c r="AA302" i="16"/>
  <c r="AB302" i="16"/>
  <c r="AC302" i="16"/>
  <c r="AD302" i="16"/>
  <c r="AE302" i="16"/>
  <c r="AF302" i="16"/>
  <c r="AG302" i="16"/>
  <c r="AH302" i="16"/>
  <c r="K303" i="16"/>
  <c r="L303" i="16"/>
  <c r="M303" i="16"/>
  <c r="N303" i="16"/>
  <c r="O303" i="16"/>
  <c r="P303" i="16"/>
  <c r="Q303" i="16"/>
  <c r="R303" i="16"/>
  <c r="S303" i="16"/>
  <c r="T303" i="16"/>
  <c r="U303" i="16"/>
  <c r="V303" i="16"/>
  <c r="W303" i="16"/>
  <c r="X303" i="16"/>
  <c r="Y303" i="16"/>
  <c r="Z303" i="16"/>
  <c r="AA303" i="16"/>
  <c r="AB303" i="16"/>
  <c r="AC303" i="16"/>
  <c r="AD303" i="16"/>
  <c r="AE303" i="16"/>
  <c r="AF303" i="16"/>
  <c r="AG303" i="16"/>
  <c r="AH303" i="16"/>
  <c r="K304" i="16"/>
  <c r="L304" i="16"/>
  <c r="M304" i="16"/>
  <c r="N304" i="16"/>
  <c r="O304" i="16"/>
  <c r="P304" i="16"/>
  <c r="Q304" i="16"/>
  <c r="R304" i="16"/>
  <c r="S304" i="16"/>
  <c r="T304" i="16"/>
  <c r="U304" i="16"/>
  <c r="V304" i="16"/>
  <c r="W304" i="16"/>
  <c r="X304" i="16"/>
  <c r="Y304" i="16"/>
  <c r="Z304" i="16"/>
  <c r="AA304" i="16"/>
  <c r="AB304" i="16"/>
  <c r="AC304" i="16"/>
  <c r="AD304" i="16"/>
  <c r="AE304" i="16"/>
  <c r="AF304" i="16"/>
  <c r="AG304" i="16"/>
  <c r="AH304" i="16"/>
  <c r="K305" i="16"/>
  <c r="L305" i="16"/>
  <c r="M305" i="16"/>
  <c r="N305" i="16"/>
  <c r="O305" i="16"/>
  <c r="P305" i="16"/>
  <c r="Q305" i="16"/>
  <c r="R305" i="16"/>
  <c r="S305" i="16"/>
  <c r="T305" i="16"/>
  <c r="U305" i="16"/>
  <c r="V305" i="16"/>
  <c r="W305" i="16"/>
  <c r="X305" i="16"/>
  <c r="Y305" i="16"/>
  <c r="Z305" i="16"/>
  <c r="AA305" i="16"/>
  <c r="AB305" i="16"/>
  <c r="AC305" i="16"/>
  <c r="AD305" i="16"/>
  <c r="AE305" i="16"/>
  <c r="AF305" i="16"/>
  <c r="AG305" i="16"/>
  <c r="AH305" i="16"/>
  <c r="K306" i="16"/>
  <c r="L306" i="16"/>
  <c r="M306" i="16"/>
  <c r="N306" i="16"/>
  <c r="O306" i="16"/>
  <c r="P306" i="16"/>
  <c r="Q306" i="16"/>
  <c r="R306" i="16"/>
  <c r="S306" i="16"/>
  <c r="T306" i="16"/>
  <c r="U306" i="16"/>
  <c r="V306" i="16"/>
  <c r="W306" i="16"/>
  <c r="X306" i="16"/>
  <c r="Y306" i="16"/>
  <c r="Z306" i="16"/>
  <c r="AA306" i="16"/>
  <c r="AB306" i="16"/>
  <c r="AC306" i="16"/>
  <c r="AD306" i="16"/>
  <c r="AE306" i="16"/>
  <c r="AF306" i="16"/>
  <c r="AG306" i="16"/>
  <c r="AH306" i="16"/>
  <c r="K307" i="16"/>
  <c r="L307" i="16"/>
  <c r="M307" i="16"/>
  <c r="N307" i="16"/>
  <c r="O307" i="16"/>
  <c r="P307" i="16"/>
  <c r="Q307" i="16"/>
  <c r="R307" i="16"/>
  <c r="S307" i="16"/>
  <c r="T307" i="16"/>
  <c r="U307" i="16"/>
  <c r="V307" i="16"/>
  <c r="W307" i="16"/>
  <c r="X307" i="16"/>
  <c r="Y307" i="16"/>
  <c r="Z307" i="16"/>
  <c r="AA307" i="16"/>
  <c r="AB307" i="16"/>
  <c r="AC307" i="16"/>
  <c r="AD307" i="16"/>
  <c r="AE307" i="16"/>
  <c r="AF307" i="16"/>
  <c r="AG307" i="16"/>
  <c r="AH307" i="16"/>
  <c r="K308" i="16"/>
  <c r="L308" i="16"/>
  <c r="M308" i="16"/>
  <c r="N308" i="16"/>
  <c r="O308" i="16"/>
  <c r="P308" i="16"/>
  <c r="Q308" i="16"/>
  <c r="R308" i="16"/>
  <c r="S308" i="16"/>
  <c r="T308" i="16"/>
  <c r="U308" i="16"/>
  <c r="V308" i="16"/>
  <c r="W308" i="16"/>
  <c r="X308" i="16"/>
  <c r="Y308" i="16"/>
  <c r="Z308" i="16"/>
  <c r="AA308" i="16"/>
  <c r="AB308" i="16"/>
  <c r="AC308" i="16"/>
  <c r="AD308" i="16"/>
  <c r="AE308" i="16"/>
  <c r="AF308" i="16"/>
  <c r="AG308" i="16"/>
  <c r="AH308" i="16"/>
  <c r="K309" i="16"/>
  <c r="L309" i="16"/>
  <c r="M309" i="16"/>
  <c r="N309" i="16"/>
  <c r="O309" i="16"/>
  <c r="P309" i="16"/>
  <c r="Q309" i="16"/>
  <c r="R309" i="16"/>
  <c r="S309" i="16"/>
  <c r="T309" i="16"/>
  <c r="U309" i="16"/>
  <c r="V309" i="16"/>
  <c r="W309" i="16"/>
  <c r="X309" i="16"/>
  <c r="Y309" i="16"/>
  <c r="Z309" i="16"/>
  <c r="AA309" i="16"/>
  <c r="AB309" i="16"/>
  <c r="AC309" i="16"/>
  <c r="AD309" i="16"/>
  <c r="AE309" i="16"/>
  <c r="AF309" i="16"/>
  <c r="AG309" i="16"/>
  <c r="AH309" i="16"/>
  <c r="K310" i="16"/>
  <c r="L310" i="16"/>
  <c r="M310" i="16"/>
  <c r="N310" i="16"/>
  <c r="O310" i="16"/>
  <c r="P310" i="16"/>
  <c r="Q310" i="16"/>
  <c r="R310" i="16"/>
  <c r="S310" i="16"/>
  <c r="T310" i="16"/>
  <c r="U310" i="16"/>
  <c r="V310" i="16"/>
  <c r="W310" i="16"/>
  <c r="X310" i="16"/>
  <c r="Y310" i="16"/>
  <c r="Z310" i="16"/>
  <c r="AA310" i="16"/>
  <c r="AB310" i="16"/>
  <c r="AC310" i="16"/>
  <c r="AD310" i="16"/>
  <c r="AE310" i="16"/>
  <c r="AF310" i="16"/>
  <c r="AG310" i="16"/>
  <c r="AH310" i="16"/>
  <c r="K311" i="16"/>
  <c r="L311" i="16"/>
  <c r="M311" i="16"/>
  <c r="N311" i="16"/>
  <c r="O311" i="16"/>
  <c r="P311" i="16"/>
  <c r="Q311" i="16"/>
  <c r="R311" i="16"/>
  <c r="S311" i="16"/>
  <c r="T311" i="16"/>
  <c r="U311" i="16"/>
  <c r="V311" i="16"/>
  <c r="W311" i="16"/>
  <c r="X311" i="16"/>
  <c r="Y311" i="16"/>
  <c r="Z311" i="16"/>
  <c r="AA311" i="16"/>
  <c r="AB311" i="16"/>
  <c r="AC311" i="16"/>
  <c r="AD311" i="16"/>
  <c r="AE311" i="16"/>
  <c r="AF311" i="16"/>
  <c r="AG311" i="16"/>
  <c r="AH311" i="16"/>
  <c r="K312" i="16"/>
  <c r="L312" i="16"/>
  <c r="M312" i="16"/>
  <c r="N312" i="16"/>
  <c r="O312" i="16"/>
  <c r="P312" i="16"/>
  <c r="Q312" i="16"/>
  <c r="R312" i="16"/>
  <c r="S312" i="16"/>
  <c r="T312" i="16"/>
  <c r="U312" i="16"/>
  <c r="V312" i="16"/>
  <c r="W312" i="16"/>
  <c r="X312" i="16"/>
  <c r="Y312" i="16"/>
  <c r="Z312" i="16"/>
  <c r="AA312" i="16"/>
  <c r="AB312" i="16"/>
  <c r="AC312" i="16"/>
  <c r="AD312" i="16"/>
  <c r="AE312" i="16"/>
  <c r="AF312" i="16"/>
  <c r="AG312" i="16"/>
  <c r="AH312" i="16"/>
  <c r="K313" i="16"/>
  <c r="L313" i="16"/>
  <c r="M313" i="16"/>
  <c r="N313" i="16"/>
  <c r="O313" i="16"/>
  <c r="P313" i="16"/>
  <c r="Q313" i="16"/>
  <c r="R313" i="16"/>
  <c r="S313" i="16"/>
  <c r="T313" i="16"/>
  <c r="U313" i="16"/>
  <c r="V313" i="16"/>
  <c r="W313" i="16"/>
  <c r="X313" i="16"/>
  <c r="Y313" i="16"/>
  <c r="Z313" i="16"/>
  <c r="AA313" i="16"/>
  <c r="AB313" i="16"/>
  <c r="AC313" i="16"/>
  <c r="AD313" i="16"/>
  <c r="AE313" i="16"/>
  <c r="AF313" i="16"/>
  <c r="AG313" i="16"/>
  <c r="AH313" i="16"/>
  <c r="K314" i="16"/>
  <c r="L314" i="16"/>
  <c r="M314" i="16"/>
  <c r="N314" i="16"/>
  <c r="O314" i="16"/>
  <c r="P314" i="16"/>
  <c r="Q314" i="16"/>
  <c r="R314" i="16"/>
  <c r="S314" i="16"/>
  <c r="T314" i="16"/>
  <c r="U314" i="16"/>
  <c r="V314" i="16"/>
  <c r="W314" i="16"/>
  <c r="X314" i="16"/>
  <c r="Y314" i="16"/>
  <c r="Z314" i="16"/>
  <c r="AA314" i="16"/>
  <c r="AB314" i="16"/>
  <c r="AC314" i="16"/>
  <c r="AD314" i="16"/>
  <c r="AE314" i="16"/>
  <c r="AF314" i="16"/>
  <c r="AG314" i="16"/>
  <c r="AH314" i="16"/>
  <c r="K315" i="16"/>
  <c r="L315" i="16"/>
  <c r="M315" i="16"/>
  <c r="N315" i="16"/>
  <c r="O315" i="16"/>
  <c r="P315" i="16"/>
  <c r="Q315" i="16"/>
  <c r="R315" i="16"/>
  <c r="S315" i="16"/>
  <c r="T315" i="16"/>
  <c r="U315" i="16"/>
  <c r="V315" i="16"/>
  <c r="W315" i="16"/>
  <c r="X315" i="16"/>
  <c r="Y315" i="16"/>
  <c r="Z315" i="16"/>
  <c r="AA315" i="16"/>
  <c r="AB315" i="16"/>
  <c r="AC315" i="16"/>
  <c r="AD315" i="16"/>
  <c r="AE315" i="16"/>
  <c r="AF315" i="16"/>
  <c r="AG315" i="16"/>
  <c r="AH315" i="16"/>
  <c r="K316" i="16"/>
  <c r="L316" i="16"/>
  <c r="M316" i="16"/>
  <c r="N316" i="16"/>
  <c r="O316" i="16"/>
  <c r="P316" i="16"/>
  <c r="Q316" i="16"/>
  <c r="R316" i="16"/>
  <c r="S316" i="16"/>
  <c r="T316" i="16"/>
  <c r="U316" i="16"/>
  <c r="V316" i="16"/>
  <c r="W316" i="16"/>
  <c r="X316" i="16"/>
  <c r="Y316" i="16"/>
  <c r="Z316" i="16"/>
  <c r="AA316" i="16"/>
  <c r="AB316" i="16"/>
  <c r="AC316" i="16"/>
  <c r="AD316" i="16"/>
  <c r="AE316" i="16"/>
  <c r="AF316" i="16"/>
  <c r="AG316" i="16"/>
  <c r="AH316" i="16"/>
  <c r="K317" i="16"/>
  <c r="L317" i="16"/>
  <c r="M317" i="16"/>
  <c r="N317" i="16"/>
  <c r="O317" i="16"/>
  <c r="P317" i="16"/>
  <c r="Q317" i="16"/>
  <c r="R317" i="16"/>
  <c r="S317" i="16"/>
  <c r="T317" i="16"/>
  <c r="U317" i="16"/>
  <c r="V317" i="16"/>
  <c r="W317" i="16"/>
  <c r="X317" i="16"/>
  <c r="Y317" i="16"/>
  <c r="Z317" i="16"/>
  <c r="AA317" i="16"/>
  <c r="AB317" i="16"/>
  <c r="AC317" i="16"/>
  <c r="AD317" i="16"/>
  <c r="AE317" i="16"/>
  <c r="AF317" i="16"/>
  <c r="AG317" i="16"/>
  <c r="AH317" i="16"/>
  <c r="K318" i="16"/>
  <c r="L318" i="16"/>
  <c r="M318" i="16"/>
  <c r="N318" i="16"/>
  <c r="O318" i="16"/>
  <c r="P318" i="16"/>
  <c r="Q318" i="16"/>
  <c r="R318" i="16"/>
  <c r="S318" i="16"/>
  <c r="T318" i="16"/>
  <c r="U318" i="16"/>
  <c r="V318" i="16"/>
  <c r="W318" i="16"/>
  <c r="X318" i="16"/>
  <c r="Y318" i="16"/>
  <c r="Z318" i="16"/>
  <c r="AA318" i="16"/>
  <c r="AB318" i="16"/>
  <c r="AC318" i="16"/>
  <c r="AD318" i="16"/>
  <c r="AE318" i="16"/>
  <c r="AF318" i="16"/>
  <c r="AG318" i="16"/>
  <c r="AH318" i="16"/>
  <c r="K319" i="16"/>
  <c r="L319" i="16"/>
  <c r="M319" i="16"/>
  <c r="N319" i="16"/>
  <c r="O319" i="16"/>
  <c r="P319" i="16"/>
  <c r="Q319" i="16"/>
  <c r="R319" i="16"/>
  <c r="S319" i="16"/>
  <c r="T319" i="16"/>
  <c r="U319" i="16"/>
  <c r="V319" i="16"/>
  <c r="W319" i="16"/>
  <c r="X319" i="16"/>
  <c r="Y319" i="16"/>
  <c r="Z319" i="16"/>
  <c r="AA319" i="16"/>
  <c r="AB319" i="16"/>
  <c r="AC319" i="16"/>
  <c r="AD319" i="16"/>
  <c r="AE319" i="16"/>
  <c r="AF319" i="16"/>
  <c r="AG319" i="16"/>
  <c r="AH319" i="16"/>
  <c r="K320" i="16"/>
  <c r="L320" i="16"/>
  <c r="M320" i="16"/>
  <c r="N320" i="16"/>
  <c r="O320" i="16"/>
  <c r="P320" i="16"/>
  <c r="Q320" i="16"/>
  <c r="R320" i="16"/>
  <c r="S320" i="16"/>
  <c r="T320" i="16"/>
  <c r="U320" i="16"/>
  <c r="V320" i="16"/>
  <c r="W320" i="16"/>
  <c r="X320" i="16"/>
  <c r="Y320" i="16"/>
  <c r="Z320" i="16"/>
  <c r="AA320" i="16"/>
  <c r="AB320" i="16"/>
  <c r="AC320" i="16"/>
  <c r="AD320" i="16"/>
  <c r="AE320" i="16"/>
  <c r="AF320" i="16"/>
  <c r="AG320" i="16"/>
  <c r="AH320" i="16"/>
  <c r="K321" i="16"/>
  <c r="L321" i="16"/>
  <c r="M321" i="16"/>
  <c r="N321" i="16"/>
  <c r="O321" i="16"/>
  <c r="P321" i="16"/>
  <c r="Q321" i="16"/>
  <c r="R321" i="16"/>
  <c r="S321" i="16"/>
  <c r="T321" i="16"/>
  <c r="U321" i="16"/>
  <c r="V321" i="16"/>
  <c r="W321" i="16"/>
  <c r="X321" i="16"/>
  <c r="Y321" i="16"/>
  <c r="Z321" i="16"/>
  <c r="AA321" i="16"/>
  <c r="AB321" i="16"/>
  <c r="AC321" i="16"/>
  <c r="AD321" i="16"/>
  <c r="AE321" i="16"/>
  <c r="AF321" i="16"/>
  <c r="AG321" i="16"/>
  <c r="AH321" i="16"/>
  <c r="K322" i="16"/>
  <c r="L322" i="16"/>
  <c r="M322" i="16"/>
  <c r="N322" i="16"/>
  <c r="O322" i="16"/>
  <c r="P322" i="16"/>
  <c r="Q322" i="16"/>
  <c r="R322" i="16"/>
  <c r="S322" i="16"/>
  <c r="T322" i="16"/>
  <c r="U322" i="16"/>
  <c r="V322" i="16"/>
  <c r="W322" i="16"/>
  <c r="X322" i="16"/>
  <c r="Y322" i="16"/>
  <c r="Z322" i="16"/>
  <c r="AA322" i="16"/>
  <c r="AB322" i="16"/>
  <c r="AC322" i="16"/>
  <c r="AD322" i="16"/>
  <c r="AE322" i="16"/>
  <c r="AF322" i="16"/>
  <c r="AG322" i="16"/>
  <c r="AH322" i="16"/>
  <c r="K323" i="16"/>
  <c r="L323" i="16"/>
  <c r="M323" i="16"/>
  <c r="N323" i="16"/>
  <c r="O323" i="16"/>
  <c r="P323" i="16"/>
  <c r="Q323" i="16"/>
  <c r="R323" i="16"/>
  <c r="S323" i="16"/>
  <c r="T323" i="16"/>
  <c r="U323" i="16"/>
  <c r="V323" i="16"/>
  <c r="W323" i="16"/>
  <c r="X323" i="16"/>
  <c r="Y323" i="16"/>
  <c r="Z323" i="16"/>
  <c r="AA323" i="16"/>
  <c r="AB323" i="16"/>
  <c r="AC323" i="16"/>
  <c r="AD323" i="16"/>
  <c r="AE323" i="16"/>
  <c r="AF323" i="16"/>
  <c r="AG323" i="16"/>
  <c r="AH323" i="16"/>
  <c r="K324" i="16"/>
  <c r="L324" i="16"/>
  <c r="M324" i="16"/>
  <c r="N324" i="16"/>
  <c r="O324" i="16"/>
  <c r="P324" i="16"/>
  <c r="Q324" i="16"/>
  <c r="R324" i="16"/>
  <c r="S324" i="16"/>
  <c r="T324" i="16"/>
  <c r="U324" i="16"/>
  <c r="V324" i="16"/>
  <c r="W324" i="16"/>
  <c r="X324" i="16"/>
  <c r="Y324" i="16"/>
  <c r="Z324" i="16"/>
  <c r="AA324" i="16"/>
  <c r="AB324" i="16"/>
  <c r="AC324" i="16"/>
  <c r="AD324" i="16"/>
  <c r="AE324" i="16"/>
  <c r="AF324" i="16"/>
  <c r="AG324" i="16"/>
  <c r="AH324" i="16"/>
  <c r="K325" i="16"/>
  <c r="L325" i="16"/>
  <c r="M325" i="16"/>
  <c r="N325" i="16"/>
  <c r="O325" i="16"/>
  <c r="P325" i="16"/>
  <c r="Q325" i="16"/>
  <c r="R325" i="16"/>
  <c r="S325" i="16"/>
  <c r="T325" i="16"/>
  <c r="U325" i="16"/>
  <c r="V325" i="16"/>
  <c r="W325" i="16"/>
  <c r="X325" i="16"/>
  <c r="Y325" i="16"/>
  <c r="Z325" i="16"/>
  <c r="AA325" i="16"/>
  <c r="AB325" i="16"/>
  <c r="AC325" i="16"/>
  <c r="AD325" i="16"/>
  <c r="AE325" i="16"/>
  <c r="AF325" i="16"/>
  <c r="AG325" i="16"/>
  <c r="AH325" i="16"/>
  <c r="K326" i="16"/>
  <c r="L326" i="16"/>
  <c r="M326" i="16"/>
  <c r="N326" i="16"/>
  <c r="O326" i="16"/>
  <c r="P326" i="16"/>
  <c r="Q326" i="16"/>
  <c r="R326" i="16"/>
  <c r="S326" i="16"/>
  <c r="T326" i="16"/>
  <c r="U326" i="16"/>
  <c r="V326" i="16"/>
  <c r="W326" i="16"/>
  <c r="X326" i="16"/>
  <c r="Y326" i="16"/>
  <c r="Z326" i="16"/>
  <c r="AA326" i="16"/>
  <c r="AB326" i="16"/>
  <c r="AC326" i="16"/>
  <c r="AD326" i="16"/>
  <c r="AE326" i="16"/>
  <c r="AF326" i="16"/>
  <c r="AG326" i="16"/>
  <c r="AH326" i="16"/>
  <c r="K327" i="16"/>
  <c r="L327" i="16"/>
  <c r="M327" i="16"/>
  <c r="N327" i="16"/>
  <c r="O327" i="16"/>
  <c r="P327" i="16"/>
  <c r="Q327" i="16"/>
  <c r="R327" i="16"/>
  <c r="S327" i="16"/>
  <c r="T327" i="16"/>
  <c r="U327" i="16"/>
  <c r="V327" i="16"/>
  <c r="W327" i="16"/>
  <c r="X327" i="16"/>
  <c r="Y327" i="16"/>
  <c r="Z327" i="16"/>
  <c r="AA327" i="16"/>
  <c r="AB327" i="16"/>
  <c r="AC327" i="16"/>
  <c r="AD327" i="16"/>
  <c r="AE327" i="16"/>
  <c r="AF327" i="16"/>
  <c r="AG327" i="16"/>
  <c r="AH327" i="16"/>
  <c r="K328" i="16"/>
  <c r="L328" i="16"/>
  <c r="M328" i="16"/>
  <c r="N328" i="16"/>
  <c r="O328" i="16"/>
  <c r="P328" i="16"/>
  <c r="Q328" i="16"/>
  <c r="R328" i="16"/>
  <c r="S328" i="16"/>
  <c r="T328" i="16"/>
  <c r="U328" i="16"/>
  <c r="V328" i="16"/>
  <c r="W328" i="16"/>
  <c r="X328" i="16"/>
  <c r="Y328" i="16"/>
  <c r="Z328" i="16"/>
  <c r="AA328" i="16"/>
  <c r="AB328" i="16"/>
  <c r="AC328" i="16"/>
  <c r="AD328" i="16"/>
  <c r="AE328" i="16"/>
  <c r="AF328" i="16"/>
  <c r="AG328" i="16"/>
  <c r="AH328" i="16"/>
  <c r="K329" i="16"/>
  <c r="L329" i="16"/>
  <c r="M329" i="16"/>
  <c r="N329" i="16"/>
  <c r="O329" i="16"/>
  <c r="P329" i="16"/>
  <c r="Q329" i="16"/>
  <c r="R329" i="16"/>
  <c r="S329" i="16"/>
  <c r="T329" i="16"/>
  <c r="U329" i="16"/>
  <c r="V329" i="16"/>
  <c r="W329" i="16"/>
  <c r="X329" i="16"/>
  <c r="Y329" i="16"/>
  <c r="Z329" i="16"/>
  <c r="AA329" i="16"/>
  <c r="AB329" i="16"/>
  <c r="AC329" i="16"/>
  <c r="AD329" i="16"/>
  <c r="AE329" i="16"/>
  <c r="AF329" i="16"/>
  <c r="AG329" i="16"/>
  <c r="AH329" i="16"/>
  <c r="K330" i="16"/>
  <c r="L330" i="16"/>
  <c r="M330" i="16"/>
  <c r="N330" i="16"/>
  <c r="O330" i="16"/>
  <c r="P330" i="16"/>
  <c r="Q330" i="16"/>
  <c r="R330" i="16"/>
  <c r="S330" i="16"/>
  <c r="T330" i="16"/>
  <c r="U330" i="16"/>
  <c r="V330" i="16"/>
  <c r="W330" i="16"/>
  <c r="X330" i="16"/>
  <c r="Y330" i="16"/>
  <c r="Z330" i="16"/>
  <c r="AA330" i="16"/>
  <c r="AB330" i="16"/>
  <c r="AC330" i="16"/>
  <c r="AD330" i="16"/>
  <c r="AE330" i="16"/>
  <c r="AF330" i="16"/>
  <c r="AG330" i="16"/>
  <c r="AH330" i="16"/>
  <c r="K331" i="16"/>
  <c r="L331" i="16"/>
  <c r="M331" i="16"/>
  <c r="N331" i="16"/>
  <c r="O331" i="16"/>
  <c r="P331" i="16"/>
  <c r="Q331" i="16"/>
  <c r="R331" i="16"/>
  <c r="S331" i="16"/>
  <c r="T331" i="16"/>
  <c r="U331" i="16"/>
  <c r="V331" i="16"/>
  <c r="W331" i="16"/>
  <c r="X331" i="16"/>
  <c r="Y331" i="16"/>
  <c r="Z331" i="16"/>
  <c r="AA331" i="16"/>
  <c r="AB331" i="16"/>
  <c r="AC331" i="16"/>
  <c r="AD331" i="16"/>
  <c r="AE331" i="16"/>
  <c r="AF331" i="16"/>
  <c r="AG331" i="16"/>
  <c r="AH331" i="16"/>
  <c r="K332" i="16"/>
  <c r="L332" i="16"/>
  <c r="M332" i="16"/>
  <c r="N332" i="16"/>
  <c r="O332" i="16"/>
  <c r="P332" i="16"/>
  <c r="Q332" i="16"/>
  <c r="R332" i="16"/>
  <c r="S332" i="16"/>
  <c r="T332" i="16"/>
  <c r="U332" i="16"/>
  <c r="V332" i="16"/>
  <c r="W332" i="16"/>
  <c r="X332" i="16"/>
  <c r="Y332" i="16"/>
  <c r="Z332" i="16"/>
  <c r="AA332" i="16"/>
  <c r="AB332" i="16"/>
  <c r="AC332" i="16"/>
  <c r="AD332" i="16"/>
  <c r="AE332" i="16"/>
  <c r="AF332" i="16"/>
  <c r="AG332" i="16"/>
  <c r="AH332" i="16"/>
  <c r="K333" i="16"/>
  <c r="L333" i="16"/>
  <c r="M333" i="16"/>
  <c r="N333" i="16"/>
  <c r="O333" i="16"/>
  <c r="P333" i="16"/>
  <c r="Q333" i="16"/>
  <c r="R333" i="16"/>
  <c r="S333" i="16"/>
  <c r="T333" i="16"/>
  <c r="U333" i="16"/>
  <c r="V333" i="16"/>
  <c r="W333" i="16"/>
  <c r="X333" i="16"/>
  <c r="Y333" i="16"/>
  <c r="Z333" i="16"/>
  <c r="AA333" i="16"/>
  <c r="AB333" i="16"/>
  <c r="AC333" i="16"/>
  <c r="AD333" i="16"/>
  <c r="AE333" i="16"/>
  <c r="AF333" i="16"/>
  <c r="AG333" i="16"/>
  <c r="AH333" i="16"/>
  <c r="K334" i="16"/>
  <c r="L334" i="16"/>
  <c r="M334" i="16"/>
  <c r="N334" i="16"/>
  <c r="O334" i="16"/>
  <c r="P334" i="16"/>
  <c r="Q334" i="16"/>
  <c r="R334" i="16"/>
  <c r="S334" i="16"/>
  <c r="T334" i="16"/>
  <c r="U334" i="16"/>
  <c r="V334" i="16"/>
  <c r="W334" i="16"/>
  <c r="X334" i="16"/>
  <c r="Y334" i="16"/>
  <c r="Z334" i="16"/>
  <c r="AA334" i="16"/>
  <c r="AB334" i="16"/>
  <c r="AC334" i="16"/>
  <c r="AD334" i="16"/>
  <c r="AE334" i="16"/>
  <c r="AF334" i="16"/>
  <c r="AG334" i="16"/>
  <c r="AH334" i="16"/>
  <c r="K335" i="16"/>
  <c r="L335" i="16"/>
  <c r="M335" i="16"/>
  <c r="N335" i="16"/>
  <c r="O335" i="16"/>
  <c r="P335" i="16"/>
  <c r="Q335" i="16"/>
  <c r="R335" i="16"/>
  <c r="S335" i="16"/>
  <c r="T335" i="16"/>
  <c r="U335" i="16"/>
  <c r="V335" i="16"/>
  <c r="W335" i="16"/>
  <c r="X335" i="16"/>
  <c r="Y335" i="16"/>
  <c r="Z335" i="16"/>
  <c r="AA335" i="16"/>
  <c r="AB335" i="16"/>
  <c r="AC335" i="16"/>
  <c r="AD335" i="16"/>
  <c r="AE335" i="16"/>
  <c r="AF335" i="16"/>
  <c r="AG335" i="16"/>
  <c r="AH335" i="16"/>
  <c r="K336" i="16"/>
  <c r="L336" i="16"/>
  <c r="M336" i="16"/>
  <c r="N336" i="16"/>
  <c r="O336" i="16"/>
  <c r="P336" i="16"/>
  <c r="Q336" i="16"/>
  <c r="R336" i="16"/>
  <c r="S336" i="16"/>
  <c r="T336" i="16"/>
  <c r="U336" i="16"/>
  <c r="V336" i="16"/>
  <c r="W336" i="16"/>
  <c r="X336" i="16"/>
  <c r="Y336" i="16"/>
  <c r="Z336" i="16"/>
  <c r="AA336" i="16"/>
  <c r="AB336" i="16"/>
  <c r="AC336" i="16"/>
  <c r="AD336" i="16"/>
  <c r="AE336" i="16"/>
  <c r="AF336" i="16"/>
  <c r="AG336" i="16"/>
  <c r="AH336" i="16"/>
  <c r="K337" i="16"/>
  <c r="L337" i="16"/>
  <c r="M337" i="16"/>
  <c r="N337" i="16"/>
  <c r="O337" i="16"/>
  <c r="P337" i="16"/>
  <c r="Q337" i="16"/>
  <c r="R337" i="16"/>
  <c r="S337" i="16"/>
  <c r="T337" i="16"/>
  <c r="U337" i="16"/>
  <c r="V337" i="16"/>
  <c r="W337" i="16"/>
  <c r="X337" i="16"/>
  <c r="Y337" i="16"/>
  <c r="Z337" i="16"/>
  <c r="AA337" i="16"/>
  <c r="AB337" i="16"/>
  <c r="AC337" i="16"/>
  <c r="AD337" i="16"/>
  <c r="AE337" i="16"/>
  <c r="AF337" i="16"/>
  <c r="AG337" i="16"/>
  <c r="AH337" i="16"/>
  <c r="K338" i="16"/>
  <c r="L338" i="16"/>
  <c r="M338" i="16"/>
  <c r="N338" i="16"/>
  <c r="O338" i="16"/>
  <c r="P338" i="16"/>
  <c r="Q338" i="16"/>
  <c r="R338" i="16"/>
  <c r="S338" i="16"/>
  <c r="T338" i="16"/>
  <c r="U338" i="16"/>
  <c r="V338" i="16"/>
  <c r="W338" i="16"/>
  <c r="X338" i="16"/>
  <c r="Y338" i="16"/>
  <c r="Z338" i="16"/>
  <c r="AA338" i="16"/>
  <c r="AB338" i="16"/>
  <c r="AC338" i="16"/>
  <c r="AD338" i="16"/>
  <c r="AE338" i="16"/>
  <c r="AF338" i="16"/>
  <c r="AG338" i="16"/>
  <c r="AH338" i="16"/>
  <c r="K339" i="16"/>
  <c r="L339" i="16"/>
  <c r="M339" i="16"/>
  <c r="N339" i="16"/>
  <c r="O339" i="16"/>
  <c r="P339" i="16"/>
  <c r="Q339" i="16"/>
  <c r="R339" i="16"/>
  <c r="S339" i="16"/>
  <c r="T339" i="16"/>
  <c r="U339" i="16"/>
  <c r="V339" i="16"/>
  <c r="W339" i="16"/>
  <c r="X339" i="16"/>
  <c r="Y339" i="16"/>
  <c r="Z339" i="16"/>
  <c r="AA339" i="16"/>
  <c r="AB339" i="16"/>
  <c r="AC339" i="16"/>
  <c r="AD339" i="16"/>
  <c r="AE339" i="16"/>
  <c r="AF339" i="16"/>
  <c r="AG339" i="16"/>
  <c r="AH339" i="16"/>
  <c r="K340" i="16"/>
  <c r="L340" i="16"/>
  <c r="M340" i="16"/>
  <c r="N340" i="16"/>
  <c r="O340" i="16"/>
  <c r="P340" i="16"/>
  <c r="Q340" i="16"/>
  <c r="R340" i="16"/>
  <c r="S340" i="16"/>
  <c r="T340" i="16"/>
  <c r="U340" i="16"/>
  <c r="V340" i="16"/>
  <c r="W340" i="16"/>
  <c r="X340" i="16"/>
  <c r="Y340" i="16"/>
  <c r="Z340" i="16"/>
  <c r="AA340" i="16"/>
  <c r="AB340" i="16"/>
  <c r="AC340" i="16"/>
  <c r="AD340" i="16"/>
  <c r="AE340" i="16"/>
  <c r="AF340" i="16"/>
  <c r="AG340" i="16"/>
  <c r="AH340" i="16"/>
  <c r="K341" i="16"/>
  <c r="L341" i="16"/>
  <c r="M341" i="16"/>
  <c r="N341" i="16"/>
  <c r="O341" i="16"/>
  <c r="P341" i="16"/>
  <c r="Q341" i="16"/>
  <c r="R341" i="16"/>
  <c r="S341" i="16"/>
  <c r="T341" i="16"/>
  <c r="U341" i="16"/>
  <c r="V341" i="16"/>
  <c r="W341" i="16"/>
  <c r="X341" i="16"/>
  <c r="Y341" i="16"/>
  <c r="Z341" i="16"/>
  <c r="AA341" i="16"/>
  <c r="AB341" i="16"/>
  <c r="AC341" i="16"/>
  <c r="AD341" i="16"/>
  <c r="AE341" i="16"/>
  <c r="AF341" i="16"/>
  <c r="AG341" i="16"/>
  <c r="AH341" i="16"/>
  <c r="K342" i="16"/>
  <c r="L342" i="16"/>
  <c r="M342" i="16"/>
  <c r="N342" i="16"/>
  <c r="O342" i="16"/>
  <c r="P342" i="16"/>
  <c r="Q342" i="16"/>
  <c r="R342" i="16"/>
  <c r="S342" i="16"/>
  <c r="T342" i="16"/>
  <c r="U342" i="16"/>
  <c r="V342" i="16"/>
  <c r="W342" i="16"/>
  <c r="X342" i="16"/>
  <c r="Y342" i="16"/>
  <c r="Z342" i="16"/>
  <c r="AA342" i="16"/>
  <c r="AB342" i="16"/>
  <c r="AC342" i="16"/>
  <c r="AD342" i="16"/>
  <c r="AE342" i="16"/>
  <c r="AF342" i="16"/>
  <c r="AG342" i="16"/>
  <c r="AH342" i="16"/>
  <c r="K343" i="16"/>
  <c r="L343" i="16"/>
  <c r="M343" i="16"/>
  <c r="N343" i="16"/>
  <c r="O343" i="16"/>
  <c r="P343" i="16"/>
  <c r="Q343" i="16"/>
  <c r="R343" i="16"/>
  <c r="S343" i="16"/>
  <c r="T343" i="16"/>
  <c r="U343" i="16"/>
  <c r="V343" i="16"/>
  <c r="W343" i="16"/>
  <c r="X343" i="16"/>
  <c r="Y343" i="16"/>
  <c r="Z343" i="16"/>
  <c r="AA343" i="16"/>
  <c r="AB343" i="16"/>
  <c r="AC343" i="16"/>
  <c r="AD343" i="16"/>
  <c r="AE343" i="16"/>
  <c r="AF343" i="16"/>
  <c r="AG343" i="16"/>
  <c r="AH343" i="16"/>
  <c r="K344" i="16"/>
  <c r="L344" i="16"/>
  <c r="M344" i="16"/>
  <c r="N344" i="16"/>
  <c r="O344" i="16"/>
  <c r="P344" i="16"/>
  <c r="Q344" i="16"/>
  <c r="R344" i="16"/>
  <c r="S344" i="16"/>
  <c r="T344" i="16"/>
  <c r="U344" i="16"/>
  <c r="V344" i="16"/>
  <c r="W344" i="16"/>
  <c r="X344" i="16"/>
  <c r="Y344" i="16"/>
  <c r="Z344" i="16"/>
  <c r="AA344" i="16"/>
  <c r="AB344" i="16"/>
  <c r="AC344" i="16"/>
  <c r="AD344" i="16"/>
  <c r="AE344" i="16"/>
  <c r="AF344" i="16"/>
  <c r="AG344" i="16"/>
  <c r="AH344" i="16"/>
  <c r="K345" i="16"/>
  <c r="L345" i="16"/>
  <c r="M345" i="16"/>
  <c r="N345" i="16"/>
  <c r="O345" i="16"/>
  <c r="P345" i="16"/>
  <c r="Q345" i="16"/>
  <c r="R345" i="16"/>
  <c r="S345" i="16"/>
  <c r="T345" i="16"/>
  <c r="U345" i="16"/>
  <c r="V345" i="16"/>
  <c r="W345" i="16"/>
  <c r="X345" i="16"/>
  <c r="Y345" i="16"/>
  <c r="Z345" i="16"/>
  <c r="AA345" i="16"/>
  <c r="AB345" i="16"/>
  <c r="AC345" i="16"/>
  <c r="AD345" i="16"/>
  <c r="AE345" i="16"/>
  <c r="AF345" i="16"/>
  <c r="AG345" i="16"/>
  <c r="AH345" i="16"/>
  <c r="K346" i="16"/>
  <c r="L346" i="16"/>
  <c r="M346" i="16"/>
  <c r="N346" i="16"/>
  <c r="O346" i="16"/>
  <c r="P346" i="16"/>
  <c r="Q346" i="16"/>
  <c r="R346" i="16"/>
  <c r="S346" i="16"/>
  <c r="T346" i="16"/>
  <c r="U346" i="16"/>
  <c r="V346" i="16"/>
  <c r="W346" i="16"/>
  <c r="X346" i="16"/>
  <c r="Y346" i="16"/>
  <c r="Z346" i="16"/>
  <c r="AA346" i="16"/>
  <c r="AB346" i="16"/>
  <c r="AC346" i="16"/>
  <c r="AD346" i="16"/>
  <c r="AE346" i="16"/>
  <c r="AF346" i="16"/>
  <c r="AG346" i="16"/>
  <c r="AH346" i="16"/>
  <c r="K347" i="16"/>
  <c r="L347" i="16"/>
  <c r="M347" i="16"/>
  <c r="N347" i="16"/>
  <c r="O347" i="16"/>
  <c r="P347" i="16"/>
  <c r="Q347" i="16"/>
  <c r="R347" i="16"/>
  <c r="S347" i="16"/>
  <c r="T347" i="16"/>
  <c r="U347" i="16"/>
  <c r="V347" i="16"/>
  <c r="W347" i="16"/>
  <c r="X347" i="16"/>
  <c r="Y347" i="16"/>
  <c r="Z347" i="16"/>
  <c r="AA347" i="16"/>
  <c r="AB347" i="16"/>
  <c r="AC347" i="16"/>
  <c r="AD347" i="16"/>
  <c r="AE347" i="16"/>
  <c r="AF347" i="16"/>
  <c r="AG347" i="16"/>
  <c r="AH347" i="16"/>
  <c r="K348" i="16"/>
  <c r="L348" i="16"/>
  <c r="M348" i="16"/>
  <c r="N348" i="16"/>
  <c r="O348" i="16"/>
  <c r="P348" i="16"/>
  <c r="Q348" i="16"/>
  <c r="R348" i="16"/>
  <c r="S348" i="16"/>
  <c r="T348" i="16"/>
  <c r="U348" i="16"/>
  <c r="V348" i="16"/>
  <c r="W348" i="16"/>
  <c r="X348" i="16"/>
  <c r="Y348" i="16"/>
  <c r="Z348" i="16"/>
  <c r="AA348" i="16"/>
  <c r="AB348" i="16"/>
  <c r="AC348" i="16"/>
  <c r="AD348" i="16"/>
  <c r="AE348" i="16"/>
  <c r="AF348" i="16"/>
  <c r="AG348" i="16"/>
  <c r="AH348" i="16"/>
  <c r="K349" i="16"/>
  <c r="L349" i="16"/>
  <c r="M349" i="16"/>
  <c r="N349" i="16"/>
  <c r="O349" i="16"/>
  <c r="P349" i="16"/>
  <c r="Q349" i="16"/>
  <c r="R349" i="16"/>
  <c r="S349" i="16"/>
  <c r="T349" i="16"/>
  <c r="U349" i="16"/>
  <c r="V349" i="16"/>
  <c r="W349" i="16"/>
  <c r="X349" i="16"/>
  <c r="Y349" i="16"/>
  <c r="Z349" i="16"/>
  <c r="AA349" i="16"/>
  <c r="AB349" i="16"/>
  <c r="AC349" i="16"/>
  <c r="AD349" i="16"/>
  <c r="AE349" i="16"/>
  <c r="AF349" i="16"/>
  <c r="AG349" i="16"/>
  <c r="AH349" i="16"/>
  <c r="K350" i="16"/>
  <c r="L350" i="16"/>
  <c r="M350" i="16"/>
  <c r="N350" i="16"/>
  <c r="O350" i="16"/>
  <c r="P350" i="16"/>
  <c r="Q350" i="16"/>
  <c r="R350" i="16"/>
  <c r="S350" i="16"/>
  <c r="T350" i="16"/>
  <c r="U350" i="16"/>
  <c r="V350" i="16"/>
  <c r="W350" i="16"/>
  <c r="X350" i="16"/>
  <c r="Y350" i="16"/>
  <c r="Z350" i="16"/>
  <c r="AA350" i="16"/>
  <c r="AB350" i="16"/>
  <c r="AC350" i="16"/>
  <c r="AD350" i="16"/>
  <c r="AE350" i="16"/>
  <c r="AF350" i="16"/>
  <c r="AG350" i="16"/>
  <c r="AH350" i="16"/>
  <c r="K351" i="16"/>
  <c r="L351" i="16"/>
  <c r="M351" i="16"/>
  <c r="N351" i="16"/>
  <c r="O351" i="16"/>
  <c r="P351" i="16"/>
  <c r="Q351" i="16"/>
  <c r="R351" i="16"/>
  <c r="S351" i="16"/>
  <c r="T351" i="16"/>
  <c r="U351" i="16"/>
  <c r="V351" i="16"/>
  <c r="W351" i="16"/>
  <c r="X351" i="16"/>
  <c r="Y351" i="16"/>
  <c r="Z351" i="16"/>
  <c r="AA351" i="16"/>
  <c r="AB351" i="16"/>
  <c r="AC351" i="16"/>
  <c r="AD351" i="16"/>
  <c r="AE351" i="16"/>
  <c r="AF351" i="16"/>
  <c r="AG351" i="16"/>
  <c r="AH351" i="16"/>
  <c r="K352" i="16"/>
  <c r="L352" i="16"/>
  <c r="M352" i="16"/>
  <c r="N352" i="16"/>
  <c r="O352" i="16"/>
  <c r="P352" i="16"/>
  <c r="Q352" i="16"/>
  <c r="R352" i="16"/>
  <c r="S352" i="16"/>
  <c r="T352" i="16"/>
  <c r="U352" i="16"/>
  <c r="V352" i="16"/>
  <c r="W352" i="16"/>
  <c r="X352" i="16"/>
  <c r="Y352" i="16"/>
  <c r="Z352" i="16"/>
  <c r="AA352" i="16"/>
  <c r="AB352" i="16"/>
  <c r="AC352" i="16"/>
  <c r="AD352" i="16"/>
  <c r="AE352" i="16"/>
  <c r="AF352" i="16"/>
  <c r="AG352" i="16"/>
  <c r="AH352" i="16"/>
  <c r="K353" i="16"/>
  <c r="L353" i="16"/>
  <c r="M353" i="16"/>
  <c r="N353" i="16"/>
  <c r="O353" i="16"/>
  <c r="P353" i="16"/>
  <c r="Q353" i="16"/>
  <c r="R353" i="16"/>
  <c r="S353" i="16"/>
  <c r="T353" i="16"/>
  <c r="U353" i="16"/>
  <c r="V353" i="16"/>
  <c r="W353" i="16"/>
  <c r="X353" i="16"/>
  <c r="Y353" i="16"/>
  <c r="Z353" i="16"/>
  <c r="AA353" i="16"/>
  <c r="AB353" i="16"/>
  <c r="AC353" i="16"/>
  <c r="AD353" i="16"/>
  <c r="AE353" i="16"/>
  <c r="AF353" i="16"/>
  <c r="AG353" i="16"/>
  <c r="AH353" i="16"/>
  <c r="K354" i="16"/>
  <c r="L354" i="16"/>
  <c r="M354" i="16"/>
  <c r="N354" i="16"/>
  <c r="O354" i="16"/>
  <c r="P354" i="16"/>
  <c r="Q354" i="16"/>
  <c r="R354" i="16"/>
  <c r="S354" i="16"/>
  <c r="T354" i="16"/>
  <c r="U354" i="16"/>
  <c r="V354" i="16"/>
  <c r="W354" i="16"/>
  <c r="X354" i="16"/>
  <c r="Y354" i="16"/>
  <c r="Z354" i="16"/>
  <c r="AA354" i="16"/>
  <c r="AB354" i="16"/>
  <c r="AC354" i="16"/>
  <c r="AD354" i="16"/>
  <c r="AE354" i="16"/>
  <c r="AF354" i="16"/>
  <c r="AG354" i="16"/>
  <c r="AH354" i="16"/>
  <c r="K355" i="16"/>
  <c r="L355" i="16"/>
  <c r="M355" i="16"/>
  <c r="N355" i="16"/>
  <c r="O355" i="16"/>
  <c r="P355" i="16"/>
  <c r="Q355" i="16"/>
  <c r="R355" i="16"/>
  <c r="S355" i="16"/>
  <c r="T355" i="16"/>
  <c r="U355" i="16"/>
  <c r="V355" i="16"/>
  <c r="W355" i="16"/>
  <c r="X355" i="16"/>
  <c r="Y355" i="16"/>
  <c r="Z355" i="16"/>
  <c r="AA355" i="16"/>
  <c r="AB355" i="16"/>
  <c r="AC355" i="16"/>
  <c r="AD355" i="16"/>
  <c r="AE355" i="16"/>
  <c r="AF355" i="16"/>
  <c r="AG355" i="16"/>
  <c r="AH355" i="16"/>
  <c r="K356" i="16"/>
  <c r="L356" i="16"/>
  <c r="M356" i="16"/>
  <c r="N356" i="16"/>
  <c r="O356" i="16"/>
  <c r="P356" i="16"/>
  <c r="Q356" i="16"/>
  <c r="R356" i="16"/>
  <c r="S356" i="16"/>
  <c r="T356" i="16"/>
  <c r="U356" i="16"/>
  <c r="V356" i="16"/>
  <c r="W356" i="16"/>
  <c r="X356" i="16"/>
  <c r="Y356" i="16"/>
  <c r="Z356" i="16"/>
  <c r="AA356" i="16"/>
  <c r="AB356" i="16"/>
  <c r="AC356" i="16"/>
  <c r="AD356" i="16"/>
  <c r="AE356" i="16"/>
  <c r="AF356" i="16"/>
  <c r="AG356" i="16"/>
  <c r="AH356" i="16"/>
  <c r="K357" i="16"/>
  <c r="L357" i="16"/>
  <c r="M357" i="16"/>
  <c r="N357" i="16"/>
  <c r="O357" i="16"/>
  <c r="P357" i="16"/>
  <c r="Q357" i="16"/>
  <c r="R357" i="16"/>
  <c r="S357" i="16"/>
  <c r="T357" i="16"/>
  <c r="U357" i="16"/>
  <c r="V357" i="16"/>
  <c r="W357" i="16"/>
  <c r="X357" i="16"/>
  <c r="Y357" i="16"/>
  <c r="Z357" i="16"/>
  <c r="AA357" i="16"/>
  <c r="AB357" i="16"/>
  <c r="AC357" i="16"/>
  <c r="AD357" i="16"/>
  <c r="AE357" i="16"/>
  <c r="AF357" i="16"/>
  <c r="AG357" i="16"/>
  <c r="AH357" i="16"/>
  <c r="K358" i="16"/>
  <c r="L358" i="16"/>
  <c r="M358" i="16"/>
  <c r="N358" i="16"/>
  <c r="O358" i="16"/>
  <c r="P358" i="16"/>
  <c r="Q358" i="16"/>
  <c r="R358" i="16"/>
  <c r="S358" i="16"/>
  <c r="T358" i="16"/>
  <c r="U358" i="16"/>
  <c r="V358" i="16"/>
  <c r="W358" i="16"/>
  <c r="X358" i="16"/>
  <c r="Y358" i="16"/>
  <c r="Z358" i="16"/>
  <c r="AA358" i="16"/>
  <c r="AB358" i="16"/>
  <c r="AC358" i="16"/>
  <c r="AD358" i="16"/>
  <c r="AE358" i="16"/>
  <c r="AF358" i="16"/>
  <c r="AG358" i="16"/>
  <c r="AH358" i="16"/>
  <c r="K359" i="16"/>
  <c r="L359" i="16"/>
  <c r="M359" i="16"/>
  <c r="N359" i="16"/>
  <c r="O359" i="16"/>
  <c r="P359" i="16"/>
  <c r="Q359" i="16"/>
  <c r="R359" i="16"/>
  <c r="S359" i="16"/>
  <c r="T359" i="16"/>
  <c r="U359" i="16"/>
  <c r="V359" i="16"/>
  <c r="W359" i="16"/>
  <c r="X359" i="16"/>
  <c r="Y359" i="16"/>
  <c r="Z359" i="16"/>
  <c r="AA359" i="16"/>
  <c r="AB359" i="16"/>
  <c r="AC359" i="16"/>
  <c r="AD359" i="16"/>
  <c r="AE359" i="16"/>
  <c r="AF359" i="16"/>
  <c r="AG359" i="16"/>
  <c r="AH359" i="16"/>
  <c r="K360" i="16"/>
  <c r="L360" i="16"/>
  <c r="M360" i="16"/>
  <c r="N360" i="16"/>
  <c r="O360" i="16"/>
  <c r="P360" i="16"/>
  <c r="Q360" i="16"/>
  <c r="R360" i="16"/>
  <c r="S360" i="16"/>
  <c r="T360" i="16"/>
  <c r="U360" i="16"/>
  <c r="V360" i="16"/>
  <c r="W360" i="16"/>
  <c r="X360" i="16"/>
  <c r="Y360" i="16"/>
  <c r="Z360" i="16"/>
  <c r="AA360" i="16"/>
  <c r="AB360" i="16"/>
  <c r="AC360" i="16"/>
  <c r="AD360" i="16"/>
  <c r="AE360" i="16"/>
  <c r="AF360" i="16"/>
  <c r="AG360" i="16"/>
  <c r="AH360" i="16"/>
  <c r="K361" i="16"/>
  <c r="L361" i="16"/>
  <c r="M361" i="16"/>
  <c r="N361" i="16"/>
  <c r="O361" i="16"/>
  <c r="P361" i="16"/>
  <c r="Q361" i="16"/>
  <c r="R361" i="16"/>
  <c r="S361" i="16"/>
  <c r="T361" i="16"/>
  <c r="U361" i="16"/>
  <c r="V361" i="16"/>
  <c r="W361" i="16"/>
  <c r="X361" i="16"/>
  <c r="Y361" i="16"/>
  <c r="Z361" i="16"/>
  <c r="AA361" i="16"/>
  <c r="AB361" i="16"/>
  <c r="AC361" i="16"/>
  <c r="AD361" i="16"/>
  <c r="AE361" i="16"/>
  <c r="AF361" i="16"/>
  <c r="AG361" i="16"/>
  <c r="AH361" i="16"/>
  <c r="K362" i="16"/>
  <c r="L362" i="16"/>
  <c r="M362" i="16"/>
  <c r="N362" i="16"/>
  <c r="O362" i="16"/>
  <c r="P362" i="16"/>
  <c r="Q362" i="16"/>
  <c r="R362" i="16"/>
  <c r="S362" i="16"/>
  <c r="T362" i="16"/>
  <c r="U362" i="16"/>
  <c r="V362" i="16"/>
  <c r="W362" i="16"/>
  <c r="X362" i="16"/>
  <c r="Y362" i="16"/>
  <c r="Z362" i="16"/>
  <c r="AA362" i="16"/>
  <c r="AB362" i="16"/>
  <c r="AC362" i="16"/>
  <c r="AD362" i="16"/>
  <c r="AE362" i="16"/>
  <c r="AF362" i="16"/>
  <c r="AG362" i="16"/>
  <c r="AH362" i="16"/>
  <c r="K363" i="16"/>
  <c r="L363" i="16"/>
  <c r="M363" i="16"/>
  <c r="N363" i="16"/>
  <c r="O363" i="16"/>
  <c r="P363" i="16"/>
  <c r="Q363" i="16"/>
  <c r="R363" i="16"/>
  <c r="S363" i="16"/>
  <c r="T363" i="16"/>
  <c r="U363" i="16"/>
  <c r="V363" i="16"/>
  <c r="W363" i="16"/>
  <c r="X363" i="16"/>
  <c r="Y363" i="16"/>
  <c r="Z363" i="16"/>
  <c r="AA363" i="16"/>
  <c r="AB363" i="16"/>
  <c r="AC363" i="16"/>
  <c r="AD363" i="16"/>
  <c r="AE363" i="16"/>
  <c r="AF363" i="16"/>
  <c r="AG363" i="16"/>
  <c r="AH363" i="16"/>
  <c r="K364" i="16"/>
  <c r="L364" i="16"/>
  <c r="M364" i="16"/>
  <c r="N364" i="16"/>
  <c r="O364" i="16"/>
  <c r="P364" i="16"/>
  <c r="Q364" i="16"/>
  <c r="R364" i="16"/>
  <c r="S364" i="16"/>
  <c r="T364" i="16"/>
  <c r="U364" i="16"/>
  <c r="V364" i="16"/>
  <c r="W364" i="16"/>
  <c r="X364" i="16"/>
  <c r="Y364" i="16"/>
  <c r="Z364" i="16"/>
  <c r="AA364" i="16"/>
  <c r="AB364" i="16"/>
  <c r="AC364" i="16"/>
  <c r="AD364" i="16"/>
  <c r="AE364" i="16"/>
  <c r="AF364" i="16"/>
  <c r="AG364" i="16"/>
  <c r="AH364" i="16"/>
  <c r="K365" i="16"/>
  <c r="L365" i="16"/>
  <c r="M365" i="16"/>
  <c r="N365" i="16"/>
  <c r="O365" i="16"/>
  <c r="P365" i="16"/>
  <c r="Q365" i="16"/>
  <c r="R365" i="16"/>
  <c r="S365" i="16"/>
  <c r="T365" i="16"/>
  <c r="U365" i="16"/>
  <c r="V365" i="16"/>
  <c r="W365" i="16"/>
  <c r="X365" i="16"/>
  <c r="Y365" i="16"/>
  <c r="Z365" i="16"/>
  <c r="AA365" i="16"/>
  <c r="AB365" i="16"/>
  <c r="AC365" i="16"/>
  <c r="AD365" i="16"/>
  <c r="AE365" i="16"/>
  <c r="AF365" i="16"/>
  <c r="AG365" i="16"/>
  <c r="AH365" i="16"/>
  <c r="K366" i="16"/>
  <c r="L366" i="16"/>
  <c r="M366" i="16"/>
  <c r="N366" i="16"/>
  <c r="O366" i="16"/>
  <c r="P366" i="16"/>
  <c r="Q366" i="16"/>
  <c r="R366" i="16"/>
  <c r="S366" i="16"/>
  <c r="T366" i="16"/>
  <c r="U366" i="16"/>
  <c r="V366" i="16"/>
  <c r="W366" i="16"/>
  <c r="X366" i="16"/>
  <c r="Y366" i="16"/>
  <c r="Z366" i="16"/>
  <c r="AA366" i="16"/>
  <c r="AB366" i="16"/>
  <c r="AC366" i="16"/>
  <c r="AD366" i="16"/>
  <c r="AE366" i="16"/>
  <c r="AF366" i="16"/>
  <c r="AG366" i="16"/>
  <c r="AH366" i="16"/>
  <c r="K367" i="16"/>
  <c r="L367" i="16"/>
  <c r="M367" i="16"/>
  <c r="N367" i="16"/>
  <c r="O367" i="16"/>
  <c r="P367" i="16"/>
  <c r="Q367" i="16"/>
  <c r="R367" i="16"/>
  <c r="S367" i="16"/>
  <c r="T367" i="16"/>
  <c r="U367" i="16"/>
  <c r="V367" i="16"/>
  <c r="W367" i="16"/>
  <c r="X367" i="16"/>
  <c r="Y367" i="16"/>
  <c r="Z367" i="16"/>
  <c r="AA367" i="16"/>
  <c r="AB367" i="16"/>
  <c r="AC367" i="16"/>
  <c r="AD367" i="16"/>
  <c r="AE367" i="16"/>
  <c r="AF367" i="16"/>
  <c r="AG367" i="16"/>
  <c r="AH367" i="16"/>
  <c r="K368" i="16"/>
  <c r="L368" i="16"/>
  <c r="M368" i="16"/>
  <c r="N368" i="16"/>
  <c r="O368" i="16"/>
  <c r="P368" i="16"/>
  <c r="Q368" i="16"/>
  <c r="R368" i="16"/>
  <c r="S368" i="16"/>
  <c r="T368" i="16"/>
  <c r="U368" i="16"/>
  <c r="V368" i="16"/>
  <c r="W368" i="16"/>
  <c r="X368" i="16"/>
  <c r="Y368" i="16"/>
  <c r="Z368" i="16"/>
  <c r="AA368" i="16"/>
  <c r="AB368" i="16"/>
  <c r="AC368" i="16"/>
  <c r="AD368" i="16"/>
  <c r="AE368" i="16"/>
  <c r="AF368" i="16"/>
  <c r="AG368" i="16"/>
  <c r="AH368" i="16"/>
  <c r="K369" i="16"/>
  <c r="L369" i="16"/>
  <c r="M369" i="16"/>
  <c r="N369" i="16"/>
  <c r="O369" i="16"/>
  <c r="P369" i="16"/>
  <c r="Q369" i="16"/>
  <c r="R369" i="16"/>
  <c r="S369" i="16"/>
  <c r="T369" i="16"/>
  <c r="U369" i="16"/>
  <c r="V369" i="16"/>
  <c r="W369" i="16"/>
  <c r="X369" i="16"/>
  <c r="Y369" i="16"/>
  <c r="Z369" i="16"/>
  <c r="AA369" i="16"/>
  <c r="AB369" i="16"/>
  <c r="AC369" i="16"/>
  <c r="AD369" i="16"/>
  <c r="AE369" i="16"/>
  <c r="AF369" i="16"/>
  <c r="AG369" i="16"/>
  <c r="AH369" i="16"/>
  <c r="K370" i="16"/>
  <c r="L370" i="16"/>
  <c r="M370" i="16"/>
  <c r="N370" i="16"/>
  <c r="O370" i="16"/>
  <c r="P370" i="16"/>
  <c r="Q370" i="16"/>
  <c r="R370" i="16"/>
  <c r="S370" i="16"/>
  <c r="T370" i="16"/>
  <c r="U370" i="16"/>
  <c r="V370" i="16"/>
  <c r="W370" i="16"/>
  <c r="X370" i="16"/>
  <c r="Y370" i="16"/>
  <c r="Z370" i="16"/>
  <c r="AA370" i="16"/>
  <c r="AB370" i="16"/>
  <c r="AC370" i="16"/>
  <c r="AD370" i="16"/>
  <c r="AE370" i="16"/>
  <c r="AF370" i="16"/>
  <c r="AG370" i="16"/>
  <c r="AH370" i="16"/>
  <c r="K371" i="16"/>
  <c r="L371" i="16"/>
  <c r="M371" i="16"/>
  <c r="N371" i="16"/>
  <c r="O371" i="16"/>
  <c r="P371" i="16"/>
  <c r="Q371" i="16"/>
  <c r="R371" i="16"/>
  <c r="S371" i="16"/>
  <c r="T371" i="16"/>
  <c r="U371" i="16"/>
  <c r="V371" i="16"/>
  <c r="W371" i="16"/>
  <c r="X371" i="16"/>
  <c r="Y371" i="16"/>
  <c r="Z371" i="16"/>
  <c r="AA371" i="16"/>
  <c r="AB371" i="16"/>
  <c r="AC371" i="16"/>
  <c r="AD371" i="16"/>
  <c r="AE371" i="16"/>
  <c r="AF371" i="16"/>
  <c r="AG371" i="16"/>
  <c r="AH371" i="16"/>
  <c r="K372" i="16"/>
  <c r="L372" i="16"/>
  <c r="M372" i="16"/>
  <c r="N372" i="16"/>
  <c r="O372" i="16"/>
  <c r="P372" i="16"/>
  <c r="Q372" i="16"/>
  <c r="R372" i="16"/>
  <c r="S372" i="16"/>
  <c r="T372" i="16"/>
  <c r="U372" i="16"/>
  <c r="V372" i="16"/>
  <c r="W372" i="16"/>
  <c r="X372" i="16"/>
  <c r="Y372" i="16"/>
  <c r="Z372" i="16"/>
  <c r="AA372" i="16"/>
  <c r="AB372" i="16"/>
  <c r="AC372" i="16"/>
  <c r="AD372" i="16"/>
  <c r="AE372" i="16"/>
  <c r="AF372" i="16"/>
  <c r="AG372" i="16"/>
  <c r="AH372" i="16"/>
  <c r="K373" i="16"/>
  <c r="L373" i="16"/>
  <c r="M373" i="16"/>
  <c r="N373" i="16"/>
  <c r="O373" i="16"/>
  <c r="P373" i="16"/>
  <c r="Q373" i="16"/>
  <c r="R373" i="16"/>
  <c r="S373" i="16"/>
  <c r="T373" i="16"/>
  <c r="U373" i="16"/>
  <c r="V373" i="16"/>
  <c r="W373" i="16"/>
  <c r="X373" i="16"/>
  <c r="Y373" i="16"/>
  <c r="Z373" i="16"/>
  <c r="AA373" i="16"/>
  <c r="AB373" i="16"/>
  <c r="AC373" i="16"/>
  <c r="AD373" i="16"/>
  <c r="AE373" i="16"/>
  <c r="AF373" i="16"/>
  <c r="AG373" i="16"/>
  <c r="AH373" i="16"/>
  <c r="K374" i="16"/>
  <c r="L374" i="16"/>
  <c r="M374" i="16"/>
  <c r="N374" i="16"/>
  <c r="O374" i="16"/>
  <c r="P374" i="16"/>
  <c r="Q374" i="16"/>
  <c r="R374" i="16"/>
  <c r="S374" i="16"/>
  <c r="T374" i="16"/>
  <c r="U374" i="16"/>
  <c r="V374" i="16"/>
  <c r="W374" i="16"/>
  <c r="X374" i="16"/>
  <c r="Y374" i="16"/>
  <c r="Z374" i="16"/>
  <c r="AA374" i="16"/>
  <c r="AB374" i="16"/>
  <c r="AC374" i="16"/>
  <c r="AD374" i="16"/>
  <c r="AE374" i="16"/>
  <c r="AF374" i="16"/>
  <c r="AG374" i="16"/>
  <c r="AH374" i="16"/>
  <c r="K375" i="16"/>
  <c r="L375" i="16"/>
  <c r="M375" i="16"/>
  <c r="N375" i="16"/>
  <c r="O375" i="16"/>
  <c r="P375" i="16"/>
  <c r="Q375" i="16"/>
  <c r="R375" i="16"/>
  <c r="S375" i="16"/>
  <c r="T375" i="16"/>
  <c r="U375" i="16"/>
  <c r="V375" i="16"/>
  <c r="W375" i="16"/>
  <c r="X375" i="16"/>
  <c r="Y375" i="16"/>
  <c r="Z375" i="16"/>
  <c r="AA375" i="16"/>
  <c r="AB375" i="16"/>
  <c r="AC375" i="16"/>
  <c r="AD375" i="16"/>
  <c r="AE375" i="16"/>
  <c r="AF375" i="16"/>
  <c r="AG375" i="16"/>
  <c r="AH375" i="16"/>
  <c r="K376" i="16"/>
  <c r="L376" i="16"/>
  <c r="M376" i="16"/>
  <c r="N376" i="16"/>
  <c r="O376" i="16"/>
  <c r="P376" i="16"/>
  <c r="Q376" i="16"/>
  <c r="R376" i="16"/>
  <c r="S376" i="16"/>
  <c r="T376" i="16"/>
  <c r="U376" i="16"/>
  <c r="V376" i="16"/>
  <c r="W376" i="16"/>
  <c r="X376" i="16"/>
  <c r="Y376" i="16"/>
  <c r="Z376" i="16"/>
  <c r="AA376" i="16"/>
  <c r="AB376" i="16"/>
  <c r="AC376" i="16"/>
  <c r="AD376" i="16"/>
  <c r="AE376" i="16"/>
  <c r="AF376" i="16"/>
  <c r="AG376" i="16"/>
  <c r="AH376" i="16"/>
  <c r="K377" i="16"/>
  <c r="L377" i="16"/>
  <c r="M377" i="16"/>
  <c r="N377" i="16"/>
  <c r="O377" i="16"/>
  <c r="P377" i="16"/>
  <c r="Q377" i="16"/>
  <c r="R377" i="16"/>
  <c r="S377" i="16"/>
  <c r="T377" i="16"/>
  <c r="U377" i="16"/>
  <c r="V377" i="16"/>
  <c r="W377" i="16"/>
  <c r="X377" i="16"/>
  <c r="Y377" i="16"/>
  <c r="Z377" i="16"/>
  <c r="AA377" i="16"/>
  <c r="AB377" i="16"/>
  <c r="AC377" i="16"/>
  <c r="AD377" i="16"/>
  <c r="AE377" i="16"/>
  <c r="AF377" i="16"/>
  <c r="AG377" i="16"/>
  <c r="AH377" i="16"/>
  <c r="K378" i="16"/>
  <c r="L378" i="16"/>
  <c r="M378" i="16"/>
  <c r="N378" i="16"/>
  <c r="O378" i="16"/>
  <c r="P378" i="16"/>
  <c r="Q378" i="16"/>
  <c r="R378" i="16"/>
  <c r="S378" i="16"/>
  <c r="T378" i="16"/>
  <c r="U378" i="16"/>
  <c r="V378" i="16"/>
  <c r="W378" i="16"/>
  <c r="X378" i="16"/>
  <c r="Y378" i="16"/>
  <c r="Z378" i="16"/>
  <c r="AA378" i="16"/>
  <c r="AB378" i="16"/>
  <c r="AC378" i="16"/>
  <c r="AD378" i="16"/>
  <c r="AE378" i="16"/>
  <c r="AF378" i="16"/>
  <c r="AG378" i="16"/>
  <c r="AH378" i="16"/>
  <c r="K379" i="16"/>
  <c r="L379" i="16"/>
  <c r="M379" i="16"/>
  <c r="N379" i="16"/>
  <c r="O379" i="16"/>
  <c r="P379" i="16"/>
  <c r="Q379" i="16"/>
  <c r="R379" i="16"/>
  <c r="S379" i="16"/>
  <c r="T379" i="16"/>
  <c r="U379" i="16"/>
  <c r="V379" i="16"/>
  <c r="W379" i="16"/>
  <c r="X379" i="16"/>
  <c r="Y379" i="16"/>
  <c r="Z379" i="16"/>
  <c r="AA379" i="16"/>
  <c r="AB379" i="16"/>
  <c r="AC379" i="16"/>
  <c r="AD379" i="16"/>
  <c r="AE379" i="16"/>
  <c r="AF379" i="16"/>
  <c r="AG379" i="16"/>
  <c r="AH379" i="16"/>
  <c r="K380" i="16"/>
  <c r="L380" i="16"/>
  <c r="M380" i="16"/>
  <c r="N380" i="16"/>
  <c r="O380" i="16"/>
  <c r="P380" i="16"/>
  <c r="Q380" i="16"/>
  <c r="R380" i="16"/>
  <c r="S380" i="16"/>
  <c r="T380" i="16"/>
  <c r="U380" i="16"/>
  <c r="V380" i="16"/>
  <c r="W380" i="16"/>
  <c r="X380" i="16"/>
  <c r="Y380" i="16"/>
  <c r="Z380" i="16"/>
  <c r="AA380" i="16"/>
  <c r="AB380" i="16"/>
  <c r="AC380" i="16"/>
  <c r="AD380" i="16"/>
  <c r="AE380" i="16"/>
  <c r="AF380" i="16"/>
  <c r="AG380" i="16"/>
  <c r="AH380" i="16"/>
  <c r="K381" i="16"/>
  <c r="L381" i="16"/>
  <c r="M381" i="16"/>
  <c r="N381" i="16"/>
  <c r="O381" i="16"/>
  <c r="P381" i="16"/>
  <c r="Q381" i="16"/>
  <c r="R381" i="16"/>
  <c r="S381" i="16"/>
  <c r="T381" i="16"/>
  <c r="U381" i="16"/>
  <c r="V381" i="16"/>
  <c r="W381" i="16"/>
  <c r="X381" i="16"/>
  <c r="Y381" i="16"/>
  <c r="Z381" i="16"/>
  <c r="AA381" i="16"/>
  <c r="AB381" i="16"/>
  <c r="AC381" i="16"/>
  <c r="AD381" i="16"/>
  <c r="AE381" i="16"/>
  <c r="AF381" i="16"/>
  <c r="AG381" i="16"/>
  <c r="AH381" i="16"/>
  <c r="K382" i="16"/>
  <c r="L382" i="16"/>
  <c r="M382" i="16"/>
  <c r="N382" i="16"/>
  <c r="O382" i="16"/>
  <c r="P382" i="16"/>
  <c r="Q382" i="16"/>
  <c r="R382" i="16"/>
  <c r="S382" i="16"/>
  <c r="T382" i="16"/>
  <c r="U382" i="16"/>
  <c r="V382" i="16"/>
  <c r="W382" i="16"/>
  <c r="X382" i="16"/>
  <c r="Y382" i="16"/>
  <c r="Z382" i="16"/>
  <c r="AA382" i="16"/>
  <c r="AB382" i="16"/>
  <c r="AC382" i="16"/>
  <c r="AD382" i="16"/>
  <c r="AE382" i="16"/>
  <c r="AF382" i="16"/>
  <c r="AG382" i="16"/>
  <c r="AH382" i="16"/>
  <c r="K383" i="16"/>
  <c r="L383" i="16"/>
  <c r="M383" i="16"/>
  <c r="N383" i="16"/>
  <c r="O383" i="16"/>
  <c r="P383" i="16"/>
  <c r="Q383" i="16"/>
  <c r="R383" i="16"/>
  <c r="S383" i="16"/>
  <c r="T383" i="16"/>
  <c r="U383" i="16"/>
  <c r="V383" i="16"/>
  <c r="W383" i="16"/>
  <c r="X383" i="16"/>
  <c r="Y383" i="16"/>
  <c r="Z383" i="16"/>
  <c r="AA383" i="16"/>
  <c r="AB383" i="16"/>
  <c r="AC383" i="16"/>
  <c r="AD383" i="16"/>
  <c r="AE383" i="16"/>
  <c r="AF383" i="16"/>
  <c r="AG383" i="16"/>
  <c r="AH383" i="16"/>
  <c r="K384" i="16"/>
  <c r="L384" i="16"/>
  <c r="M384" i="16"/>
  <c r="N384" i="16"/>
  <c r="O384" i="16"/>
  <c r="P384" i="16"/>
  <c r="Q384" i="16"/>
  <c r="R384" i="16"/>
  <c r="S384" i="16"/>
  <c r="T384" i="16"/>
  <c r="U384" i="16"/>
  <c r="V384" i="16"/>
  <c r="W384" i="16"/>
  <c r="X384" i="16"/>
  <c r="Y384" i="16"/>
  <c r="Z384" i="16"/>
  <c r="AA384" i="16"/>
  <c r="AB384" i="16"/>
  <c r="AC384" i="16"/>
  <c r="AD384" i="16"/>
  <c r="AE384" i="16"/>
  <c r="AF384" i="16"/>
  <c r="AG384" i="16"/>
  <c r="AH384" i="16"/>
  <c r="K385" i="16"/>
  <c r="L385" i="16"/>
  <c r="M385" i="16"/>
  <c r="N385" i="16"/>
  <c r="O385" i="16"/>
  <c r="P385" i="16"/>
  <c r="Q385" i="16"/>
  <c r="R385" i="16"/>
  <c r="S385" i="16"/>
  <c r="T385" i="16"/>
  <c r="U385" i="16"/>
  <c r="V385" i="16"/>
  <c r="W385" i="16"/>
  <c r="X385" i="16"/>
  <c r="Y385" i="16"/>
  <c r="Z385" i="16"/>
  <c r="AA385" i="16"/>
  <c r="AB385" i="16"/>
  <c r="AC385" i="16"/>
  <c r="AD385" i="16"/>
  <c r="AE385" i="16"/>
  <c r="AF385" i="16"/>
  <c r="AG385" i="16"/>
  <c r="AH385" i="16"/>
  <c r="K386" i="16"/>
  <c r="L386" i="16"/>
  <c r="M386" i="16"/>
  <c r="N386" i="16"/>
  <c r="O386" i="16"/>
  <c r="P386" i="16"/>
  <c r="Q386" i="16"/>
  <c r="R386" i="16"/>
  <c r="S386" i="16"/>
  <c r="T386" i="16"/>
  <c r="U386" i="16"/>
  <c r="V386" i="16"/>
  <c r="W386" i="16"/>
  <c r="X386" i="16"/>
  <c r="Y386" i="16"/>
  <c r="Z386" i="16"/>
  <c r="AA386" i="16"/>
  <c r="AB386" i="16"/>
  <c r="AC386" i="16"/>
  <c r="AD386" i="16"/>
  <c r="AE386" i="16"/>
  <c r="AF386" i="16"/>
  <c r="AG386" i="16"/>
  <c r="AH386" i="16"/>
  <c r="K387" i="16"/>
  <c r="L387" i="16"/>
  <c r="M387" i="16"/>
  <c r="N387" i="16"/>
  <c r="O387" i="16"/>
  <c r="P387" i="16"/>
  <c r="Q387" i="16"/>
  <c r="R387" i="16"/>
  <c r="S387" i="16"/>
  <c r="T387" i="16"/>
  <c r="U387" i="16"/>
  <c r="V387" i="16"/>
  <c r="W387" i="16"/>
  <c r="X387" i="16"/>
  <c r="Y387" i="16"/>
  <c r="Z387" i="16"/>
  <c r="AA387" i="16"/>
  <c r="AB387" i="16"/>
  <c r="AC387" i="16"/>
  <c r="AD387" i="16"/>
  <c r="AE387" i="16"/>
  <c r="AF387" i="16"/>
  <c r="AG387" i="16"/>
  <c r="AH387" i="16"/>
  <c r="K388" i="16"/>
  <c r="L388" i="16"/>
  <c r="M388" i="16"/>
  <c r="N388" i="16"/>
  <c r="O388" i="16"/>
  <c r="P388" i="16"/>
  <c r="Q388" i="16"/>
  <c r="R388" i="16"/>
  <c r="S388" i="16"/>
  <c r="T388" i="16"/>
  <c r="U388" i="16"/>
  <c r="V388" i="16"/>
  <c r="W388" i="16"/>
  <c r="X388" i="16"/>
  <c r="Y388" i="16"/>
  <c r="Z388" i="16"/>
  <c r="AA388" i="16"/>
  <c r="AB388" i="16"/>
  <c r="AC388" i="16"/>
  <c r="AD388" i="16"/>
  <c r="AE388" i="16"/>
  <c r="AF388" i="16"/>
  <c r="AG388" i="16"/>
  <c r="AH388" i="16"/>
  <c r="K389" i="16"/>
  <c r="L389" i="16"/>
  <c r="M389" i="16"/>
  <c r="N389" i="16"/>
  <c r="O389" i="16"/>
  <c r="P389" i="16"/>
  <c r="Q389" i="16"/>
  <c r="R389" i="16"/>
  <c r="S389" i="16"/>
  <c r="T389" i="16"/>
  <c r="U389" i="16"/>
  <c r="V389" i="16"/>
  <c r="W389" i="16"/>
  <c r="X389" i="16"/>
  <c r="Y389" i="16"/>
  <c r="Z389" i="16"/>
  <c r="AA389" i="16"/>
  <c r="AB389" i="16"/>
  <c r="AC389" i="16"/>
  <c r="AD389" i="16"/>
  <c r="AE389" i="16"/>
  <c r="AF389" i="16"/>
  <c r="AG389" i="16"/>
  <c r="AH389" i="16"/>
  <c r="K390" i="16"/>
  <c r="L390" i="16"/>
  <c r="M390" i="16"/>
  <c r="N390" i="16"/>
  <c r="O390" i="16"/>
  <c r="P390" i="16"/>
  <c r="Q390" i="16"/>
  <c r="R390" i="16"/>
  <c r="S390" i="16"/>
  <c r="T390" i="16"/>
  <c r="U390" i="16"/>
  <c r="V390" i="16"/>
  <c r="W390" i="16"/>
  <c r="X390" i="16"/>
  <c r="Y390" i="16"/>
  <c r="Z390" i="16"/>
  <c r="AA390" i="16"/>
  <c r="AB390" i="16"/>
  <c r="AC390" i="16"/>
  <c r="AD390" i="16"/>
  <c r="AE390" i="16"/>
  <c r="AF390" i="16"/>
  <c r="AG390" i="16"/>
  <c r="AH390" i="16"/>
  <c r="K391" i="16"/>
  <c r="L391" i="16"/>
  <c r="M391" i="16"/>
  <c r="N391" i="16"/>
  <c r="O391" i="16"/>
  <c r="P391" i="16"/>
  <c r="Q391" i="16"/>
  <c r="R391" i="16"/>
  <c r="S391" i="16"/>
  <c r="T391" i="16"/>
  <c r="U391" i="16"/>
  <c r="V391" i="16"/>
  <c r="W391" i="16"/>
  <c r="X391" i="16"/>
  <c r="Y391" i="16"/>
  <c r="Z391" i="16"/>
  <c r="AA391" i="16"/>
  <c r="AB391" i="16"/>
  <c r="AC391" i="16"/>
  <c r="AD391" i="16"/>
  <c r="AE391" i="16"/>
  <c r="AF391" i="16"/>
  <c r="AG391" i="16"/>
  <c r="AH391" i="16"/>
  <c r="K392" i="16"/>
  <c r="L392" i="16"/>
  <c r="M392" i="16"/>
  <c r="N392" i="16"/>
  <c r="O392" i="16"/>
  <c r="P392" i="16"/>
  <c r="Q392" i="16"/>
  <c r="R392" i="16"/>
  <c r="S392" i="16"/>
  <c r="T392" i="16"/>
  <c r="U392" i="16"/>
  <c r="V392" i="16"/>
  <c r="W392" i="16"/>
  <c r="X392" i="16"/>
  <c r="Y392" i="16"/>
  <c r="Z392" i="16"/>
  <c r="AA392" i="16"/>
  <c r="AB392" i="16"/>
  <c r="AC392" i="16"/>
  <c r="AD392" i="16"/>
  <c r="AE392" i="16"/>
  <c r="AF392" i="16"/>
  <c r="AG392" i="16"/>
  <c r="AH392" i="16"/>
  <c r="K393" i="16"/>
  <c r="L393" i="16"/>
  <c r="M393" i="16"/>
  <c r="N393" i="16"/>
  <c r="O393" i="16"/>
  <c r="P393" i="16"/>
  <c r="Q393" i="16"/>
  <c r="R393" i="16"/>
  <c r="S393" i="16"/>
  <c r="T393" i="16"/>
  <c r="U393" i="16"/>
  <c r="V393" i="16"/>
  <c r="W393" i="16"/>
  <c r="X393" i="16"/>
  <c r="Y393" i="16"/>
  <c r="Z393" i="16"/>
  <c r="AA393" i="16"/>
  <c r="AB393" i="16"/>
  <c r="AC393" i="16"/>
  <c r="AD393" i="16"/>
  <c r="AE393" i="16"/>
  <c r="AF393" i="16"/>
  <c r="AG393" i="16"/>
  <c r="AH393" i="16"/>
  <c r="K394" i="16"/>
  <c r="L394" i="16"/>
  <c r="M394" i="16"/>
  <c r="N394" i="16"/>
  <c r="O394" i="16"/>
  <c r="P394" i="16"/>
  <c r="Q394" i="16"/>
  <c r="R394" i="16"/>
  <c r="S394" i="16"/>
  <c r="T394" i="16"/>
  <c r="U394" i="16"/>
  <c r="V394" i="16"/>
  <c r="W394" i="16"/>
  <c r="X394" i="16"/>
  <c r="Y394" i="16"/>
  <c r="Z394" i="16"/>
  <c r="AA394" i="16"/>
  <c r="AB394" i="16"/>
  <c r="AC394" i="16"/>
  <c r="AD394" i="16"/>
  <c r="AE394" i="16"/>
  <c r="AF394" i="16"/>
  <c r="AG394" i="16"/>
  <c r="AH394" i="16"/>
  <c r="K395" i="16"/>
  <c r="L395" i="16"/>
  <c r="M395" i="16"/>
  <c r="N395" i="16"/>
  <c r="O395" i="16"/>
  <c r="P395" i="16"/>
  <c r="Q395" i="16"/>
  <c r="R395" i="16"/>
  <c r="S395" i="16"/>
  <c r="T395" i="16"/>
  <c r="U395" i="16"/>
  <c r="V395" i="16"/>
  <c r="W395" i="16"/>
  <c r="X395" i="16"/>
  <c r="Y395" i="16"/>
  <c r="Z395" i="16"/>
  <c r="AA395" i="16"/>
  <c r="AB395" i="16"/>
  <c r="AC395" i="16"/>
  <c r="AD395" i="16"/>
  <c r="AE395" i="16"/>
  <c r="AF395" i="16"/>
  <c r="AG395" i="16"/>
  <c r="AH395" i="16"/>
  <c r="K396" i="16"/>
  <c r="L396" i="16"/>
  <c r="M396" i="16"/>
  <c r="N396" i="16"/>
  <c r="O396" i="16"/>
  <c r="P396" i="16"/>
  <c r="Q396" i="16"/>
  <c r="R396" i="16"/>
  <c r="S396" i="16"/>
  <c r="T396" i="16"/>
  <c r="U396" i="16"/>
  <c r="V396" i="16"/>
  <c r="W396" i="16"/>
  <c r="X396" i="16"/>
  <c r="Y396" i="16"/>
  <c r="Z396" i="16"/>
  <c r="AA396" i="16"/>
  <c r="AB396" i="16"/>
  <c r="AC396" i="16"/>
  <c r="AD396" i="16"/>
  <c r="AE396" i="16"/>
  <c r="AF396" i="16"/>
  <c r="AG396" i="16"/>
  <c r="AH396" i="16"/>
  <c r="K397" i="16"/>
  <c r="L397" i="16"/>
  <c r="M397" i="16"/>
  <c r="N397" i="16"/>
  <c r="O397" i="16"/>
  <c r="P397" i="16"/>
  <c r="Q397" i="16"/>
  <c r="R397" i="16"/>
  <c r="S397" i="16"/>
  <c r="T397" i="16"/>
  <c r="U397" i="16"/>
  <c r="V397" i="16"/>
  <c r="W397" i="16"/>
  <c r="X397" i="16"/>
  <c r="Y397" i="16"/>
  <c r="Z397" i="16"/>
  <c r="AA397" i="16"/>
  <c r="AB397" i="16"/>
  <c r="AC397" i="16"/>
  <c r="AD397" i="16"/>
  <c r="AE397" i="16"/>
  <c r="AF397" i="16"/>
  <c r="AG397" i="16"/>
  <c r="AH397" i="16"/>
  <c r="K398" i="16"/>
  <c r="L398" i="16"/>
  <c r="M398" i="16"/>
  <c r="N398" i="16"/>
  <c r="O398" i="16"/>
  <c r="P398" i="16"/>
  <c r="Q398" i="16"/>
  <c r="R398" i="16"/>
  <c r="S398" i="16"/>
  <c r="T398" i="16"/>
  <c r="U398" i="16"/>
  <c r="V398" i="16"/>
  <c r="W398" i="16"/>
  <c r="X398" i="16"/>
  <c r="Y398" i="16"/>
  <c r="Z398" i="16"/>
  <c r="AA398" i="16"/>
  <c r="AB398" i="16"/>
  <c r="AC398" i="16"/>
  <c r="AD398" i="16"/>
  <c r="AE398" i="16"/>
  <c r="AF398" i="16"/>
  <c r="AG398" i="16"/>
  <c r="AH398" i="16"/>
  <c r="K399" i="16"/>
  <c r="L399" i="16"/>
  <c r="M399" i="16"/>
  <c r="N399" i="16"/>
  <c r="O399" i="16"/>
  <c r="P399" i="16"/>
  <c r="Q399" i="16"/>
  <c r="R399" i="16"/>
  <c r="S399" i="16"/>
  <c r="T399" i="16"/>
  <c r="U399" i="16"/>
  <c r="V399" i="16"/>
  <c r="W399" i="16"/>
  <c r="X399" i="16"/>
  <c r="Y399" i="16"/>
  <c r="Z399" i="16"/>
  <c r="AA399" i="16"/>
  <c r="AB399" i="16"/>
  <c r="AC399" i="16"/>
  <c r="AD399" i="16"/>
  <c r="AE399" i="16"/>
  <c r="AF399" i="16"/>
  <c r="AG399" i="16"/>
  <c r="AH399" i="16"/>
  <c r="K400" i="16"/>
  <c r="L400" i="16"/>
  <c r="M400" i="16"/>
  <c r="N400" i="16"/>
  <c r="O400" i="16"/>
  <c r="P400" i="16"/>
  <c r="Q400" i="16"/>
  <c r="R400" i="16"/>
  <c r="S400" i="16"/>
  <c r="T400" i="16"/>
  <c r="U400" i="16"/>
  <c r="V400" i="16"/>
  <c r="W400" i="16"/>
  <c r="X400" i="16"/>
  <c r="Y400" i="16"/>
  <c r="Z400" i="16"/>
  <c r="AA400" i="16"/>
  <c r="AB400" i="16"/>
  <c r="AC400" i="16"/>
  <c r="AD400" i="16"/>
  <c r="AE400" i="16"/>
  <c r="AF400" i="16"/>
  <c r="AG400" i="16"/>
  <c r="AH400" i="16"/>
  <c r="K401" i="16"/>
  <c r="L401" i="16"/>
  <c r="M401" i="16"/>
  <c r="N401" i="16"/>
  <c r="O401" i="16"/>
  <c r="P401" i="16"/>
  <c r="Q401" i="16"/>
  <c r="R401" i="16"/>
  <c r="S401" i="16"/>
  <c r="T401" i="16"/>
  <c r="U401" i="16"/>
  <c r="V401" i="16"/>
  <c r="W401" i="16"/>
  <c r="X401" i="16"/>
  <c r="Y401" i="16"/>
  <c r="Z401" i="16"/>
  <c r="AA401" i="16"/>
  <c r="AB401" i="16"/>
  <c r="AC401" i="16"/>
  <c r="AD401" i="16"/>
  <c r="AE401" i="16"/>
  <c r="AF401" i="16"/>
  <c r="AG401" i="16"/>
  <c r="AH401" i="16"/>
  <c r="K402" i="16"/>
  <c r="L402" i="16"/>
  <c r="M402" i="16"/>
  <c r="N402" i="16"/>
  <c r="O402" i="16"/>
  <c r="P402" i="16"/>
  <c r="Q402" i="16"/>
  <c r="R402" i="16"/>
  <c r="S402" i="16"/>
  <c r="T402" i="16"/>
  <c r="U402" i="16"/>
  <c r="V402" i="16"/>
  <c r="W402" i="16"/>
  <c r="X402" i="16"/>
  <c r="Y402" i="16"/>
  <c r="Z402" i="16"/>
  <c r="AA402" i="16"/>
  <c r="AB402" i="16"/>
  <c r="AC402" i="16"/>
  <c r="AD402" i="16"/>
  <c r="AE402" i="16"/>
  <c r="AF402" i="16"/>
  <c r="AG402" i="16"/>
  <c r="AH402" i="16"/>
  <c r="K403" i="16"/>
  <c r="L403" i="16"/>
  <c r="M403" i="16"/>
  <c r="N403" i="16"/>
  <c r="O403" i="16"/>
  <c r="P403" i="16"/>
  <c r="Q403" i="16"/>
  <c r="R403" i="16"/>
  <c r="S403" i="16"/>
  <c r="T403" i="16"/>
  <c r="U403" i="16"/>
  <c r="V403" i="16"/>
  <c r="W403" i="16"/>
  <c r="X403" i="16"/>
  <c r="Y403" i="16"/>
  <c r="Z403" i="16"/>
  <c r="AA403" i="16"/>
  <c r="AB403" i="16"/>
  <c r="AC403" i="16"/>
  <c r="AD403" i="16"/>
  <c r="AE403" i="16"/>
  <c r="AF403" i="16"/>
  <c r="AG403" i="16"/>
  <c r="AH403" i="16"/>
  <c r="K404" i="16"/>
  <c r="L404" i="16"/>
  <c r="M404" i="16"/>
  <c r="N404" i="16"/>
  <c r="O404" i="16"/>
  <c r="P404" i="16"/>
  <c r="Q404" i="16"/>
  <c r="R404" i="16"/>
  <c r="S404" i="16"/>
  <c r="T404" i="16"/>
  <c r="U404" i="16"/>
  <c r="V404" i="16"/>
  <c r="W404" i="16"/>
  <c r="X404" i="16"/>
  <c r="Y404" i="16"/>
  <c r="Z404" i="16"/>
  <c r="AA404" i="16"/>
  <c r="AB404" i="16"/>
  <c r="AC404" i="16"/>
  <c r="AD404" i="16"/>
  <c r="AE404" i="16"/>
  <c r="AF404" i="16"/>
  <c r="AG404" i="16"/>
  <c r="AH404" i="16"/>
  <c r="K405" i="16"/>
  <c r="L405" i="16"/>
  <c r="M405" i="16"/>
  <c r="N405" i="16"/>
  <c r="O405" i="16"/>
  <c r="P405" i="16"/>
  <c r="Q405" i="16"/>
  <c r="R405" i="16"/>
  <c r="S405" i="16"/>
  <c r="T405" i="16"/>
  <c r="U405" i="16"/>
  <c r="V405" i="16"/>
  <c r="W405" i="16"/>
  <c r="X405" i="16"/>
  <c r="Y405" i="16"/>
  <c r="Z405" i="16"/>
  <c r="AA405" i="16"/>
  <c r="AB405" i="16"/>
  <c r="AC405" i="16"/>
  <c r="AD405" i="16"/>
  <c r="AE405" i="16"/>
  <c r="AF405" i="16"/>
  <c r="AG405" i="16"/>
  <c r="AH405" i="16"/>
  <c r="K406" i="16"/>
  <c r="L406" i="16"/>
  <c r="M406" i="16"/>
  <c r="N406" i="16"/>
  <c r="O406" i="16"/>
  <c r="P406" i="16"/>
  <c r="Q406" i="16"/>
  <c r="R406" i="16"/>
  <c r="S406" i="16"/>
  <c r="T406" i="16"/>
  <c r="U406" i="16"/>
  <c r="V406" i="16"/>
  <c r="W406" i="16"/>
  <c r="X406" i="16"/>
  <c r="Y406" i="16"/>
  <c r="Z406" i="16"/>
  <c r="AA406" i="16"/>
  <c r="AB406" i="16"/>
  <c r="AC406" i="16"/>
  <c r="AD406" i="16"/>
  <c r="AE406" i="16"/>
  <c r="AF406" i="16"/>
  <c r="AG406" i="16"/>
  <c r="AH406" i="16"/>
  <c r="K407" i="16"/>
  <c r="L407" i="16"/>
  <c r="M407" i="16"/>
  <c r="N407" i="16"/>
  <c r="O407" i="16"/>
  <c r="P407" i="16"/>
  <c r="Q407" i="16"/>
  <c r="R407" i="16"/>
  <c r="S407" i="16"/>
  <c r="T407" i="16"/>
  <c r="U407" i="16"/>
  <c r="V407" i="16"/>
  <c r="W407" i="16"/>
  <c r="X407" i="16"/>
  <c r="Y407" i="16"/>
  <c r="Z407" i="16"/>
  <c r="AA407" i="16"/>
  <c r="AB407" i="16"/>
  <c r="AC407" i="16"/>
  <c r="AD407" i="16"/>
  <c r="AE407" i="16"/>
  <c r="AF407" i="16"/>
  <c r="AG407" i="16"/>
  <c r="AH407" i="16"/>
  <c r="K408" i="16"/>
  <c r="L408" i="16"/>
  <c r="M408" i="16"/>
  <c r="N408" i="16"/>
  <c r="O408" i="16"/>
  <c r="P408" i="16"/>
  <c r="Q408" i="16"/>
  <c r="R408" i="16"/>
  <c r="S408" i="16"/>
  <c r="T408" i="16"/>
  <c r="U408" i="16"/>
  <c r="V408" i="16"/>
  <c r="W408" i="16"/>
  <c r="X408" i="16"/>
  <c r="Y408" i="16"/>
  <c r="Z408" i="16"/>
  <c r="AA408" i="16"/>
  <c r="AB408" i="16"/>
  <c r="AC408" i="16"/>
  <c r="AD408" i="16"/>
  <c r="AE408" i="16"/>
  <c r="AF408" i="16"/>
  <c r="AG408" i="16"/>
  <c r="AH408" i="16"/>
  <c r="K409" i="16"/>
  <c r="L409" i="16"/>
  <c r="M409" i="16"/>
  <c r="N409" i="16"/>
  <c r="O409" i="16"/>
  <c r="P409" i="16"/>
  <c r="Q409" i="16"/>
  <c r="R409" i="16"/>
  <c r="S409" i="16"/>
  <c r="T409" i="16"/>
  <c r="U409" i="16"/>
  <c r="V409" i="16"/>
  <c r="W409" i="16"/>
  <c r="X409" i="16"/>
  <c r="Y409" i="16"/>
  <c r="Z409" i="16"/>
  <c r="AA409" i="16"/>
  <c r="AB409" i="16"/>
  <c r="AC409" i="16"/>
  <c r="AD409" i="16"/>
  <c r="AE409" i="16"/>
  <c r="AF409" i="16"/>
  <c r="AG409" i="16"/>
  <c r="AH409" i="16"/>
  <c r="K410" i="16"/>
  <c r="L410" i="16"/>
  <c r="M410" i="16"/>
  <c r="N410" i="16"/>
  <c r="O410" i="16"/>
  <c r="P410" i="16"/>
  <c r="Q410" i="16"/>
  <c r="R410" i="16"/>
  <c r="S410" i="16"/>
  <c r="T410" i="16"/>
  <c r="U410" i="16"/>
  <c r="V410" i="16"/>
  <c r="W410" i="16"/>
  <c r="X410" i="16"/>
  <c r="Y410" i="16"/>
  <c r="Z410" i="16"/>
  <c r="AA410" i="16"/>
  <c r="AB410" i="16"/>
  <c r="AC410" i="16"/>
  <c r="AD410" i="16"/>
  <c r="AE410" i="16"/>
  <c r="AF410" i="16"/>
  <c r="AG410" i="16"/>
  <c r="AH410" i="16"/>
  <c r="K411" i="16"/>
  <c r="L411" i="16"/>
  <c r="M411" i="16"/>
  <c r="N411" i="16"/>
  <c r="O411" i="16"/>
  <c r="P411" i="16"/>
  <c r="Q411" i="16"/>
  <c r="R411" i="16"/>
  <c r="S411" i="16"/>
  <c r="T411" i="16"/>
  <c r="U411" i="16"/>
  <c r="V411" i="16"/>
  <c r="W411" i="16"/>
  <c r="X411" i="16"/>
  <c r="Y411" i="16"/>
  <c r="Z411" i="16"/>
  <c r="AA411" i="16"/>
  <c r="AB411" i="16"/>
  <c r="AC411" i="16"/>
  <c r="AD411" i="16"/>
  <c r="AE411" i="16"/>
  <c r="AF411" i="16"/>
  <c r="AG411" i="16"/>
  <c r="AH411" i="16"/>
  <c r="K412" i="16"/>
  <c r="L412" i="16"/>
  <c r="M412" i="16"/>
  <c r="N412" i="16"/>
  <c r="O412" i="16"/>
  <c r="P412" i="16"/>
  <c r="Q412" i="16"/>
  <c r="R412" i="16"/>
  <c r="S412" i="16"/>
  <c r="T412" i="16"/>
  <c r="U412" i="16"/>
  <c r="V412" i="16"/>
  <c r="W412" i="16"/>
  <c r="X412" i="16"/>
  <c r="Y412" i="16"/>
  <c r="Z412" i="16"/>
  <c r="AA412" i="16"/>
  <c r="AB412" i="16"/>
  <c r="AC412" i="16"/>
  <c r="AD412" i="16"/>
  <c r="AE412" i="16"/>
  <c r="AF412" i="16"/>
  <c r="AG412" i="16"/>
  <c r="AH412" i="16"/>
  <c r="K413" i="16"/>
  <c r="L413" i="16"/>
  <c r="M413" i="16"/>
  <c r="N413" i="16"/>
  <c r="O413" i="16"/>
  <c r="P413" i="16"/>
  <c r="Q413" i="16"/>
  <c r="R413" i="16"/>
  <c r="S413" i="16"/>
  <c r="T413" i="16"/>
  <c r="U413" i="16"/>
  <c r="V413" i="16"/>
  <c r="W413" i="16"/>
  <c r="X413" i="16"/>
  <c r="Y413" i="16"/>
  <c r="Z413" i="16"/>
  <c r="AA413" i="16"/>
  <c r="AB413" i="16"/>
  <c r="AC413" i="16"/>
  <c r="AD413" i="16"/>
  <c r="AE413" i="16"/>
  <c r="AF413" i="16"/>
  <c r="AG413" i="16"/>
  <c r="AH413" i="16"/>
  <c r="K414" i="16"/>
  <c r="L414" i="16"/>
  <c r="M414" i="16"/>
  <c r="N414" i="16"/>
  <c r="O414" i="16"/>
  <c r="P414" i="16"/>
  <c r="Q414" i="16"/>
  <c r="R414" i="16"/>
  <c r="S414" i="16"/>
  <c r="T414" i="16"/>
  <c r="U414" i="16"/>
  <c r="V414" i="16"/>
  <c r="W414" i="16"/>
  <c r="X414" i="16"/>
  <c r="Y414" i="16"/>
  <c r="Z414" i="16"/>
  <c r="AA414" i="16"/>
  <c r="AB414" i="16"/>
  <c r="AC414" i="16"/>
  <c r="AD414" i="16"/>
  <c r="AE414" i="16"/>
  <c r="AF414" i="16"/>
  <c r="AG414" i="16"/>
  <c r="AH414" i="16"/>
  <c r="K415" i="16"/>
  <c r="L415" i="16"/>
  <c r="M415" i="16"/>
  <c r="N415" i="16"/>
  <c r="O415" i="16"/>
  <c r="P415" i="16"/>
  <c r="Q415" i="16"/>
  <c r="R415" i="16"/>
  <c r="S415" i="16"/>
  <c r="T415" i="16"/>
  <c r="U415" i="16"/>
  <c r="V415" i="16"/>
  <c r="W415" i="16"/>
  <c r="X415" i="16"/>
  <c r="Y415" i="16"/>
  <c r="Z415" i="16"/>
  <c r="AA415" i="16"/>
  <c r="AB415" i="16"/>
  <c r="AC415" i="16"/>
  <c r="AD415" i="16"/>
  <c r="AE415" i="16"/>
  <c r="AF415" i="16"/>
  <c r="AG415" i="16"/>
  <c r="AH415" i="16"/>
  <c r="K416" i="16"/>
  <c r="L416" i="16"/>
  <c r="M416" i="16"/>
  <c r="N416" i="16"/>
  <c r="O416" i="16"/>
  <c r="P416" i="16"/>
  <c r="Q416" i="16"/>
  <c r="R416" i="16"/>
  <c r="S416" i="16"/>
  <c r="T416" i="16"/>
  <c r="U416" i="16"/>
  <c r="V416" i="16"/>
  <c r="W416" i="16"/>
  <c r="X416" i="16"/>
  <c r="Y416" i="16"/>
  <c r="Z416" i="16"/>
  <c r="AA416" i="16"/>
  <c r="AB416" i="16"/>
  <c r="AC416" i="16"/>
  <c r="AD416" i="16"/>
  <c r="AE416" i="16"/>
  <c r="AF416" i="16"/>
  <c r="AG416" i="16"/>
  <c r="AH416" i="16"/>
  <c r="K417" i="16"/>
  <c r="L417" i="16"/>
  <c r="M417" i="16"/>
  <c r="N417" i="16"/>
  <c r="O417" i="16"/>
  <c r="P417" i="16"/>
  <c r="Q417" i="16"/>
  <c r="R417" i="16"/>
  <c r="S417" i="16"/>
  <c r="T417" i="16"/>
  <c r="U417" i="16"/>
  <c r="V417" i="16"/>
  <c r="W417" i="16"/>
  <c r="X417" i="16"/>
  <c r="Y417" i="16"/>
  <c r="Z417" i="16"/>
  <c r="AA417" i="16"/>
  <c r="AB417" i="16"/>
  <c r="AC417" i="16"/>
  <c r="AD417" i="16"/>
  <c r="AE417" i="16"/>
  <c r="AF417" i="16"/>
  <c r="AG417" i="16"/>
  <c r="AH417" i="16"/>
  <c r="K418" i="16"/>
  <c r="L418" i="16"/>
  <c r="M418" i="16"/>
  <c r="N418" i="16"/>
  <c r="O418" i="16"/>
  <c r="P418" i="16"/>
  <c r="Q418" i="16"/>
  <c r="R418" i="16"/>
  <c r="S418" i="16"/>
  <c r="T418" i="16"/>
  <c r="U418" i="16"/>
  <c r="V418" i="16"/>
  <c r="W418" i="16"/>
  <c r="X418" i="16"/>
  <c r="Y418" i="16"/>
  <c r="Z418" i="16"/>
  <c r="AA418" i="16"/>
  <c r="AB418" i="16"/>
  <c r="AC418" i="16"/>
  <c r="AD418" i="16"/>
  <c r="AE418" i="16"/>
  <c r="AF418" i="16"/>
  <c r="AG418" i="16"/>
  <c r="AH418" i="16"/>
  <c r="K419" i="16"/>
  <c r="L419" i="16"/>
  <c r="M419" i="16"/>
  <c r="N419" i="16"/>
  <c r="O419" i="16"/>
  <c r="P419" i="16"/>
  <c r="Q419" i="16"/>
  <c r="R419" i="16"/>
  <c r="S419" i="16"/>
  <c r="T419" i="16"/>
  <c r="U419" i="16"/>
  <c r="V419" i="16"/>
  <c r="W419" i="16"/>
  <c r="X419" i="16"/>
  <c r="Y419" i="16"/>
  <c r="Z419" i="16"/>
  <c r="AA419" i="16"/>
  <c r="AB419" i="16"/>
  <c r="AC419" i="16"/>
  <c r="AD419" i="16"/>
  <c r="AE419" i="16"/>
  <c r="AF419" i="16"/>
  <c r="AG419" i="16"/>
  <c r="AH419" i="16"/>
  <c r="K420" i="16"/>
  <c r="L420" i="16"/>
  <c r="M420" i="16"/>
  <c r="N420" i="16"/>
  <c r="O420" i="16"/>
  <c r="P420" i="16"/>
  <c r="Q420" i="16"/>
  <c r="R420" i="16"/>
  <c r="S420" i="16"/>
  <c r="T420" i="16"/>
  <c r="U420" i="16"/>
  <c r="V420" i="16"/>
  <c r="W420" i="16"/>
  <c r="X420" i="16"/>
  <c r="Y420" i="16"/>
  <c r="Z420" i="16"/>
  <c r="AA420" i="16"/>
  <c r="AB420" i="16"/>
  <c r="AC420" i="16"/>
  <c r="AD420" i="16"/>
  <c r="AE420" i="16"/>
  <c r="AF420" i="16"/>
  <c r="AG420" i="16"/>
  <c r="AH420" i="16"/>
  <c r="K421" i="16"/>
  <c r="L421" i="16"/>
  <c r="M421" i="16"/>
  <c r="N421" i="16"/>
  <c r="O421" i="16"/>
  <c r="P421" i="16"/>
  <c r="Q421" i="16"/>
  <c r="R421" i="16"/>
  <c r="S421" i="16"/>
  <c r="T421" i="16"/>
  <c r="U421" i="16"/>
  <c r="V421" i="16"/>
  <c r="W421" i="16"/>
  <c r="X421" i="16"/>
  <c r="Y421" i="16"/>
  <c r="Z421" i="16"/>
  <c r="AA421" i="16"/>
  <c r="AB421" i="16"/>
  <c r="AC421" i="16"/>
  <c r="AD421" i="16"/>
  <c r="AE421" i="16"/>
  <c r="AF421" i="16"/>
  <c r="AG421" i="16"/>
  <c r="AH421" i="16"/>
  <c r="K422" i="16"/>
  <c r="L422" i="16"/>
  <c r="M422" i="16"/>
  <c r="N422" i="16"/>
  <c r="O422" i="16"/>
  <c r="P422" i="16"/>
  <c r="Q422" i="16"/>
  <c r="R422" i="16"/>
  <c r="S422" i="16"/>
  <c r="T422" i="16"/>
  <c r="U422" i="16"/>
  <c r="V422" i="16"/>
  <c r="W422" i="16"/>
  <c r="X422" i="16"/>
  <c r="Y422" i="16"/>
  <c r="Z422" i="16"/>
  <c r="AA422" i="16"/>
  <c r="AB422" i="16"/>
  <c r="AC422" i="16"/>
  <c r="AD422" i="16"/>
  <c r="AE422" i="16"/>
  <c r="AF422" i="16"/>
  <c r="AG422" i="16"/>
  <c r="AH422" i="16"/>
  <c r="K423" i="16"/>
  <c r="L423" i="16"/>
  <c r="M423" i="16"/>
  <c r="N423" i="16"/>
  <c r="O423" i="16"/>
  <c r="P423" i="16"/>
  <c r="Q423" i="16"/>
  <c r="R423" i="16"/>
  <c r="S423" i="16"/>
  <c r="T423" i="16"/>
  <c r="U423" i="16"/>
  <c r="V423" i="16"/>
  <c r="W423" i="16"/>
  <c r="X423" i="16"/>
  <c r="Y423" i="16"/>
  <c r="Z423" i="16"/>
  <c r="AA423" i="16"/>
  <c r="AB423" i="16"/>
  <c r="AC423" i="16"/>
  <c r="AD423" i="16"/>
  <c r="AE423" i="16"/>
  <c r="AF423" i="16"/>
  <c r="AG423" i="16"/>
  <c r="AH423" i="16"/>
  <c r="K424" i="16"/>
  <c r="L424" i="16"/>
  <c r="M424" i="16"/>
  <c r="N424" i="16"/>
  <c r="O424" i="16"/>
  <c r="P424" i="16"/>
  <c r="Q424" i="16"/>
  <c r="R424" i="16"/>
  <c r="S424" i="16"/>
  <c r="T424" i="16"/>
  <c r="U424" i="16"/>
  <c r="V424" i="16"/>
  <c r="W424" i="16"/>
  <c r="X424" i="16"/>
  <c r="Y424" i="16"/>
  <c r="Z424" i="16"/>
  <c r="AA424" i="16"/>
  <c r="AB424" i="16"/>
  <c r="AC424" i="16"/>
  <c r="AD424" i="16"/>
  <c r="AE424" i="16"/>
  <c r="AF424" i="16"/>
  <c r="AG424" i="16"/>
  <c r="AH424" i="16"/>
  <c r="K425" i="16"/>
  <c r="L425" i="16"/>
  <c r="M425" i="16"/>
  <c r="N425" i="16"/>
  <c r="O425" i="16"/>
  <c r="P425" i="16"/>
  <c r="Q425" i="16"/>
  <c r="R425" i="16"/>
  <c r="S425" i="16"/>
  <c r="T425" i="16"/>
  <c r="U425" i="16"/>
  <c r="V425" i="16"/>
  <c r="W425" i="16"/>
  <c r="X425" i="16"/>
  <c r="Y425" i="16"/>
  <c r="Z425" i="16"/>
  <c r="AA425" i="16"/>
  <c r="AB425" i="16"/>
  <c r="AC425" i="16"/>
  <c r="AD425" i="16"/>
  <c r="AE425" i="16"/>
  <c r="AF425" i="16"/>
  <c r="AG425" i="16"/>
  <c r="AH425" i="16"/>
  <c r="K426" i="16"/>
  <c r="L426" i="16"/>
  <c r="M426" i="16"/>
  <c r="N426" i="16"/>
  <c r="O426" i="16"/>
  <c r="P426" i="16"/>
  <c r="Q426" i="16"/>
  <c r="R426" i="16"/>
  <c r="S426" i="16"/>
  <c r="T426" i="16"/>
  <c r="U426" i="16"/>
  <c r="V426" i="16"/>
  <c r="W426" i="16"/>
  <c r="X426" i="16"/>
  <c r="Y426" i="16"/>
  <c r="Z426" i="16"/>
  <c r="AA426" i="16"/>
  <c r="AB426" i="16"/>
  <c r="AC426" i="16"/>
  <c r="AD426" i="16"/>
  <c r="AE426" i="16"/>
  <c r="AF426" i="16"/>
  <c r="AG426" i="16"/>
  <c r="AH426" i="16"/>
  <c r="K427" i="16"/>
  <c r="L427" i="16"/>
  <c r="M427" i="16"/>
  <c r="N427" i="16"/>
  <c r="O427" i="16"/>
  <c r="P427" i="16"/>
  <c r="Q427" i="16"/>
  <c r="R427" i="16"/>
  <c r="S427" i="16"/>
  <c r="T427" i="16"/>
  <c r="U427" i="16"/>
  <c r="V427" i="16"/>
  <c r="W427" i="16"/>
  <c r="X427" i="16"/>
  <c r="Y427" i="16"/>
  <c r="Z427" i="16"/>
  <c r="AA427" i="16"/>
  <c r="AB427" i="16"/>
  <c r="AC427" i="16"/>
  <c r="AD427" i="16"/>
  <c r="AE427" i="16"/>
  <c r="AF427" i="16"/>
  <c r="AG427" i="16"/>
  <c r="AH427" i="16"/>
  <c r="K428" i="16"/>
  <c r="L428" i="16"/>
  <c r="M428" i="16"/>
  <c r="N428" i="16"/>
  <c r="O428" i="16"/>
  <c r="P428" i="16"/>
  <c r="Q428" i="16"/>
  <c r="R428" i="16"/>
  <c r="S428" i="16"/>
  <c r="T428" i="16"/>
  <c r="U428" i="16"/>
  <c r="V428" i="16"/>
  <c r="W428" i="16"/>
  <c r="X428" i="16"/>
  <c r="Y428" i="16"/>
  <c r="Z428" i="16"/>
  <c r="AA428" i="16"/>
  <c r="AB428" i="16"/>
  <c r="AC428" i="16"/>
  <c r="AD428" i="16"/>
  <c r="AE428" i="16"/>
  <c r="AF428" i="16"/>
  <c r="AG428" i="16"/>
  <c r="AH428" i="16"/>
  <c r="K429" i="16"/>
  <c r="L429" i="16"/>
  <c r="M429" i="16"/>
  <c r="N429" i="16"/>
  <c r="O429" i="16"/>
  <c r="P429" i="16"/>
  <c r="Q429" i="16"/>
  <c r="R429" i="16"/>
  <c r="S429" i="16"/>
  <c r="T429" i="16"/>
  <c r="U429" i="16"/>
  <c r="V429" i="16"/>
  <c r="W429" i="16"/>
  <c r="X429" i="16"/>
  <c r="Y429" i="16"/>
  <c r="Z429" i="16"/>
  <c r="AA429" i="16"/>
  <c r="AB429" i="16"/>
  <c r="AC429" i="16"/>
  <c r="AD429" i="16"/>
  <c r="AE429" i="16"/>
  <c r="AF429" i="16"/>
  <c r="AG429" i="16"/>
  <c r="AH429" i="16"/>
  <c r="K430" i="16"/>
  <c r="L430" i="16"/>
  <c r="M430" i="16"/>
  <c r="N430" i="16"/>
  <c r="O430" i="16"/>
  <c r="P430" i="16"/>
  <c r="Q430" i="16"/>
  <c r="R430" i="16"/>
  <c r="S430" i="16"/>
  <c r="T430" i="16"/>
  <c r="U430" i="16"/>
  <c r="V430" i="16"/>
  <c r="W430" i="16"/>
  <c r="X430" i="16"/>
  <c r="Y430" i="16"/>
  <c r="Z430" i="16"/>
  <c r="AA430" i="16"/>
  <c r="AB430" i="16"/>
  <c r="AC430" i="16"/>
  <c r="AD430" i="16"/>
  <c r="AE430" i="16"/>
  <c r="AF430" i="16"/>
  <c r="AG430" i="16"/>
  <c r="AH430" i="16"/>
  <c r="K431" i="16"/>
  <c r="L431" i="16"/>
  <c r="M431" i="16"/>
  <c r="N431" i="16"/>
  <c r="O431" i="16"/>
  <c r="P431" i="16"/>
  <c r="Q431" i="16"/>
  <c r="R431" i="16"/>
  <c r="S431" i="16"/>
  <c r="T431" i="16"/>
  <c r="U431" i="16"/>
  <c r="V431" i="16"/>
  <c r="W431" i="16"/>
  <c r="X431" i="16"/>
  <c r="Y431" i="16"/>
  <c r="Z431" i="16"/>
  <c r="AA431" i="16"/>
  <c r="AB431" i="16"/>
  <c r="AC431" i="16"/>
  <c r="AD431" i="16"/>
  <c r="AE431" i="16"/>
  <c r="AF431" i="16"/>
  <c r="AG431" i="16"/>
  <c r="AH431" i="16"/>
  <c r="K432" i="16"/>
  <c r="L432" i="16"/>
  <c r="M432" i="16"/>
  <c r="N432" i="16"/>
  <c r="O432" i="16"/>
  <c r="P432" i="16"/>
  <c r="Q432" i="16"/>
  <c r="R432" i="16"/>
  <c r="S432" i="16"/>
  <c r="T432" i="16"/>
  <c r="U432" i="16"/>
  <c r="V432" i="16"/>
  <c r="W432" i="16"/>
  <c r="X432" i="16"/>
  <c r="Y432" i="16"/>
  <c r="Z432" i="16"/>
  <c r="AA432" i="16"/>
  <c r="AB432" i="16"/>
  <c r="AC432" i="16"/>
  <c r="AD432" i="16"/>
  <c r="AE432" i="16"/>
  <c r="AF432" i="16"/>
  <c r="AG432" i="16"/>
  <c r="AH432" i="16"/>
  <c r="K433" i="16"/>
  <c r="L433" i="16"/>
  <c r="M433" i="16"/>
  <c r="N433" i="16"/>
  <c r="O433" i="16"/>
  <c r="P433" i="16"/>
  <c r="Q433" i="16"/>
  <c r="R433" i="16"/>
  <c r="S433" i="16"/>
  <c r="T433" i="16"/>
  <c r="U433" i="16"/>
  <c r="V433" i="16"/>
  <c r="W433" i="16"/>
  <c r="X433" i="16"/>
  <c r="Y433" i="16"/>
  <c r="Z433" i="16"/>
  <c r="AA433" i="16"/>
  <c r="AB433" i="16"/>
  <c r="AC433" i="16"/>
  <c r="AD433" i="16"/>
  <c r="AE433" i="16"/>
  <c r="AF433" i="16"/>
  <c r="AG433" i="16"/>
  <c r="AH433" i="16"/>
  <c r="K434" i="16"/>
  <c r="L434" i="16"/>
  <c r="M434" i="16"/>
  <c r="N434" i="16"/>
  <c r="O434" i="16"/>
  <c r="P434" i="16"/>
  <c r="Q434" i="16"/>
  <c r="R434" i="16"/>
  <c r="S434" i="16"/>
  <c r="T434" i="16"/>
  <c r="U434" i="16"/>
  <c r="V434" i="16"/>
  <c r="W434" i="16"/>
  <c r="X434" i="16"/>
  <c r="Y434" i="16"/>
  <c r="Z434" i="16"/>
  <c r="AA434" i="16"/>
  <c r="AB434" i="16"/>
  <c r="AC434" i="16"/>
  <c r="AD434" i="16"/>
  <c r="AE434" i="16"/>
  <c r="AF434" i="16"/>
  <c r="AG434" i="16"/>
  <c r="AH434" i="16"/>
  <c r="K435" i="16"/>
  <c r="L435" i="16"/>
  <c r="M435" i="16"/>
  <c r="N435" i="16"/>
  <c r="O435" i="16"/>
  <c r="P435" i="16"/>
  <c r="Q435" i="16"/>
  <c r="R435" i="16"/>
  <c r="S435" i="16"/>
  <c r="T435" i="16"/>
  <c r="U435" i="16"/>
  <c r="V435" i="16"/>
  <c r="W435" i="16"/>
  <c r="X435" i="16"/>
  <c r="Y435" i="16"/>
  <c r="Z435" i="16"/>
  <c r="AA435" i="16"/>
  <c r="AB435" i="16"/>
  <c r="AC435" i="16"/>
  <c r="AD435" i="16"/>
  <c r="AE435" i="16"/>
  <c r="AF435" i="16"/>
  <c r="AG435" i="16"/>
  <c r="AH435" i="16"/>
  <c r="K436" i="16"/>
  <c r="L436" i="16"/>
  <c r="M436" i="16"/>
  <c r="N436" i="16"/>
  <c r="O436" i="16"/>
  <c r="P436" i="16"/>
  <c r="Q436" i="16"/>
  <c r="R436" i="16"/>
  <c r="S436" i="16"/>
  <c r="T436" i="16"/>
  <c r="U436" i="16"/>
  <c r="V436" i="16"/>
  <c r="W436" i="16"/>
  <c r="X436" i="16"/>
  <c r="Y436" i="16"/>
  <c r="Z436" i="16"/>
  <c r="AA436" i="16"/>
  <c r="AB436" i="16"/>
  <c r="AC436" i="16"/>
  <c r="AD436" i="16"/>
  <c r="AE436" i="16"/>
  <c r="AF436" i="16"/>
  <c r="AG436" i="16"/>
  <c r="AH436" i="16"/>
  <c r="K437" i="16"/>
  <c r="L437" i="16"/>
  <c r="M437" i="16"/>
  <c r="N437" i="16"/>
  <c r="O437" i="16"/>
  <c r="P437" i="16"/>
  <c r="Q437" i="16"/>
  <c r="R437" i="16"/>
  <c r="S437" i="16"/>
  <c r="T437" i="16"/>
  <c r="U437" i="16"/>
  <c r="V437" i="16"/>
  <c r="W437" i="16"/>
  <c r="X437" i="16"/>
  <c r="Y437" i="16"/>
  <c r="Z437" i="16"/>
  <c r="AA437" i="16"/>
  <c r="AB437" i="16"/>
  <c r="AC437" i="16"/>
  <c r="AD437" i="16"/>
  <c r="AE437" i="16"/>
  <c r="AF437" i="16"/>
  <c r="AG437" i="16"/>
  <c r="AH437" i="16"/>
  <c r="K438" i="16"/>
  <c r="L438" i="16"/>
  <c r="M438" i="16"/>
  <c r="N438" i="16"/>
  <c r="O438" i="16"/>
  <c r="P438" i="16"/>
  <c r="Q438" i="16"/>
  <c r="R438" i="16"/>
  <c r="S438" i="16"/>
  <c r="T438" i="16"/>
  <c r="U438" i="16"/>
  <c r="V438" i="16"/>
  <c r="W438" i="16"/>
  <c r="X438" i="16"/>
  <c r="Y438" i="16"/>
  <c r="Z438" i="16"/>
  <c r="AA438" i="16"/>
  <c r="AB438" i="16"/>
  <c r="AC438" i="16"/>
  <c r="AD438" i="16"/>
  <c r="AE438" i="16"/>
  <c r="AF438" i="16"/>
  <c r="AG438" i="16"/>
  <c r="AH438" i="16"/>
  <c r="K439" i="16"/>
  <c r="L439" i="16"/>
  <c r="M439" i="16"/>
  <c r="N439" i="16"/>
  <c r="O439" i="16"/>
  <c r="P439" i="16"/>
  <c r="Q439" i="16"/>
  <c r="R439" i="16"/>
  <c r="S439" i="16"/>
  <c r="T439" i="16"/>
  <c r="U439" i="16"/>
  <c r="V439" i="16"/>
  <c r="W439" i="16"/>
  <c r="X439" i="16"/>
  <c r="Y439" i="16"/>
  <c r="Z439" i="16"/>
  <c r="AA439" i="16"/>
  <c r="AB439" i="16"/>
  <c r="AC439" i="16"/>
  <c r="AD439" i="16"/>
  <c r="AE439" i="16"/>
  <c r="AF439" i="16"/>
  <c r="AG439" i="16"/>
  <c r="AH439" i="16"/>
  <c r="K440" i="16"/>
  <c r="L440" i="16"/>
  <c r="M440" i="16"/>
  <c r="N440" i="16"/>
  <c r="O440" i="16"/>
  <c r="P440" i="16"/>
  <c r="Q440" i="16"/>
  <c r="R440" i="16"/>
  <c r="S440" i="16"/>
  <c r="T440" i="16"/>
  <c r="U440" i="16"/>
  <c r="V440" i="16"/>
  <c r="W440" i="16"/>
  <c r="X440" i="16"/>
  <c r="Y440" i="16"/>
  <c r="Z440" i="16"/>
  <c r="AA440" i="16"/>
  <c r="AB440" i="16"/>
  <c r="AC440" i="16"/>
  <c r="AD440" i="16"/>
  <c r="AE440" i="16"/>
  <c r="AF440" i="16"/>
  <c r="AG440" i="16"/>
  <c r="AH440" i="16"/>
  <c r="K441" i="16"/>
  <c r="L441" i="16"/>
  <c r="M441" i="16"/>
  <c r="N441" i="16"/>
  <c r="O441" i="16"/>
  <c r="P441" i="16"/>
  <c r="Q441" i="16"/>
  <c r="R441" i="16"/>
  <c r="S441" i="16"/>
  <c r="T441" i="16"/>
  <c r="U441" i="16"/>
  <c r="V441" i="16"/>
  <c r="W441" i="16"/>
  <c r="X441" i="16"/>
  <c r="Y441" i="16"/>
  <c r="Z441" i="16"/>
  <c r="AA441" i="16"/>
  <c r="AB441" i="16"/>
  <c r="AC441" i="16"/>
  <c r="AD441" i="16"/>
  <c r="AE441" i="16"/>
  <c r="AF441" i="16"/>
  <c r="AG441" i="16"/>
  <c r="AH441" i="16"/>
  <c r="K442" i="16"/>
  <c r="L442" i="16"/>
  <c r="M442" i="16"/>
  <c r="N442" i="16"/>
  <c r="O442" i="16"/>
  <c r="P442" i="16"/>
  <c r="Q442" i="16"/>
  <c r="R442" i="16"/>
  <c r="S442" i="16"/>
  <c r="T442" i="16"/>
  <c r="U442" i="16"/>
  <c r="V442" i="16"/>
  <c r="W442" i="16"/>
  <c r="X442" i="16"/>
  <c r="Y442" i="16"/>
  <c r="Z442" i="16"/>
  <c r="AA442" i="16"/>
  <c r="AB442" i="16"/>
  <c r="AC442" i="16"/>
  <c r="AD442" i="16"/>
  <c r="AE442" i="16"/>
  <c r="AF442" i="16"/>
  <c r="AG442" i="16"/>
  <c r="AH442" i="16"/>
  <c r="K443" i="16"/>
  <c r="L443" i="16"/>
  <c r="M443" i="16"/>
  <c r="N443" i="16"/>
  <c r="O443" i="16"/>
  <c r="P443" i="16"/>
  <c r="Q443" i="16"/>
  <c r="R443" i="16"/>
  <c r="S443" i="16"/>
  <c r="T443" i="16"/>
  <c r="U443" i="16"/>
  <c r="V443" i="16"/>
  <c r="W443" i="16"/>
  <c r="X443" i="16"/>
  <c r="Y443" i="16"/>
  <c r="Z443" i="16"/>
  <c r="AA443" i="16"/>
  <c r="AB443" i="16"/>
  <c r="AC443" i="16"/>
  <c r="AD443" i="16"/>
  <c r="AE443" i="16"/>
  <c r="AF443" i="16"/>
  <c r="AG443" i="16"/>
  <c r="AH443" i="16"/>
  <c r="K444" i="16"/>
  <c r="L444" i="16"/>
  <c r="M444" i="16"/>
  <c r="N444" i="16"/>
  <c r="O444" i="16"/>
  <c r="P444" i="16"/>
  <c r="Q444" i="16"/>
  <c r="R444" i="16"/>
  <c r="S444" i="16"/>
  <c r="T444" i="16"/>
  <c r="U444" i="16"/>
  <c r="V444" i="16"/>
  <c r="W444" i="16"/>
  <c r="X444" i="16"/>
  <c r="Y444" i="16"/>
  <c r="Z444" i="16"/>
  <c r="AA444" i="16"/>
  <c r="AB444" i="16"/>
  <c r="AC444" i="16"/>
  <c r="AD444" i="16"/>
  <c r="AE444" i="16"/>
  <c r="AF444" i="16"/>
  <c r="AG444" i="16"/>
  <c r="AH444" i="16"/>
  <c r="K445" i="16"/>
  <c r="L445" i="16"/>
  <c r="M445" i="16"/>
  <c r="N445" i="16"/>
  <c r="O445" i="16"/>
  <c r="P445" i="16"/>
  <c r="Q445" i="16"/>
  <c r="R445" i="16"/>
  <c r="S445" i="16"/>
  <c r="T445" i="16"/>
  <c r="U445" i="16"/>
  <c r="V445" i="16"/>
  <c r="W445" i="16"/>
  <c r="X445" i="16"/>
  <c r="Y445" i="16"/>
  <c r="Z445" i="16"/>
  <c r="AA445" i="16"/>
  <c r="AB445" i="16"/>
  <c r="AC445" i="16"/>
  <c r="AD445" i="16"/>
  <c r="AE445" i="16"/>
  <c r="AF445" i="16"/>
  <c r="AG445" i="16"/>
  <c r="AH445" i="16"/>
  <c r="K446" i="16"/>
  <c r="L446" i="16"/>
  <c r="M446" i="16"/>
  <c r="N446" i="16"/>
  <c r="O446" i="16"/>
  <c r="P446" i="16"/>
  <c r="Q446" i="16"/>
  <c r="R446" i="16"/>
  <c r="S446" i="16"/>
  <c r="T446" i="16"/>
  <c r="U446" i="16"/>
  <c r="V446" i="16"/>
  <c r="W446" i="16"/>
  <c r="X446" i="16"/>
  <c r="Y446" i="16"/>
  <c r="Z446" i="16"/>
  <c r="AA446" i="16"/>
  <c r="AB446" i="16"/>
  <c r="AC446" i="16"/>
  <c r="AD446" i="16"/>
  <c r="AE446" i="16"/>
  <c r="AF446" i="16"/>
  <c r="AG446" i="16"/>
  <c r="AH446" i="16"/>
  <c r="K447" i="16"/>
  <c r="L447" i="16"/>
  <c r="M447" i="16"/>
  <c r="N447" i="16"/>
  <c r="O447" i="16"/>
  <c r="P447" i="16"/>
  <c r="Q447" i="16"/>
  <c r="R447" i="16"/>
  <c r="S447" i="16"/>
  <c r="T447" i="16"/>
  <c r="U447" i="16"/>
  <c r="V447" i="16"/>
  <c r="W447" i="16"/>
  <c r="X447" i="16"/>
  <c r="Y447" i="16"/>
  <c r="Z447" i="16"/>
  <c r="AA447" i="16"/>
  <c r="AB447" i="16"/>
  <c r="AC447" i="16"/>
  <c r="AD447" i="16"/>
  <c r="AE447" i="16"/>
  <c r="AF447" i="16"/>
  <c r="AG447" i="16"/>
  <c r="AH447" i="16"/>
  <c r="K448" i="16"/>
  <c r="L448" i="16"/>
  <c r="M448" i="16"/>
  <c r="N448" i="16"/>
  <c r="O448" i="16"/>
  <c r="P448" i="16"/>
  <c r="Q448" i="16"/>
  <c r="R448" i="16"/>
  <c r="S448" i="16"/>
  <c r="T448" i="16"/>
  <c r="U448" i="16"/>
  <c r="V448" i="16"/>
  <c r="W448" i="16"/>
  <c r="X448" i="16"/>
  <c r="Y448" i="16"/>
  <c r="Z448" i="16"/>
  <c r="AA448" i="16"/>
  <c r="AB448" i="16"/>
  <c r="AC448" i="16"/>
  <c r="AD448" i="16"/>
  <c r="AE448" i="16"/>
  <c r="AF448" i="16"/>
  <c r="AG448" i="16"/>
  <c r="AH448" i="16"/>
  <c r="K449" i="16"/>
  <c r="L449" i="16"/>
  <c r="M449" i="16"/>
  <c r="N449" i="16"/>
  <c r="O449" i="16"/>
  <c r="P449" i="16"/>
  <c r="Q449" i="16"/>
  <c r="R449" i="16"/>
  <c r="S449" i="16"/>
  <c r="T449" i="16"/>
  <c r="U449" i="16"/>
  <c r="V449" i="16"/>
  <c r="W449" i="16"/>
  <c r="X449" i="16"/>
  <c r="Y449" i="16"/>
  <c r="Z449" i="16"/>
  <c r="AA449" i="16"/>
  <c r="AB449" i="16"/>
  <c r="AC449" i="16"/>
  <c r="AD449" i="16"/>
  <c r="AE449" i="16"/>
  <c r="AF449" i="16"/>
  <c r="AG449" i="16"/>
  <c r="AH449" i="16"/>
  <c r="K450" i="16"/>
  <c r="L450" i="16"/>
  <c r="M450" i="16"/>
  <c r="N450" i="16"/>
  <c r="O450" i="16"/>
  <c r="P450" i="16"/>
  <c r="Q450" i="16"/>
  <c r="R450" i="16"/>
  <c r="S450" i="16"/>
  <c r="T450" i="16"/>
  <c r="U450" i="16"/>
  <c r="V450" i="16"/>
  <c r="W450" i="16"/>
  <c r="X450" i="16"/>
  <c r="Y450" i="16"/>
  <c r="Z450" i="16"/>
  <c r="AA450" i="16"/>
  <c r="AB450" i="16"/>
  <c r="AC450" i="16"/>
  <c r="AD450" i="16"/>
  <c r="AE450" i="16"/>
  <c r="AF450" i="16"/>
  <c r="AG450" i="16"/>
  <c r="AH450" i="16"/>
  <c r="K451" i="16"/>
  <c r="L451" i="16"/>
  <c r="M451" i="16"/>
  <c r="N451" i="16"/>
  <c r="O451" i="16"/>
  <c r="P451" i="16"/>
  <c r="Q451" i="16"/>
  <c r="R451" i="16"/>
  <c r="S451" i="16"/>
  <c r="T451" i="16"/>
  <c r="U451" i="16"/>
  <c r="V451" i="16"/>
  <c r="W451" i="16"/>
  <c r="X451" i="16"/>
  <c r="Y451" i="16"/>
  <c r="Z451" i="16"/>
  <c r="AA451" i="16"/>
  <c r="AB451" i="16"/>
  <c r="AC451" i="16"/>
  <c r="AD451" i="16"/>
  <c r="AE451" i="16"/>
  <c r="AF451" i="16"/>
  <c r="AG451" i="16"/>
  <c r="AH451" i="16"/>
  <c r="K452" i="16"/>
  <c r="L452" i="16"/>
  <c r="M452" i="16"/>
  <c r="N452" i="16"/>
  <c r="O452" i="16"/>
  <c r="P452" i="16"/>
  <c r="Q452" i="16"/>
  <c r="R452" i="16"/>
  <c r="S452" i="16"/>
  <c r="T452" i="16"/>
  <c r="U452" i="16"/>
  <c r="V452" i="16"/>
  <c r="W452" i="16"/>
  <c r="X452" i="16"/>
  <c r="Y452" i="16"/>
  <c r="Z452" i="16"/>
  <c r="AA452" i="16"/>
  <c r="AB452" i="16"/>
  <c r="AC452" i="16"/>
  <c r="AD452" i="16"/>
  <c r="AE452" i="16"/>
  <c r="AF452" i="16"/>
  <c r="AG452" i="16"/>
  <c r="AH452" i="16"/>
  <c r="K453" i="16"/>
  <c r="L453" i="16"/>
  <c r="M453" i="16"/>
  <c r="N453" i="16"/>
  <c r="O453" i="16"/>
  <c r="P453" i="16"/>
  <c r="Q453" i="16"/>
  <c r="R453" i="16"/>
  <c r="S453" i="16"/>
  <c r="T453" i="16"/>
  <c r="U453" i="16"/>
  <c r="V453" i="16"/>
  <c r="W453" i="16"/>
  <c r="X453" i="16"/>
  <c r="Y453" i="16"/>
  <c r="Z453" i="16"/>
  <c r="AA453" i="16"/>
  <c r="AB453" i="16"/>
  <c r="AC453" i="16"/>
  <c r="AD453" i="16"/>
  <c r="AE453" i="16"/>
  <c r="AF453" i="16"/>
  <c r="AG453" i="16"/>
  <c r="AH453" i="16"/>
  <c r="K454" i="16"/>
  <c r="L454" i="16"/>
  <c r="M454" i="16"/>
  <c r="N454" i="16"/>
  <c r="O454" i="16"/>
  <c r="P454" i="16"/>
  <c r="Q454" i="16"/>
  <c r="R454" i="16"/>
  <c r="S454" i="16"/>
  <c r="T454" i="16"/>
  <c r="U454" i="16"/>
  <c r="V454" i="16"/>
  <c r="W454" i="16"/>
  <c r="X454" i="16"/>
  <c r="Y454" i="16"/>
  <c r="Z454" i="16"/>
  <c r="AA454" i="16"/>
  <c r="AB454" i="16"/>
  <c r="AC454" i="16"/>
  <c r="AD454" i="16"/>
  <c r="AE454" i="16"/>
  <c r="AF454" i="16"/>
  <c r="AG454" i="16"/>
  <c r="AH454" i="16"/>
  <c r="K455" i="16"/>
  <c r="L455" i="16"/>
  <c r="M455" i="16"/>
  <c r="N455" i="16"/>
  <c r="O455" i="16"/>
  <c r="P455" i="16"/>
  <c r="Q455" i="16"/>
  <c r="R455" i="16"/>
  <c r="S455" i="16"/>
  <c r="T455" i="16"/>
  <c r="U455" i="16"/>
  <c r="V455" i="16"/>
  <c r="W455" i="16"/>
  <c r="X455" i="16"/>
  <c r="Y455" i="16"/>
  <c r="Z455" i="16"/>
  <c r="AA455" i="16"/>
  <c r="AB455" i="16"/>
  <c r="AC455" i="16"/>
  <c r="AD455" i="16"/>
  <c r="AE455" i="16"/>
  <c r="AF455" i="16"/>
  <c r="AG455" i="16"/>
  <c r="AH455" i="16"/>
  <c r="K456" i="16"/>
  <c r="L456" i="16"/>
  <c r="M456" i="16"/>
  <c r="N456" i="16"/>
  <c r="O456" i="16"/>
  <c r="P456" i="16"/>
  <c r="Q456" i="16"/>
  <c r="R456" i="16"/>
  <c r="S456" i="16"/>
  <c r="T456" i="16"/>
  <c r="U456" i="16"/>
  <c r="V456" i="16"/>
  <c r="W456" i="16"/>
  <c r="X456" i="16"/>
  <c r="Y456" i="16"/>
  <c r="Z456" i="16"/>
  <c r="AA456" i="16"/>
  <c r="AB456" i="16"/>
  <c r="AC456" i="16"/>
  <c r="AD456" i="16"/>
  <c r="AE456" i="16"/>
  <c r="AF456" i="16"/>
  <c r="AG456" i="16"/>
  <c r="AH456" i="16"/>
  <c r="K457" i="16"/>
  <c r="L457" i="16"/>
  <c r="M457" i="16"/>
  <c r="N457" i="16"/>
  <c r="O457" i="16"/>
  <c r="P457" i="16"/>
  <c r="Q457" i="16"/>
  <c r="R457" i="16"/>
  <c r="S457" i="16"/>
  <c r="T457" i="16"/>
  <c r="U457" i="16"/>
  <c r="V457" i="16"/>
  <c r="W457" i="16"/>
  <c r="X457" i="16"/>
  <c r="Y457" i="16"/>
  <c r="Z457" i="16"/>
  <c r="AA457" i="16"/>
  <c r="AB457" i="16"/>
  <c r="AC457" i="16"/>
  <c r="AD457" i="16"/>
  <c r="AE457" i="16"/>
  <c r="AF457" i="16"/>
  <c r="AG457" i="16"/>
  <c r="AH457" i="16"/>
  <c r="K458" i="16"/>
  <c r="L458" i="16"/>
  <c r="M458" i="16"/>
  <c r="N458" i="16"/>
  <c r="O458" i="16"/>
  <c r="P458" i="16"/>
  <c r="Q458" i="16"/>
  <c r="R458" i="16"/>
  <c r="S458" i="16"/>
  <c r="T458" i="16"/>
  <c r="U458" i="16"/>
  <c r="V458" i="16"/>
  <c r="W458" i="16"/>
  <c r="X458" i="16"/>
  <c r="Y458" i="16"/>
  <c r="Z458" i="16"/>
  <c r="AA458" i="16"/>
  <c r="AB458" i="16"/>
  <c r="AC458" i="16"/>
  <c r="AD458" i="16"/>
  <c r="AE458" i="16"/>
  <c r="AF458" i="16"/>
  <c r="AG458" i="16"/>
  <c r="AH458" i="16"/>
  <c r="K459" i="16"/>
  <c r="L459" i="16"/>
  <c r="M459" i="16"/>
  <c r="N459" i="16"/>
  <c r="O459" i="16"/>
  <c r="P459" i="16"/>
  <c r="Q459" i="16"/>
  <c r="R459" i="16"/>
  <c r="S459" i="16"/>
  <c r="T459" i="16"/>
  <c r="U459" i="16"/>
  <c r="V459" i="16"/>
  <c r="W459" i="16"/>
  <c r="X459" i="16"/>
  <c r="Y459" i="16"/>
  <c r="Z459" i="16"/>
  <c r="AA459" i="16"/>
  <c r="AB459" i="16"/>
  <c r="AC459" i="16"/>
  <c r="AD459" i="16"/>
  <c r="AE459" i="16"/>
  <c r="AF459" i="16"/>
  <c r="AG459" i="16"/>
  <c r="AH459" i="16"/>
  <c r="K460" i="16"/>
  <c r="L460" i="16"/>
  <c r="M460" i="16"/>
  <c r="N460" i="16"/>
  <c r="O460" i="16"/>
  <c r="P460" i="16"/>
  <c r="Q460" i="16"/>
  <c r="R460" i="16"/>
  <c r="S460" i="16"/>
  <c r="T460" i="16"/>
  <c r="U460" i="16"/>
  <c r="V460" i="16"/>
  <c r="W460" i="16"/>
  <c r="X460" i="16"/>
  <c r="Y460" i="16"/>
  <c r="Z460" i="16"/>
  <c r="AA460" i="16"/>
  <c r="AB460" i="16"/>
  <c r="AC460" i="16"/>
  <c r="AD460" i="16"/>
  <c r="AE460" i="16"/>
  <c r="AF460" i="16"/>
  <c r="AG460" i="16"/>
  <c r="AH460" i="16"/>
  <c r="K461" i="16"/>
  <c r="L461" i="16"/>
  <c r="M461" i="16"/>
  <c r="N461" i="16"/>
  <c r="O461" i="16"/>
  <c r="P461" i="16"/>
  <c r="Q461" i="16"/>
  <c r="R461" i="16"/>
  <c r="S461" i="16"/>
  <c r="T461" i="16"/>
  <c r="U461" i="16"/>
  <c r="V461" i="16"/>
  <c r="W461" i="16"/>
  <c r="X461" i="16"/>
  <c r="Y461" i="16"/>
  <c r="Z461" i="16"/>
  <c r="AA461" i="16"/>
  <c r="AB461" i="16"/>
  <c r="AC461" i="16"/>
  <c r="AD461" i="16"/>
  <c r="AE461" i="16"/>
  <c r="AF461" i="16"/>
  <c r="AG461" i="16"/>
  <c r="AH461" i="16"/>
  <c r="K462" i="16"/>
  <c r="L462" i="16"/>
  <c r="M462" i="16"/>
  <c r="N462" i="16"/>
  <c r="O462" i="16"/>
  <c r="P462" i="16"/>
  <c r="Q462" i="16"/>
  <c r="R462" i="16"/>
  <c r="S462" i="16"/>
  <c r="T462" i="16"/>
  <c r="U462" i="16"/>
  <c r="V462" i="16"/>
  <c r="W462" i="16"/>
  <c r="X462" i="16"/>
  <c r="Y462" i="16"/>
  <c r="Z462" i="16"/>
  <c r="AA462" i="16"/>
  <c r="AB462" i="16"/>
  <c r="AC462" i="16"/>
  <c r="AD462" i="16"/>
  <c r="AE462" i="16"/>
  <c r="AF462" i="16"/>
  <c r="AG462" i="16"/>
  <c r="AH462" i="16"/>
  <c r="K463" i="16"/>
  <c r="L463" i="16"/>
  <c r="M463" i="16"/>
  <c r="N463" i="16"/>
  <c r="O463" i="16"/>
  <c r="P463" i="16"/>
  <c r="Q463" i="16"/>
  <c r="R463" i="16"/>
  <c r="S463" i="16"/>
  <c r="T463" i="16"/>
  <c r="U463" i="16"/>
  <c r="V463" i="16"/>
  <c r="W463" i="16"/>
  <c r="X463" i="16"/>
  <c r="Y463" i="16"/>
  <c r="Z463" i="16"/>
  <c r="AA463" i="16"/>
  <c r="AB463" i="16"/>
  <c r="AC463" i="16"/>
  <c r="AD463" i="16"/>
  <c r="AE463" i="16"/>
  <c r="AF463" i="16"/>
  <c r="AG463" i="16"/>
  <c r="AH463" i="16"/>
  <c r="K464" i="16"/>
  <c r="L464" i="16"/>
  <c r="M464" i="16"/>
  <c r="N464" i="16"/>
  <c r="O464" i="16"/>
  <c r="P464" i="16"/>
  <c r="Q464" i="16"/>
  <c r="R464" i="16"/>
  <c r="S464" i="16"/>
  <c r="T464" i="16"/>
  <c r="U464" i="16"/>
  <c r="V464" i="16"/>
  <c r="W464" i="16"/>
  <c r="X464" i="16"/>
  <c r="Y464" i="16"/>
  <c r="Z464" i="16"/>
  <c r="AA464" i="16"/>
  <c r="AB464" i="16"/>
  <c r="AC464" i="16"/>
  <c r="AD464" i="16"/>
  <c r="AE464" i="16"/>
  <c r="AF464" i="16"/>
  <c r="AG464" i="16"/>
  <c r="AH464" i="16"/>
  <c r="K465" i="16"/>
  <c r="L465" i="16"/>
  <c r="M465" i="16"/>
  <c r="N465" i="16"/>
  <c r="O465" i="16"/>
  <c r="P465" i="16"/>
  <c r="Q465" i="16"/>
  <c r="R465" i="16"/>
  <c r="S465" i="16"/>
  <c r="T465" i="16"/>
  <c r="U465" i="16"/>
  <c r="V465" i="16"/>
  <c r="W465" i="16"/>
  <c r="X465" i="16"/>
  <c r="Y465" i="16"/>
  <c r="Z465" i="16"/>
  <c r="AA465" i="16"/>
  <c r="AB465" i="16"/>
  <c r="AC465" i="16"/>
  <c r="AD465" i="16"/>
  <c r="AE465" i="16"/>
  <c r="AF465" i="16"/>
  <c r="AG465" i="16"/>
  <c r="AH465" i="16"/>
  <c r="K466" i="16"/>
  <c r="L466" i="16"/>
  <c r="M466" i="16"/>
  <c r="N466" i="16"/>
  <c r="O466" i="16"/>
  <c r="P466" i="16"/>
  <c r="Q466" i="16"/>
  <c r="R466" i="16"/>
  <c r="S466" i="16"/>
  <c r="T466" i="16"/>
  <c r="U466" i="16"/>
  <c r="V466" i="16"/>
  <c r="W466" i="16"/>
  <c r="X466" i="16"/>
  <c r="Y466" i="16"/>
  <c r="Z466" i="16"/>
  <c r="AA466" i="16"/>
  <c r="AB466" i="16"/>
  <c r="AC466" i="16"/>
  <c r="AD466" i="16"/>
  <c r="AE466" i="16"/>
  <c r="AF466" i="16"/>
  <c r="AG466" i="16"/>
  <c r="AH466" i="16"/>
  <c r="K467" i="16"/>
  <c r="L467" i="16"/>
  <c r="M467" i="16"/>
  <c r="N467" i="16"/>
  <c r="O467" i="16"/>
  <c r="P467" i="16"/>
  <c r="Q467" i="16"/>
  <c r="R467" i="16"/>
  <c r="S467" i="16"/>
  <c r="T467" i="16"/>
  <c r="U467" i="16"/>
  <c r="V467" i="16"/>
  <c r="W467" i="16"/>
  <c r="X467" i="16"/>
  <c r="Y467" i="16"/>
  <c r="Z467" i="16"/>
  <c r="AA467" i="16"/>
  <c r="AB467" i="16"/>
  <c r="AC467" i="16"/>
  <c r="AD467" i="16"/>
  <c r="AE467" i="16"/>
  <c r="AF467" i="16"/>
  <c r="AG467" i="16"/>
  <c r="AH467" i="16"/>
  <c r="K468" i="16"/>
  <c r="L468" i="16"/>
  <c r="M468" i="16"/>
  <c r="N468" i="16"/>
  <c r="O468" i="16"/>
  <c r="P468" i="16"/>
  <c r="Q468" i="16"/>
  <c r="R468" i="16"/>
  <c r="S468" i="16"/>
  <c r="T468" i="16"/>
  <c r="U468" i="16"/>
  <c r="V468" i="16"/>
  <c r="W468" i="16"/>
  <c r="X468" i="16"/>
  <c r="Y468" i="16"/>
  <c r="Z468" i="16"/>
  <c r="AA468" i="16"/>
  <c r="AB468" i="16"/>
  <c r="AC468" i="16"/>
  <c r="AD468" i="16"/>
  <c r="AE468" i="16"/>
  <c r="AF468" i="16"/>
  <c r="AG468" i="16"/>
  <c r="AH468" i="16"/>
  <c r="K469" i="16"/>
  <c r="L469" i="16"/>
  <c r="M469" i="16"/>
  <c r="N469" i="16"/>
  <c r="O469" i="16"/>
  <c r="P469" i="16"/>
  <c r="Q469" i="16"/>
  <c r="R469" i="16"/>
  <c r="S469" i="16"/>
  <c r="T469" i="16"/>
  <c r="U469" i="16"/>
  <c r="V469" i="16"/>
  <c r="W469" i="16"/>
  <c r="X469" i="16"/>
  <c r="Y469" i="16"/>
  <c r="Z469" i="16"/>
  <c r="AA469" i="16"/>
  <c r="AB469" i="16"/>
  <c r="AC469" i="16"/>
  <c r="AD469" i="16"/>
  <c r="AE469" i="16"/>
  <c r="AF469" i="16"/>
  <c r="AG469" i="16"/>
  <c r="AH469" i="16"/>
  <c r="K470" i="16"/>
  <c r="L470" i="16"/>
  <c r="M470" i="16"/>
  <c r="N470" i="16"/>
  <c r="O470" i="16"/>
  <c r="P470" i="16"/>
  <c r="Q470" i="16"/>
  <c r="R470" i="16"/>
  <c r="S470" i="16"/>
  <c r="T470" i="16"/>
  <c r="U470" i="16"/>
  <c r="V470" i="16"/>
  <c r="W470" i="16"/>
  <c r="X470" i="16"/>
  <c r="Y470" i="16"/>
  <c r="Z470" i="16"/>
  <c r="AA470" i="16"/>
  <c r="AB470" i="16"/>
  <c r="AC470" i="16"/>
  <c r="AD470" i="16"/>
  <c r="AE470" i="16"/>
  <c r="AF470" i="16"/>
  <c r="AG470" i="16"/>
  <c r="AH470" i="16"/>
  <c r="K471" i="16"/>
  <c r="L471" i="16"/>
  <c r="M471" i="16"/>
  <c r="N471" i="16"/>
  <c r="O471" i="16"/>
  <c r="P471" i="16"/>
  <c r="Q471" i="16"/>
  <c r="R471" i="16"/>
  <c r="S471" i="16"/>
  <c r="T471" i="16"/>
  <c r="U471" i="16"/>
  <c r="V471" i="16"/>
  <c r="W471" i="16"/>
  <c r="X471" i="16"/>
  <c r="Y471" i="16"/>
  <c r="Z471" i="16"/>
  <c r="AA471" i="16"/>
  <c r="AB471" i="16"/>
  <c r="AC471" i="16"/>
  <c r="AD471" i="16"/>
  <c r="AE471" i="16"/>
  <c r="AF471" i="16"/>
  <c r="AG471" i="16"/>
  <c r="AH471" i="16"/>
  <c r="K472" i="16"/>
  <c r="L472" i="16"/>
  <c r="M472" i="16"/>
  <c r="N472" i="16"/>
  <c r="O472" i="16"/>
  <c r="P472" i="16"/>
  <c r="Q472" i="16"/>
  <c r="R472" i="16"/>
  <c r="S472" i="16"/>
  <c r="T472" i="16"/>
  <c r="U472" i="16"/>
  <c r="V472" i="16"/>
  <c r="W472" i="16"/>
  <c r="X472" i="16"/>
  <c r="Y472" i="16"/>
  <c r="Z472" i="16"/>
  <c r="AA472" i="16"/>
  <c r="AB472" i="16"/>
  <c r="AC472" i="16"/>
  <c r="AD472" i="16"/>
  <c r="AE472" i="16"/>
  <c r="AF472" i="16"/>
  <c r="AG472" i="16"/>
  <c r="AH472" i="16"/>
  <c r="K473" i="16"/>
  <c r="L473" i="16"/>
  <c r="M473" i="16"/>
  <c r="N473" i="16"/>
  <c r="O473" i="16"/>
  <c r="P473" i="16"/>
  <c r="Q473" i="16"/>
  <c r="R473" i="16"/>
  <c r="S473" i="16"/>
  <c r="T473" i="16"/>
  <c r="U473" i="16"/>
  <c r="V473" i="16"/>
  <c r="W473" i="16"/>
  <c r="X473" i="16"/>
  <c r="Y473" i="16"/>
  <c r="Z473" i="16"/>
  <c r="AA473" i="16"/>
  <c r="AB473" i="16"/>
  <c r="AC473" i="16"/>
  <c r="AD473" i="16"/>
  <c r="AE473" i="16"/>
  <c r="AF473" i="16"/>
  <c r="AG473" i="16"/>
  <c r="AH473" i="16"/>
  <c r="K474" i="16"/>
  <c r="L474" i="16"/>
  <c r="M474" i="16"/>
  <c r="N474" i="16"/>
  <c r="O474" i="16"/>
  <c r="P474" i="16"/>
  <c r="Q474" i="16"/>
  <c r="R474" i="16"/>
  <c r="S474" i="16"/>
  <c r="T474" i="16"/>
  <c r="U474" i="16"/>
  <c r="V474" i="16"/>
  <c r="W474" i="16"/>
  <c r="X474" i="16"/>
  <c r="Y474" i="16"/>
  <c r="Z474" i="16"/>
  <c r="AA474" i="16"/>
  <c r="AB474" i="16"/>
  <c r="AC474" i="16"/>
  <c r="AD474" i="16"/>
  <c r="AE474" i="16"/>
  <c r="AF474" i="16"/>
  <c r="AG474" i="16"/>
  <c r="AH474" i="16"/>
  <c r="K475" i="16"/>
  <c r="L475" i="16"/>
  <c r="M475" i="16"/>
  <c r="N475" i="16"/>
  <c r="O475" i="16"/>
  <c r="P475" i="16"/>
  <c r="Q475" i="16"/>
  <c r="R475" i="16"/>
  <c r="S475" i="16"/>
  <c r="T475" i="16"/>
  <c r="U475" i="16"/>
  <c r="V475" i="16"/>
  <c r="W475" i="16"/>
  <c r="X475" i="16"/>
  <c r="Y475" i="16"/>
  <c r="Z475" i="16"/>
  <c r="AA475" i="16"/>
  <c r="AB475" i="16"/>
  <c r="AC475" i="16"/>
  <c r="AD475" i="16"/>
  <c r="AE475" i="16"/>
  <c r="AF475" i="16"/>
  <c r="AG475" i="16"/>
  <c r="AH475" i="16"/>
  <c r="K476" i="16"/>
  <c r="L476" i="16"/>
  <c r="M476" i="16"/>
  <c r="N476" i="16"/>
  <c r="O476" i="16"/>
  <c r="P476" i="16"/>
  <c r="Q476" i="16"/>
  <c r="R476" i="16"/>
  <c r="S476" i="16"/>
  <c r="T476" i="16"/>
  <c r="U476" i="16"/>
  <c r="V476" i="16"/>
  <c r="W476" i="16"/>
  <c r="X476" i="16"/>
  <c r="Y476" i="16"/>
  <c r="Z476" i="16"/>
  <c r="AA476" i="16"/>
  <c r="AB476" i="16"/>
  <c r="AC476" i="16"/>
  <c r="AD476" i="16"/>
  <c r="AE476" i="16"/>
  <c r="AF476" i="16"/>
  <c r="AG476" i="16"/>
  <c r="AH476" i="16"/>
  <c r="K477" i="16"/>
  <c r="L477" i="16"/>
  <c r="M477" i="16"/>
  <c r="N477" i="16"/>
  <c r="O477" i="16"/>
  <c r="P477" i="16"/>
  <c r="Q477" i="16"/>
  <c r="R477" i="16"/>
  <c r="S477" i="16"/>
  <c r="T477" i="16"/>
  <c r="U477" i="16"/>
  <c r="V477" i="16"/>
  <c r="W477" i="16"/>
  <c r="X477" i="16"/>
  <c r="Y477" i="16"/>
  <c r="Z477" i="16"/>
  <c r="AA477" i="16"/>
  <c r="AB477" i="16"/>
  <c r="AC477" i="16"/>
  <c r="AD477" i="16"/>
  <c r="AE477" i="16"/>
  <c r="AF477" i="16"/>
  <c r="AG477" i="16"/>
  <c r="AH477" i="16"/>
  <c r="K478" i="16"/>
  <c r="L478" i="16"/>
  <c r="M478" i="16"/>
  <c r="N478" i="16"/>
  <c r="O478" i="16"/>
  <c r="P478" i="16"/>
  <c r="Q478" i="16"/>
  <c r="R478" i="16"/>
  <c r="S478" i="16"/>
  <c r="T478" i="16"/>
  <c r="U478" i="16"/>
  <c r="V478" i="16"/>
  <c r="W478" i="16"/>
  <c r="X478" i="16"/>
  <c r="Y478" i="16"/>
  <c r="Z478" i="16"/>
  <c r="AA478" i="16"/>
  <c r="AB478" i="16"/>
  <c r="AC478" i="16"/>
  <c r="AD478" i="16"/>
  <c r="AE478" i="16"/>
  <c r="AF478" i="16"/>
  <c r="AG478" i="16"/>
  <c r="AH478" i="16"/>
  <c r="K479" i="16"/>
  <c r="L479" i="16"/>
  <c r="M479" i="16"/>
  <c r="N479" i="16"/>
  <c r="O479" i="16"/>
  <c r="P479" i="16"/>
  <c r="Q479" i="16"/>
  <c r="R479" i="16"/>
  <c r="S479" i="16"/>
  <c r="T479" i="16"/>
  <c r="U479" i="16"/>
  <c r="V479" i="16"/>
  <c r="W479" i="16"/>
  <c r="X479" i="16"/>
  <c r="Y479" i="16"/>
  <c r="Z479" i="16"/>
  <c r="AA479" i="16"/>
  <c r="AB479" i="16"/>
  <c r="AC479" i="16"/>
  <c r="AD479" i="16"/>
  <c r="AE479" i="16"/>
  <c r="AF479" i="16"/>
  <c r="AG479" i="16"/>
  <c r="AH479" i="16"/>
  <c r="K480" i="16"/>
  <c r="L480" i="16"/>
  <c r="M480" i="16"/>
  <c r="N480" i="16"/>
  <c r="O480" i="16"/>
  <c r="P480" i="16"/>
  <c r="Q480" i="16"/>
  <c r="R480" i="16"/>
  <c r="S480" i="16"/>
  <c r="T480" i="16"/>
  <c r="U480" i="16"/>
  <c r="V480" i="16"/>
  <c r="W480" i="16"/>
  <c r="X480" i="16"/>
  <c r="Y480" i="16"/>
  <c r="Z480" i="16"/>
  <c r="AA480" i="16"/>
  <c r="AB480" i="16"/>
  <c r="AC480" i="16"/>
  <c r="AD480" i="16"/>
  <c r="AE480" i="16"/>
  <c r="AF480" i="16"/>
  <c r="AG480" i="16"/>
  <c r="AH480" i="16"/>
  <c r="K481" i="16"/>
  <c r="L481" i="16"/>
  <c r="M481" i="16"/>
  <c r="N481" i="16"/>
  <c r="O481" i="16"/>
  <c r="P481" i="16"/>
  <c r="Q481" i="16"/>
  <c r="R481" i="16"/>
  <c r="S481" i="16"/>
  <c r="T481" i="16"/>
  <c r="U481" i="16"/>
  <c r="V481" i="16"/>
  <c r="W481" i="16"/>
  <c r="X481" i="16"/>
  <c r="Y481" i="16"/>
  <c r="Z481" i="16"/>
  <c r="AA481" i="16"/>
  <c r="AB481" i="16"/>
  <c r="AC481" i="16"/>
  <c r="AD481" i="16"/>
  <c r="AE481" i="16"/>
  <c r="AF481" i="16"/>
  <c r="AG481" i="16"/>
  <c r="AH481" i="16"/>
  <c r="K482" i="16"/>
  <c r="L482" i="16"/>
  <c r="M482" i="16"/>
  <c r="N482" i="16"/>
  <c r="O482" i="16"/>
  <c r="P482" i="16"/>
  <c r="Q482" i="16"/>
  <c r="R482" i="16"/>
  <c r="S482" i="16"/>
  <c r="T482" i="16"/>
  <c r="U482" i="16"/>
  <c r="V482" i="16"/>
  <c r="W482" i="16"/>
  <c r="X482" i="16"/>
  <c r="Y482" i="16"/>
  <c r="Z482" i="16"/>
  <c r="AA482" i="16"/>
  <c r="AB482" i="16"/>
  <c r="AC482" i="16"/>
  <c r="AD482" i="16"/>
  <c r="AE482" i="16"/>
  <c r="AF482" i="16"/>
  <c r="AG482" i="16"/>
  <c r="AH482" i="16"/>
  <c r="K483" i="16"/>
  <c r="L483" i="16"/>
  <c r="M483" i="16"/>
  <c r="N483" i="16"/>
  <c r="O483" i="16"/>
  <c r="P483" i="16"/>
  <c r="Q483" i="16"/>
  <c r="R483" i="16"/>
  <c r="S483" i="16"/>
  <c r="T483" i="16"/>
  <c r="U483" i="16"/>
  <c r="V483" i="16"/>
  <c r="W483" i="16"/>
  <c r="X483" i="16"/>
  <c r="Y483" i="16"/>
  <c r="Z483" i="16"/>
  <c r="AA483" i="16"/>
  <c r="AB483" i="16"/>
  <c r="AC483" i="16"/>
  <c r="AD483" i="16"/>
  <c r="AE483" i="16"/>
  <c r="AF483" i="16"/>
  <c r="AG483" i="16"/>
  <c r="AH483" i="16"/>
  <c r="K484" i="16"/>
  <c r="L484" i="16"/>
  <c r="M484" i="16"/>
  <c r="N484" i="16"/>
  <c r="O484" i="16"/>
  <c r="P484" i="16"/>
  <c r="Q484" i="16"/>
  <c r="R484" i="16"/>
  <c r="S484" i="16"/>
  <c r="T484" i="16"/>
  <c r="U484" i="16"/>
  <c r="V484" i="16"/>
  <c r="W484" i="16"/>
  <c r="X484" i="16"/>
  <c r="Y484" i="16"/>
  <c r="Z484" i="16"/>
  <c r="AA484" i="16"/>
  <c r="AB484" i="16"/>
  <c r="AC484" i="16"/>
  <c r="AD484" i="16"/>
  <c r="AE484" i="16"/>
  <c r="AF484" i="16"/>
  <c r="AG484" i="16"/>
  <c r="AH484" i="16"/>
  <c r="K485" i="16"/>
  <c r="L485" i="16"/>
  <c r="M485" i="16"/>
  <c r="N485" i="16"/>
  <c r="O485" i="16"/>
  <c r="P485" i="16"/>
  <c r="Q485" i="16"/>
  <c r="R485" i="16"/>
  <c r="S485" i="16"/>
  <c r="T485" i="16"/>
  <c r="U485" i="16"/>
  <c r="V485" i="16"/>
  <c r="W485" i="16"/>
  <c r="X485" i="16"/>
  <c r="Y485" i="16"/>
  <c r="Z485" i="16"/>
  <c r="AA485" i="16"/>
  <c r="AB485" i="16"/>
  <c r="AC485" i="16"/>
  <c r="AD485" i="16"/>
  <c r="AE485" i="16"/>
  <c r="AF485" i="16"/>
  <c r="AG485" i="16"/>
  <c r="AH485" i="16"/>
  <c r="K486" i="16"/>
  <c r="L486" i="16"/>
  <c r="M486" i="16"/>
  <c r="N486" i="16"/>
  <c r="O486" i="16"/>
  <c r="P486" i="16"/>
  <c r="Q486" i="16"/>
  <c r="R486" i="16"/>
  <c r="S486" i="16"/>
  <c r="T486" i="16"/>
  <c r="U486" i="16"/>
  <c r="V486" i="16"/>
  <c r="W486" i="16"/>
  <c r="X486" i="16"/>
  <c r="Y486" i="16"/>
  <c r="Z486" i="16"/>
  <c r="AA486" i="16"/>
  <c r="AB486" i="16"/>
  <c r="AC486" i="16"/>
  <c r="AD486" i="16"/>
  <c r="AE486" i="16"/>
  <c r="AF486" i="16"/>
  <c r="AG486" i="16"/>
  <c r="AH486" i="16"/>
  <c r="K487" i="16"/>
  <c r="L487" i="16"/>
  <c r="M487" i="16"/>
  <c r="N487" i="16"/>
  <c r="O487" i="16"/>
  <c r="P487" i="16"/>
  <c r="Q487" i="16"/>
  <c r="R487" i="16"/>
  <c r="S487" i="16"/>
  <c r="T487" i="16"/>
  <c r="U487" i="16"/>
  <c r="V487" i="16"/>
  <c r="W487" i="16"/>
  <c r="X487" i="16"/>
  <c r="Y487" i="16"/>
  <c r="Z487" i="16"/>
  <c r="AA487" i="16"/>
  <c r="AB487" i="16"/>
  <c r="AC487" i="16"/>
  <c r="AD487" i="16"/>
  <c r="AE487" i="16"/>
  <c r="AF487" i="16"/>
  <c r="AG487" i="16"/>
  <c r="AH487" i="16"/>
  <c r="K488" i="16"/>
  <c r="L488" i="16"/>
  <c r="M488" i="16"/>
  <c r="N488" i="16"/>
  <c r="O488" i="16"/>
  <c r="P488" i="16"/>
  <c r="Q488" i="16"/>
  <c r="R488" i="16"/>
  <c r="S488" i="16"/>
  <c r="T488" i="16"/>
  <c r="U488" i="16"/>
  <c r="V488" i="16"/>
  <c r="W488" i="16"/>
  <c r="X488" i="16"/>
  <c r="Y488" i="16"/>
  <c r="Z488" i="16"/>
  <c r="AA488" i="16"/>
  <c r="AB488" i="16"/>
  <c r="AC488" i="16"/>
  <c r="AD488" i="16"/>
  <c r="AE488" i="16"/>
  <c r="AF488" i="16"/>
  <c r="AG488" i="16"/>
  <c r="AH488" i="16"/>
  <c r="K489" i="16"/>
  <c r="L489" i="16"/>
  <c r="M489" i="16"/>
  <c r="N489" i="16"/>
  <c r="O489" i="16"/>
  <c r="P489" i="16"/>
  <c r="Q489" i="16"/>
  <c r="R489" i="16"/>
  <c r="S489" i="16"/>
  <c r="T489" i="16"/>
  <c r="U489" i="16"/>
  <c r="V489" i="16"/>
  <c r="W489" i="16"/>
  <c r="X489" i="16"/>
  <c r="Y489" i="16"/>
  <c r="Z489" i="16"/>
  <c r="AA489" i="16"/>
  <c r="AB489" i="16"/>
  <c r="AC489" i="16"/>
  <c r="AD489" i="16"/>
  <c r="AE489" i="16"/>
  <c r="AF489" i="16"/>
  <c r="AG489" i="16"/>
  <c r="AH489" i="16"/>
  <c r="K490" i="16"/>
  <c r="L490" i="16"/>
  <c r="M490" i="16"/>
  <c r="N490" i="16"/>
  <c r="O490" i="16"/>
  <c r="P490" i="16"/>
  <c r="Q490" i="16"/>
  <c r="R490" i="16"/>
  <c r="S490" i="16"/>
  <c r="T490" i="16"/>
  <c r="U490" i="16"/>
  <c r="V490" i="16"/>
  <c r="W490" i="16"/>
  <c r="X490" i="16"/>
  <c r="Y490" i="16"/>
  <c r="Z490" i="16"/>
  <c r="AA490" i="16"/>
  <c r="AB490" i="16"/>
  <c r="AC490" i="16"/>
  <c r="AD490" i="16"/>
  <c r="AE490" i="16"/>
  <c r="AF490" i="16"/>
  <c r="AG490" i="16"/>
  <c r="AH490" i="16"/>
  <c r="K491" i="16"/>
  <c r="L491" i="16"/>
  <c r="M491" i="16"/>
  <c r="N491" i="16"/>
  <c r="O491" i="16"/>
  <c r="P491" i="16"/>
  <c r="Q491" i="16"/>
  <c r="R491" i="16"/>
  <c r="S491" i="16"/>
  <c r="T491" i="16"/>
  <c r="U491" i="16"/>
  <c r="V491" i="16"/>
  <c r="W491" i="16"/>
  <c r="X491" i="16"/>
  <c r="Y491" i="16"/>
  <c r="Z491" i="16"/>
  <c r="AA491" i="16"/>
  <c r="AB491" i="16"/>
  <c r="AC491" i="16"/>
  <c r="AD491" i="16"/>
  <c r="AE491" i="16"/>
  <c r="AF491" i="16"/>
  <c r="AG491" i="16"/>
  <c r="AH491" i="16"/>
  <c r="K492" i="16"/>
  <c r="L492" i="16"/>
  <c r="M492" i="16"/>
  <c r="N492" i="16"/>
  <c r="O492" i="16"/>
  <c r="P492" i="16"/>
  <c r="Q492" i="16"/>
  <c r="R492" i="16"/>
  <c r="S492" i="16"/>
  <c r="T492" i="16"/>
  <c r="U492" i="16"/>
  <c r="V492" i="16"/>
  <c r="W492" i="16"/>
  <c r="X492" i="16"/>
  <c r="Y492" i="16"/>
  <c r="Z492" i="16"/>
  <c r="AA492" i="16"/>
  <c r="AB492" i="16"/>
  <c r="AC492" i="16"/>
  <c r="AD492" i="16"/>
  <c r="AE492" i="16"/>
  <c r="AF492" i="16"/>
  <c r="AG492" i="16"/>
  <c r="AH492" i="16"/>
  <c r="K493" i="16"/>
  <c r="L493" i="16"/>
  <c r="M493" i="16"/>
  <c r="N493" i="16"/>
  <c r="O493" i="16"/>
  <c r="P493" i="16"/>
  <c r="Q493" i="16"/>
  <c r="R493" i="16"/>
  <c r="S493" i="16"/>
  <c r="T493" i="16"/>
  <c r="U493" i="16"/>
  <c r="V493" i="16"/>
  <c r="W493" i="16"/>
  <c r="X493" i="16"/>
  <c r="Y493" i="16"/>
  <c r="Z493" i="16"/>
  <c r="AA493" i="16"/>
  <c r="AB493" i="16"/>
  <c r="AC493" i="16"/>
  <c r="AD493" i="16"/>
  <c r="AE493" i="16"/>
  <c r="AF493" i="16"/>
  <c r="AG493" i="16"/>
  <c r="AH493" i="16"/>
  <c r="K494" i="16"/>
  <c r="L494" i="16"/>
  <c r="M494" i="16"/>
  <c r="N494" i="16"/>
  <c r="O494" i="16"/>
  <c r="P494" i="16"/>
  <c r="Q494" i="16"/>
  <c r="R494" i="16"/>
  <c r="S494" i="16"/>
  <c r="T494" i="16"/>
  <c r="U494" i="16"/>
  <c r="V494" i="16"/>
  <c r="W494" i="16"/>
  <c r="X494" i="16"/>
  <c r="Y494" i="16"/>
  <c r="Z494" i="16"/>
  <c r="AA494" i="16"/>
  <c r="AB494" i="16"/>
  <c r="AC494" i="16"/>
  <c r="AD494" i="16"/>
  <c r="AE494" i="16"/>
  <c r="AF494" i="16"/>
  <c r="AG494" i="16"/>
  <c r="AH494" i="16"/>
  <c r="K495" i="16"/>
  <c r="L495" i="16"/>
  <c r="M495" i="16"/>
  <c r="N495" i="16"/>
  <c r="O495" i="16"/>
  <c r="P495" i="16"/>
  <c r="Q495" i="16"/>
  <c r="R495" i="16"/>
  <c r="S495" i="16"/>
  <c r="T495" i="16"/>
  <c r="U495" i="16"/>
  <c r="V495" i="16"/>
  <c r="W495" i="16"/>
  <c r="X495" i="16"/>
  <c r="Y495" i="16"/>
  <c r="Z495" i="16"/>
  <c r="AA495" i="16"/>
  <c r="AB495" i="16"/>
  <c r="AC495" i="16"/>
  <c r="AD495" i="16"/>
  <c r="AE495" i="16"/>
  <c r="AF495" i="16"/>
  <c r="AG495" i="16"/>
  <c r="AH495" i="16"/>
  <c r="K496" i="16"/>
  <c r="L496" i="16"/>
  <c r="M496" i="16"/>
  <c r="N496" i="16"/>
  <c r="O496" i="16"/>
  <c r="P496" i="16"/>
  <c r="Q496" i="16"/>
  <c r="R496" i="16"/>
  <c r="S496" i="16"/>
  <c r="T496" i="16"/>
  <c r="U496" i="16"/>
  <c r="V496" i="16"/>
  <c r="W496" i="16"/>
  <c r="X496" i="16"/>
  <c r="Y496" i="16"/>
  <c r="Z496" i="16"/>
  <c r="AA496" i="16"/>
  <c r="AB496" i="16"/>
  <c r="AC496" i="16"/>
  <c r="AD496" i="16"/>
  <c r="AE496" i="16"/>
  <c r="AF496" i="16"/>
  <c r="AG496" i="16"/>
  <c r="AH496" i="16"/>
  <c r="K497" i="16"/>
  <c r="L497" i="16"/>
  <c r="M497" i="16"/>
  <c r="N497" i="16"/>
  <c r="O497" i="16"/>
  <c r="P497" i="16"/>
  <c r="Q497" i="16"/>
  <c r="R497" i="16"/>
  <c r="S497" i="16"/>
  <c r="T497" i="16"/>
  <c r="U497" i="16"/>
  <c r="V497" i="16"/>
  <c r="W497" i="16"/>
  <c r="X497" i="16"/>
  <c r="Y497" i="16"/>
  <c r="Z497" i="16"/>
  <c r="AA497" i="16"/>
  <c r="AB497" i="16"/>
  <c r="AC497" i="16"/>
  <c r="AD497" i="16"/>
  <c r="AE497" i="16"/>
  <c r="AF497" i="16"/>
  <c r="AG497" i="16"/>
  <c r="AH497" i="16"/>
  <c r="K498" i="16"/>
  <c r="L498" i="16"/>
  <c r="M498" i="16"/>
  <c r="N498" i="16"/>
  <c r="O498" i="16"/>
  <c r="P498" i="16"/>
  <c r="Q498" i="16"/>
  <c r="R498" i="16"/>
  <c r="S498" i="16"/>
  <c r="T498" i="16"/>
  <c r="U498" i="16"/>
  <c r="V498" i="16"/>
  <c r="W498" i="16"/>
  <c r="X498" i="16"/>
  <c r="Y498" i="16"/>
  <c r="Z498" i="16"/>
  <c r="AA498" i="16"/>
  <c r="AB498" i="16"/>
  <c r="AC498" i="16"/>
  <c r="AD498" i="16"/>
  <c r="AE498" i="16"/>
  <c r="AF498" i="16"/>
  <c r="AG498" i="16"/>
  <c r="AH498" i="16"/>
  <c r="K499" i="16"/>
  <c r="L499" i="16"/>
  <c r="M499" i="16"/>
  <c r="N499" i="16"/>
  <c r="O499" i="16"/>
  <c r="P499" i="16"/>
  <c r="Q499" i="16"/>
  <c r="R499" i="16"/>
  <c r="S499" i="16"/>
  <c r="T499" i="16"/>
  <c r="U499" i="16"/>
  <c r="V499" i="16"/>
  <c r="W499" i="16"/>
  <c r="X499" i="16"/>
  <c r="Y499" i="16"/>
  <c r="Z499" i="16"/>
  <c r="AA499" i="16"/>
  <c r="AB499" i="16"/>
  <c r="AC499" i="16"/>
  <c r="AD499" i="16"/>
  <c r="AE499" i="16"/>
  <c r="AF499" i="16"/>
  <c r="AG499" i="16"/>
  <c r="AH499" i="16"/>
  <c r="K500" i="16"/>
  <c r="L500" i="16"/>
  <c r="M500" i="16"/>
  <c r="N500" i="16"/>
  <c r="O500" i="16"/>
  <c r="P500" i="16"/>
  <c r="Q500" i="16"/>
  <c r="R500" i="16"/>
  <c r="S500" i="16"/>
  <c r="T500" i="16"/>
  <c r="U500" i="16"/>
  <c r="V500" i="16"/>
  <c r="W500" i="16"/>
  <c r="X500" i="16"/>
  <c r="Y500" i="16"/>
  <c r="Z500" i="16"/>
  <c r="AA500" i="16"/>
  <c r="AB500" i="16"/>
  <c r="AC500" i="16"/>
  <c r="AD500" i="16"/>
  <c r="AE500" i="16"/>
  <c r="AF500" i="16"/>
  <c r="AG500" i="16"/>
  <c r="AH500" i="16"/>
  <c r="K501" i="16"/>
  <c r="L501" i="16"/>
  <c r="M501" i="16"/>
  <c r="N501" i="16"/>
  <c r="O501" i="16"/>
  <c r="P501" i="16"/>
  <c r="Q501" i="16"/>
  <c r="R501" i="16"/>
  <c r="S501" i="16"/>
  <c r="T501" i="16"/>
  <c r="U501" i="16"/>
  <c r="V501" i="16"/>
  <c r="W501" i="16"/>
  <c r="X501" i="16"/>
  <c r="Y501" i="16"/>
  <c r="Z501" i="16"/>
  <c r="AA501" i="16"/>
  <c r="AB501" i="16"/>
  <c r="AC501" i="16"/>
  <c r="AD501" i="16"/>
  <c r="AE501" i="16"/>
  <c r="AF501" i="16"/>
  <c r="AG501" i="16"/>
  <c r="AH501" i="16"/>
  <c r="K502" i="16"/>
  <c r="L502" i="16"/>
  <c r="M502" i="16"/>
  <c r="N502" i="16"/>
  <c r="O502" i="16"/>
  <c r="P502" i="16"/>
  <c r="Q502" i="16"/>
  <c r="R502" i="16"/>
  <c r="S502" i="16"/>
  <c r="T502" i="16"/>
  <c r="U502" i="16"/>
  <c r="V502" i="16"/>
  <c r="W502" i="16"/>
  <c r="X502" i="16"/>
  <c r="Y502" i="16"/>
  <c r="Z502" i="16"/>
  <c r="AA502" i="16"/>
  <c r="AB502" i="16"/>
  <c r="AC502" i="16"/>
  <c r="AD502" i="16"/>
  <c r="AE502" i="16"/>
  <c r="AF502" i="16"/>
  <c r="AG502" i="16"/>
  <c r="AH502" i="16"/>
  <c r="K503" i="16"/>
  <c r="L503" i="16"/>
  <c r="M503" i="16"/>
  <c r="N503" i="16"/>
  <c r="O503" i="16"/>
  <c r="P503" i="16"/>
  <c r="Q503" i="16"/>
  <c r="R503" i="16"/>
  <c r="S503" i="16"/>
  <c r="T503" i="16"/>
  <c r="U503" i="16"/>
  <c r="V503" i="16"/>
  <c r="W503" i="16"/>
  <c r="X503" i="16"/>
  <c r="Y503" i="16"/>
  <c r="Z503" i="16"/>
  <c r="AA503" i="16"/>
  <c r="AB503" i="16"/>
  <c r="AC503" i="16"/>
  <c r="AD503" i="16"/>
  <c r="AE503" i="16"/>
  <c r="AF503" i="16"/>
  <c r="AG503" i="16"/>
  <c r="AH503" i="16"/>
  <c r="K504" i="16"/>
  <c r="L504" i="16"/>
  <c r="M504" i="16"/>
  <c r="N504" i="16"/>
  <c r="O504" i="16"/>
  <c r="P504" i="16"/>
  <c r="Q504" i="16"/>
  <c r="R504" i="16"/>
  <c r="S504" i="16"/>
  <c r="T504" i="16"/>
  <c r="U504" i="16"/>
  <c r="V504" i="16"/>
  <c r="W504" i="16"/>
  <c r="X504" i="16"/>
  <c r="Y504" i="16"/>
  <c r="Z504" i="16"/>
  <c r="AA504" i="16"/>
  <c r="AB504" i="16"/>
  <c r="AC504" i="16"/>
  <c r="AD504" i="16"/>
  <c r="AE504" i="16"/>
  <c r="AF504" i="16"/>
  <c r="AG504" i="16"/>
  <c r="AH504" i="16"/>
  <c r="K505" i="16"/>
  <c r="L505" i="16"/>
  <c r="M505" i="16"/>
  <c r="N505" i="16"/>
  <c r="O505" i="16"/>
  <c r="P505" i="16"/>
  <c r="Q505" i="16"/>
  <c r="R505" i="16"/>
  <c r="S505" i="16"/>
  <c r="T505" i="16"/>
  <c r="U505" i="16"/>
  <c r="V505" i="16"/>
  <c r="W505" i="16"/>
  <c r="X505" i="16"/>
  <c r="Y505" i="16"/>
  <c r="Z505" i="16"/>
  <c r="AA505" i="16"/>
  <c r="AB505" i="16"/>
  <c r="AC505" i="16"/>
  <c r="AD505" i="16"/>
  <c r="AE505" i="16"/>
  <c r="AF505" i="16"/>
  <c r="AG505" i="16"/>
  <c r="AH505" i="16"/>
  <c r="K506" i="16"/>
  <c r="L506" i="16"/>
  <c r="M506" i="16"/>
  <c r="N506" i="16"/>
  <c r="O506" i="16"/>
  <c r="P506" i="16"/>
  <c r="Q506" i="16"/>
  <c r="R506" i="16"/>
  <c r="S506" i="16"/>
  <c r="T506" i="16"/>
  <c r="U506" i="16"/>
  <c r="V506" i="16"/>
  <c r="W506" i="16"/>
  <c r="X506" i="16"/>
  <c r="Y506" i="16"/>
  <c r="Z506" i="16"/>
  <c r="AA506" i="16"/>
  <c r="AB506" i="16"/>
  <c r="AC506" i="16"/>
  <c r="AD506" i="16"/>
  <c r="AE506" i="16"/>
  <c r="AF506" i="16"/>
  <c r="AG506" i="16"/>
  <c r="AH506" i="16"/>
  <c r="K507" i="16"/>
  <c r="L507" i="16"/>
  <c r="M507" i="16"/>
  <c r="N507" i="16"/>
  <c r="O507" i="16"/>
  <c r="P507" i="16"/>
  <c r="Q507" i="16"/>
  <c r="R507" i="16"/>
  <c r="S507" i="16"/>
  <c r="T507" i="16"/>
  <c r="U507" i="16"/>
  <c r="V507" i="16"/>
  <c r="W507" i="16"/>
  <c r="X507" i="16"/>
  <c r="Y507" i="16"/>
  <c r="Z507" i="16"/>
  <c r="AA507" i="16"/>
  <c r="AB507" i="16"/>
  <c r="AC507" i="16"/>
  <c r="AD507" i="16"/>
  <c r="AE507" i="16"/>
  <c r="AF507" i="16"/>
  <c r="AG507" i="16"/>
  <c r="AH507" i="16"/>
  <c r="K508" i="16"/>
  <c r="L508" i="16"/>
  <c r="M508" i="16"/>
  <c r="N508" i="16"/>
  <c r="O508" i="16"/>
  <c r="P508" i="16"/>
  <c r="Q508" i="16"/>
  <c r="R508" i="16"/>
  <c r="S508" i="16"/>
  <c r="T508" i="16"/>
  <c r="U508" i="16"/>
  <c r="V508" i="16"/>
  <c r="W508" i="16"/>
  <c r="X508" i="16"/>
  <c r="Y508" i="16"/>
  <c r="Z508" i="16"/>
  <c r="AA508" i="16"/>
  <c r="AB508" i="16"/>
  <c r="AC508" i="16"/>
  <c r="AD508" i="16"/>
  <c r="AE508" i="16"/>
  <c r="AF508" i="16"/>
  <c r="AG508" i="16"/>
  <c r="AH508" i="16"/>
  <c r="K509" i="16"/>
  <c r="L509" i="16"/>
  <c r="M509" i="16"/>
  <c r="N509" i="16"/>
  <c r="O509" i="16"/>
  <c r="P509" i="16"/>
  <c r="Q509" i="16"/>
  <c r="R509" i="16"/>
  <c r="S509" i="16"/>
  <c r="T509" i="16"/>
  <c r="U509" i="16"/>
  <c r="V509" i="16"/>
  <c r="W509" i="16"/>
  <c r="X509" i="16"/>
  <c r="Y509" i="16"/>
  <c r="Z509" i="16"/>
  <c r="AA509" i="16"/>
  <c r="AB509" i="16"/>
  <c r="AC509" i="16"/>
  <c r="AD509" i="16"/>
  <c r="AE509" i="16"/>
  <c r="AF509" i="16"/>
  <c r="AG509" i="16"/>
  <c r="AH509" i="16"/>
  <c r="K510" i="16"/>
  <c r="L510" i="16"/>
  <c r="M510" i="16"/>
  <c r="N510" i="16"/>
  <c r="O510" i="16"/>
  <c r="P510" i="16"/>
  <c r="Q510" i="16"/>
  <c r="R510" i="16"/>
  <c r="S510" i="16"/>
  <c r="T510" i="16"/>
  <c r="U510" i="16"/>
  <c r="V510" i="16"/>
  <c r="W510" i="16"/>
  <c r="X510" i="16"/>
  <c r="Y510" i="16"/>
  <c r="Z510" i="16"/>
  <c r="AA510" i="16"/>
  <c r="AB510" i="16"/>
  <c r="AC510" i="16"/>
  <c r="AD510" i="16"/>
  <c r="AE510" i="16"/>
  <c r="AF510" i="16"/>
  <c r="AG510" i="16"/>
  <c r="AH510" i="16"/>
  <c r="K511" i="16"/>
  <c r="L511" i="16"/>
  <c r="M511" i="16"/>
  <c r="N511" i="16"/>
  <c r="O511" i="16"/>
  <c r="P511" i="16"/>
  <c r="Q511" i="16"/>
  <c r="R511" i="16"/>
  <c r="S511" i="16"/>
  <c r="T511" i="16"/>
  <c r="U511" i="16"/>
  <c r="V511" i="16"/>
  <c r="W511" i="16"/>
  <c r="X511" i="16"/>
  <c r="Y511" i="16"/>
  <c r="Z511" i="16"/>
  <c r="AA511" i="16"/>
  <c r="AB511" i="16"/>
  <c r="AC511" i="16"/>
  <c r="AD511" i="16"/>
  <c r="AE511" i="16"/>
  <c r="AF511" i="16"/>
  <c r="AG511" i="16"/>
  <c r="AH511" i="16"/>
  <c r="K512" i="16"/>
  <c r="L512" i="16"/>
  <c r="M512" i="16"/>
  <c r="N512" i="16"/>
  <c r="O512" i="16"/>
  <c r="P512" i="16"/>
  <c r="Q512" i="16"/>
  <c r="R512" i="16"/>
  <c r="S512" i="16"/>
  <c r="T512" i="16"/>
  <c r="U512" i="16"/>
  <c r="V512" i="16"/>
  <c r="W512" i="16"/>
  <c r="X512" i="16"/>
  <c r="Y512" i="16"/>
  <c r="Z512" i="16"/>
  <c r="AA512" i="16"/>
  <c r="AB512" i="16"/>
  <c r="AC512" i="16"/>
  <c r="AD512" i="16"/>
  <c r="AE512" i="16"/>
  <c r="AF512" i="16"/>
  <c r="AG512" i="16"/>
  <c r="AH512" i="16"/>
  <c r="K513" i="16"/>
  <c r="L513" i="16"/>
  <c r="M513" i="16"/>
  <c r="N513" i="16"/>
  <c r="O513" i="16"/>
  <c r="P513" i="16"/>
  <c r="Q513" i="16"/>
  <c r="R513" i="16"/>
  <c r="S513" i="16"/>
  <c r="T513" i="16"/>
  <c r="U513" i="16"/>
  <c r="V513" i="16"/>
  <c r="W513" i="16"/>
  <c r="X513" i="16"/>
  <c r="Y513" i="16"/>
  <c r="Z513" i="16"/>
  <c r="AA513" i="16"/>
  <c r="AB513" i="16"/>
  <c r="AC513" i="16"/>
  <c r="AD513" i="16"/>
  <c r="AE513" i="16"/>
  <c r="AF513" i="16"/>
  <c r="AG513" i="16"/>
  <c r="AH513" i="16"/>
  <c r="K514" i="16"/>
  <c r="L514" i="16"/>
  <c r="M514" i="16"/>
  <c r="N514" i="16"/>
  <c r="O514" i="16"/>
  <c r="P514" i="16"/>
  <c r="Q514" i="16"/>
  <c r="R514" i="16"/>
  <c r="S514" i="16"/>
  <c r="T514" i="16"/>
  <c r="U514" i="16"/>
  <c r="V514" i="16"/>
  <c r="W514" i="16"/>
  <c r="X514" i="16"/>
  <c r="Y514" i="16"/>
  <c r="Z514" i="16"/>
  <c r="AA514" i="16"/>
  <c r="AB514" i="16"/>
  <c r="AC514" i="16"/>
  <c r="AD514" i="16"/>
  <c r="AE514" i="16"/>
  <c r="AF514" i="16"/>
  <c r="AG514" i="16"/>
  <c r="AH514" i="16"/>
  <c r="K515" i="16"/>
  <c r="L515" i="16"/>
  <c r="M515" i="16"/>
  <c r="N515" i="16"/>
  <c r="O515" i="16"/>
  <c r="P515" i="16"/>
  <c r="Q515" i="16"/>
  <c r="R515" i="16"/>
  <c r="S515" i="16"/>
  <c r="T515" i="16"/>
  <c r="U515" i="16"/>
  <c r="V515" i="16"/>
  <c r="W515" i="16"/>
  <c r="X515" i="16"/>
  <c r="Y515" i="16"/>
  <c r="Z515" i="16"/>
  <c r="AA515" i="16"/>
  <c r="AB515" i="16"/>
  <c r="AC515" i="16"/>
  <c r="AD515" i="16"/>
  <c r="AE515" i="16"/>
  <c r="AF515" i="16"/>
  <c r="AG515" i="16"/>
  <c r="AH515" i="16"/>
  <c r="K516" i="16"/>
  <c r="L516" i="16"/>
  <c r="M516" i="16"/>
  <c r="N516" i="16"/>
  <c r="O516" i="16"/>
  <c r="P516" i="16"/>
  <c r="Q516" i="16"/>
  <c r="R516" i="16"/>
  <c r="S516" i="16"/>
  <c r="T516" i="16"/>
  <c r="U516" i="16"/>
  <c r="V516" i="16"/>
  <c r="W516" i="16"/>
  <c r="X516" i="16"/>
  <c r="Y516" i="16"/>
  <c r="Z516" i="16"/>
  <c r="AA516" i="16"/>
  <c r="AB516" i="16"/>
  <c r="AC516" i="16"/>
  <c r="AD516" i="16"/>
  <c r="AE516" i="16"/>
  <c r="AF516" i="16"/>
  <c r="AG516" i="16"/>
  <c r="AH516" i="16"/>
  <c r="K517" i="16"/>
  <c r="L517" i="16"/>
  <c r="M517" i="16"/>
  <c r="N517" i="16"/>
  <c r="O517" i="16"/>
  <c r="P517" i="16"/>
  <c r="Q517" i="16"/>
  <c r="R517" i="16"/>
  <c r="S517" i="16"/>
  <c r="T517" i="16"/>
  <c r="U517" i="16"/>
  <c r="V517" i="16"/>
  <c r="W517" i="16"/>
  <c r="X517" i="16"/>
  <c r="Y517" i="16"/>
  <c r="Z517" i="16"/>
  <c r="AA517" i="16"/>
  <c r="AB517" i="16"/>
  <c r="AC517" i="16"/>
  <c r="AD517" i="16"/>
  <c r="AE517" i="16"/>
  <c r="AF517" i="16"/>
  <c r="AG517" i="16"/>
  <c r="AH517" i="16"/>
  <c r="K518" i="16"/>
  <c r="L518" i="16"/>
  <c r="M518" i="16"/>
  <c r="N518" i="16"/>
  <c r="O518" i="16"/>
  <c r="P518" i="16"/>
  <c r="Q518" i="16"/>
  <c r="R518" i="16"/>
  <c r="S518" i="16"/>
  <c r="T518" i="16"/>
  <c r="U518" i="16"/>
  <c r="V518" i="16"/>
  <c r="W518" i="16"/>
  <c r="X518" i="16"/>
  <c r="Y518" i="16"/>
  <c r="Z518" i="16"/>
  <c r="AA518" i="16"/>
  <c r="AB518" i="16"/>
  <c r="AC518" i="16"/>
  <c r="AD518" i="16"/>
  <c r="AE518" i="16"/>
  <c r="AF518" i="16"/>
  <c r="AG518" i="16"/>
  <c r="AH518" i="16"/>
  <c r="K519" i="16"/>
  <c r="L519" i="16"/>
  <c r="M519" i="16"/>
  <c r="N519" i="16"/>
  <c r="O519" i="16"/>
  <c r="P519" i="16"/>
  <c r="Q519" i="16"/>
  <c r="R519" i="16"/>
  <c r="S519" i="16"/>
  <c r="T519" i="16"/>
  <c r="U519" i="16"/>
  <c r="V519" i="16"/>
  <c r="W519" i="16"/>
  <c r="X519" i="16"/>
  <c r="Y519" i="16"/>
  <c r="Z519" i="16"/>
  <c r="AA519" i="16"/>
  <c r="AB519" i="16"/>
  <c r="AC519" i="16"/>
  <c r="AD519" i="16"/>
  <c r="AE519" i="16"/>
  <c r="AF519" i="16"/>
  <c r="AG519" i="16"/>
  <c r="AH519" i="16"/>
  <c r="K520" i="16"/>
  <c r="L520" i="16"/>
  <c r="M520" i="16"/>
  <c r="N520" i="16"/>
  <c r="O520" i="16"/>
  <c r="P520" i="16"/>
  <c r="Q520" i="16"/>
  <c r="R520" i="16"/>
  <c r="S520" i="16"/>
  <c r="T520" i="16"/>
  <c r="U520" i="16"/>
  <c r="V520" i="16"/>
  <c r="W520" i="16"/>
  <c r="X520" i="16"/>
  <c r="Y520" i="16"/>
  <c r="Z520" i="16"/>
  <c r="AA520" i="16"/>
  <c r="AB520" i="16"/>
  <c r="AC520" i="16"/>
  <c r="AD520" i="16"/>
  <c r="AE520" i="16"/>
  <c r="AF520" i="16"/>
  <c r="AG520" i="16"/>
  <c r="AH520" i="16"/>
  <c r="K521" i="16"/>
  <c r="L521" i="16"/>
  <c r="M521" i="16"/>
  <c r="N521" i="16"/>
  <c r="O521" i="16"/>
  <c r="P521" i="16"/>
  <c r="Q521" i="16"/>
  <c r="R521" i="16"/>
  <c r="S521" i="16"/>
  <c r="T521" i="16"/>
  <c r="U521" i="16"/>
  <c r="V521" i="16"/>
  <c r="W521" i="16"/>
  <c r="X521" i="16"/>
  <c r="Y521" i="16"/>
  <c r="Z521" i="16"/>
  <c r="AA521" i="16"/>
  <c r="AB521" i="16"/>
  <c r="AC521" i="16"/>
  <c r="AD521" i="16"/>
  <c r="AE521" i="16"/>
  <c r="AF521" i="16"/>
  <c r="AG521" i="16"/>
  <c r="AH521" i="16"/>
  <c r="K522" i="16"/>
  <c r="L522" i="16"/>
  <c r="M522" i="16"/>
  <c r="N522" i="16"/>
  <c r="O522" i="16"/>
  <c r="P522" i="16"/>
  <c r="Q522" i="16"/>
  <c r="R522" i="16"/>
  <c r="S522" i="16"/>
  <c r="T522" i="16"/>
  <c r="U522" i="16"/>
  <c r="V522" i="16"/>
  <c r="W522" i="16"/>
  <c r="X522" i="16"/>
  <c r="Y522" i="16"/>
  <c r="Z522" i="16"/>
  <c r="AA522" i="16"/>
  <c r="AB522" i="16"/>
  <c r="AC522" i="16"/>
  <c r="AD522" i="16"/>
  <c r="AE522" i="16"/>
  <c r="AF522" i="16"/>
  <c r="AG522" i="16"/>
  <c r="AH522" i="16"/>
  <c r="K523" i="16"/>
  <c r="L523" i="16"/>
  <c r="M523" i="16"/>
  <c r="N523" i="16"/>
  <c r="O523" i="16"/>
  <c r="P523" i="16"/>
  <c r="Q523" i="16"/>
  <c r="R523" i="16"/>
  <c r="S523" i="16"/>
  <c r="T523" i="16"/>
  <c r="U523" i="16"/>
  <c r="V523" i="16"/>
  <c r="W523" i="16"/>
  <c r="X523" i="16"/>
  <c r="Y523" i="16"/>
  <c r="Z523" i="16"/>
  <c r="AA523" i="16"/>
  <c r="AB523" i="16"/>
  <c r="AC523" i="16"/>
  <c r="AD523" i="16"/>
  <c r="AE523" i="16"/>
  <c r="AF523" i="16"/>
  <c r="AG523" i="16"/>
  <c r="AH523" i="16"/>
  <c r="K524" i="16"/>
  <c r="L524" i="16"/>
  <c r="M524" i="16"/>
  <c r="N524" i="16"/>
  <c r="O524" i="16"/>
  <c r="P524" i="16"/>
  <c r="Q524" i="16"/>
  <c r="R524" i="16"/>
  <c r="S524" i="16"/>
  <c r="T524" i="16"/>
  <c r="U524" i="16"/>
  <c r="V524" i="16"/>
  <c r="W524" i="16"/>
  <c r="X524" i="16"/>
  <c r="Y524" i="16"/>
  <c r="Z524" i="16"/>
  <c r="AA524" i="16"/>
  <c r="AB524" i="16"/>
  <c r="AC524" i="16"/>
  <c r="AD524" i="16"/>
  <c r="AE524" i="16"/>
  <c r="AF524" i="16"/>
  <c r="AG524" i="16"/>
  <c r="AH524" i="16"/>
  <c r="K525" i="16"/>
  <c r="L525" i="16"/>
  <c r="M525" i="16"/>
  <c r="N525" i="16"/>
  <c r="O525" i="16"/>
  <c r="P525" i="16"/>
  <c r="Q525" i="16"/>
  <c r="R525" i="16"/>
  <c r="S525" i="16"/>
  <c r="T525" i="16"/>
  <c r="U525" i="16"/>
  <c r="V525" i="16"/>
  <c r="W525" i="16"/>
  <c r="X525" i="16"/>
  <c r="Y525" i="16"/>
  <c r="Z525" i="16"/>
  <c r="AA525" i="16"/>
  <c r="AB525" i="16"/>
  <c r="AC525" i="16"/>
  <c r="AD525" i="16"/>
  <c r="AE525" i="16"/>
  <c r="AF525" i="16"/>
  <c r="AG525" i="16"/>
  <c r="AH525" i="16"/>
  <c r="K526" i="16"/>
  <c r="L526" i="16"/>
  <c r="M526" i="16"/>
  <c r="N526" i="16"/>
  <c r="O526" i="16"/>
  <c r="P526" i="16"/>
  <c r="Q526" i="16"/>
  <c r="R526" i="16"/>
  <c r="S526" i="16"/>
  <c r="T526" i="16"/>
  <c r="U526" i="16"/>
  <c r="V526" i="16"/>
  <c r="W526" i="16"/>
  <c r="X526" i="16"/>
  <c r="Y526" i="16"/>
  <c r="Z526" i="16"/>
  <c r="AA526" i="16"/>
  <c r="AB526" i="16"/>
  <c r="AC526" i="16"/>
  <c r="AD526" i="16"/>
  <c r="AE526" i="16"/>
  <c r="AF526" i="16"/>
  <c r="AG526" i="16"/>
  <c r="AH526" i="16"/>
  <c r="K527" i="16"/>
  <c r="L527" i="16"/>
  <c r="M527" i="16"/>
  <c r="N527" i="16"/>
  <c r="O527" i="16"/>
  <c r="P527" i="16"/>
  <c r="Q527" i="16"/>
  <c r="R527" i="16"/>
  <c r="S527" i="16"/>
  <c r="T527" i="16"/>
  <c r="U527" i="16"/>
  <c r="V527" i="16"/>
  <c r="W527" i="16"/>
  <c r="X527" i="16"/>
  <c r="Y527" i="16"/>
  <c r="Z527" i="16"/>
  <c r="AA527" i="16"/>
  <c r="AB527" i="16"/>
  <c r="AC527" i="16"/>
  <c r="AD527" i="16"/>
  <c r="AE527" i="16"/>
  <c r="AF527" i="16"/>
  <c r="AG527" i="16"/>
  <c r="AH527" i="16"/>
  <c r="K528" i="16"/>
  <c r="L528" i="16"/>
  <c r="M528" i="16"/>
  <c r="N528" i="16"/>
  <c r="O528" i="16"/>
  <c r="P528" i="16"/>
  <c r="Q528" i="16"/>
  <c r="R528" i="16"/>
  <c r="S528" i="16"/>
  <c r="T528" i="16"/>
  <c r="U528" i="16"/>
  <c r="V528" i="16"/>
  <c r="W528" i="16"/>
  <c r="X528" i="16"/>
  <c r="Y528" i="16"/>
  <c r="Z528" i="16"/>
  <c r="AA528" i="16"/>
  <c r="AB528" i="16"/>
  <c r="AC528" i="16"/>
  <c r="AD528" i="16"/>
  <c r="AE528" i="16"/>
  <c r="AF528" i="16"/>
  <c r="AG528" i="16"/>
  <c r="AH528" i="16"/>
  <c r="K529" i="16"/>
  <c r="L529" i="16"/>
  <c r="M529" i="16"/>
  <c r="N529" i="16"/>
  <c r="O529" i="16"/>
  <c r="P529" i="16"/>
  <c r="Q529" i="16"/>
  <c r="R529" i="16"/>
  <c r="S529" i="16"/>
  <c r="T529" i="16"/>
  <c r="U529" i="16"/>
  <c r="V529" i="16"/>
  <c r="W529" i="16"/>
  <c r="X529" i="16"/>
  <c r="Y529" i="16"/>
  <c r="Z529" i="16"/>
  <c r="AA529" i="16"/>
  <c r="AB529" i="16"/>
  <c r="AC529" i="16"/>
  <c r="AD529" i="16"/>
  <c r="AE529" i="16"/>
  <c r="AF529" i="16"/>
  <c r="AG529" i="16"/>
  <c r="AH529" i="16"/>
  <c r="K530" i="16"/>
  <c r="L530" i="16"/>
  <c r="M530" i="16"/>
  <c r="N530" i="16"/>
  <c r="O530" i="16"/>
  <c r="P530" i="16"/>
  <c r="Q530" i="16"/>
  <c r="R530" i="16"/>
  <c r="S530" i="16"/>
  <c r="T530" i="16"/>
  <c r="U530" i="16"/>
  <c r="V530" i="16"/>
  <c r="W530" i="16"/>
  <c r="X530" i="16"/>
  <c r="Y530" i="16"/>
  <c r="Z530" i="16"/>
  <c r="AA530" i="16"/>
  <c r="AB530" i="16"/>
  <c r="AC530" i="16"/>
  <c r="AD530" i="16"/>
  <c r="AE530" i="16"/>
  <c r="AF530" i="16"/>
  <c r="AG530" i="16"/>
  <c r="AH530" i="16"/>
  <c r="K531" i="16"/>
  <c r="L531" i="16"/>
  <c r="M531" i="16"/>
  <c r="N531" i="16"/>
  <c r="O531" i="16"/>
  <c r="P531" i="16"/>
  <c r="Q531" i="16"/>
  <c r="R531" i="16"/>
  <c r="S531" i="16"/>
  <c r="T531" i="16"/>
  <c r="U531" i="16"/>
  <c r="V531" i="16"/>
  <c r="W531" i="16"/>
  <c r="X531" i="16"/>
  <c r="Y531" i="16"/>
  <c r="Z531" i="16"/>
  <c r="AA531" i="16"/>
  <c r="AB531" i="16"/>
  <c r="AC531" i="16"/>
  <c r="AD531" i="16"/>
  <c r="AE531" i="16"/>
  <c r="AF531" i="16"/>
  <c r="AG531" i="16"/>
  <c r="AH531" i="16"/>
  <c r="K532" i="16"/>
  <c r="L532" i="16"/>
  <c r="M532" i="16"/>
  <c r="N532" i="16"/>
  <c r="O532" i="16"/>
  <c r="P532" i="16"/>
  <c r="Q532" i="16"/>
  <c r="R532" i="16"/>
  <c r="S532" i="16"/>
  <c r="T532" i="16"/>
  <c r="U532" i="16"/>
  <c r="V532" i="16"/>
  <c r="W532" i="16"/>
  <c r="X532" i="16"/>
  <c r="Y532" i="16"/>
  <c r="Z532" i="16"/>
  <c r="AA532" i="16"/>
  <c r="AB532" i="16"/>
  <c r="AC532" i="16"/>
  <c r="AD532" i="16"/>
  <c r="AE532" i="16"/>
  <c r="AF532" i="16"/>
  <c r="AG532" i="16"/>
  <c r="AH532" i="16"/>
  <c r="K533" i="16"/>
  <c r="L533" i="16"/>
  <c r="M533" i="16"/>
  <c r="N533" i="16"/>
  <c r="O533" i="16"/>
  <c r="P533" i="16"/>
  <c r="Q533" i="16"/>
  <c r="R533" i="16"/>
  <c r="S533" i="16"/>
  <c r="T533" i="16"/>
  <c r="U533" i="16"/>
  <c r="V533" i="16"/>
  <c r="W533" i="16"/>
  <c r="X533" i="16"/>
  <c r="Y533" i="16"/>
  <c r="Z533" i="16"/>
  <c r="AA533" i="16"/>
  <c r="AB533" i="16"/>
  <c r="AC533" i="16"/>
  <c r="AD533" i="16"/>
  <c r="AE533" i="16"/>
  <c r="AF533" i="16"/>
  <c r="AG533" i="16"/>
  <c r="AH533" i="16"/>
  <c r="K534" i="16"/>
  <c r="L534" i="16"/>
  <c r="M534" i="16"/>
  <c r="N534" i="16"/>
  <c r="O534" i="16"/>
  <c r="P534" i="16"/>
  <c r="Q534" i="16"/>
  <c r="R534" i="16"/>
  <c r="S534" i="16"/>
  <c r="T534" i="16"/>
  <c r="U534" i="16"/>
  <c r="V534" i="16"/>
  <c r="W534" i="16"/>
  <c r="X534" i="16"/>
  <c r="Y534" i="16"/>
  <c r="Z534" i="16"/>
  <c r="AA534" i="16"/>
  <c r="AB534" i="16"/>
  <c r="AC534" i="16"/>
  <c r="AD534" i="16"/>
  <c r="AE534" i="16"/>
  <c r="AF534" i="16"/>
  <c r="AG534" i="16"/>
  <c r="AH534" i="16"/>
  <c r="K535" i="16"/>
  <c r="L535" i="16"/>
  <c r="M535" i="16"/>
  <c r="N535" i="16"/>
  <c r="O535" i="16"/>
  <c r="P535" i="16"/>
  <c r="Q535" i="16"/>
  <c r="R535" i="16"/>
  <c r="S535" i="16"/>
  <c r="T535" i="16"/>
  <c r="U535" i="16"/>
  <c r="V535" i="16"/>
  <c r="W535" i="16"/>
  <c r="X535" i="16"/>
  <c r="Y535" i="16"/>
  <c r="Z535" i="16"/>
  <c r="AA535" i="16"/>
  <c r="AB535" i="16"/>
  <c r="AC535" i="16"/>
  <c r="AD535" i="16"/>
  <c r="AE535" i="16"/>
  <c r="AF535" i="16"/>
  <c r="AG535" i="16"/>
  <c r="AH535" i="16"/>
  <c r="K536" i="16"/>
  <c r="L536" i="16"/>
  <c r="M536" i="16"/>
  <c r="N536" i="16"/>
  <c r="O536" i="16"/>
  <c r="P536" i="16"/>
  <c r="Q536" i="16"/>
  <c r="R536" i="16"/>
  <c r="S536" i="16"/>
  <c r="T536" i="16"/>
  <c r="U536" i="16"/>
  <c r="V536" i="16"/>
  <c r="W536" i="16"/>
  <c r="X536" i="16"/>
  <c r="Y536" i="16"/>
  <c r="Z536" i="16"/>
  <c r="AA536" i="16"/>
  <c r="AB536" i="16"/>
  <c r="AC536" i="16"/>
  <c r="AD536" i="16"/>
  <c r="AE536" i="16"/>
  <c r="AF536" i="16"/>
  <c r="AG536" i="16"/>
  <c r="AH536" i="16"/>
  <c r="K537" i="16"/>
  <c r="L537" i="16"/>
  <c r="M537" i="16"/>
  <c r="N537" i="16"/>
  <c r="O537" i="16"/>
  <c r="P537" i="16"/>
  <c r="Q537" i="16"/>
  <c r="R537" i="16"/>
  <c r="S537" i="16"/>
  <c r="T537" i="16"/>
  <c r="U537" i="16"/>
  <c r="V537" i="16"/>
  <c r="W537" i="16"/>
  <c r="X537" i="16"/>
  <c r="Y537" i="16"/>
  <c r="Z537" i="16"/>
  <c r="AA537" i="16"/>
  <c r="AB537" i="16"/>
  <c r="AC537" i="16"/>
  <c r="AD537" i="16"/>
  <c r="AE537" i="16"/>
  <c r="AF537" i="16"/>
  <c r="AG537" i="16"/>
  <c r="AH537" i="16"/>
  <c r="K538" i="16"/>
  <c r="L538" i="16"/>
  <c r="M538" i="16"/>
  <c r="N538" i="16"/>
  <c r="O538" i="16"/>
  <c r="P538" i="16"/>
  <c r="Q538" i="16"/>
  <c r="R538" i="16"/>
  <c r="S538" i="16"/>
  <c r="T538" i="16"/>
  <c r="U538" i="16"/>
  <c r="V538" i="16"/>
  <c r="W538" i="16"/>
  <c r="X538" i="16"/>
  <c r="Y538" i="16"/>
  <c r="Z538" i="16"/>
  <c r="AA538" i="16"/>
  <c r="AB538" i="16"/>
  <c r="AC538" i="16"/>
  <c r="AD538" i="16"/>
  <c r="AE538" i="16"/>
  <c r="AF538" i="16"/>
  <c r="AG538" i="16"/>
  <c r="AH538" i="16"/>
  <c r="K539" i="16"/>
  <c r="L539" i="16"/>
  <c r="M539" i="16"/>
  <c r="N539" i="16"/>
  <c r="O539" i="16"/>
  <c r="P539" i="16"/>
  <c r="Q539" i="16"/>
  <c r="R539" i="16"/>
  <c r="S539" i="16"/>
  <c r="T539" i="16"/>
  <c r="U539" i="16"/>
  <c r="V539" i="16"/>
  <c r="W539" i="16"/>
  <c r="X539" i="16"/>
  <c r="Y539" i="16"/>
  <c r="Z539" i="16"/>
  <c r="AA539" i="16"/>
  <c r="AB539" i="16"/>
  <c r="AC539" i="16"/>
  <c r="AD539" i="16"/>
  <c r="AE539" i="16"/>
  <c r="AF539" i="16"/>
  <c r="AG539" i="16"/>
  <c r="AH539" i="16"/>
  <c r="K540" i="16"/>
  <c r="L540" i="16"/>
  <c r="M540" i="16"/>
  <c r="N540" i="16"/>
  <c r="O540" i="16"/>
  <c r="P540" i="16"/>
  <c r="Q540" i="16"/>
  <c r="R540" i="16"/>
  <c r="S540" i="16"/>
  <c r="T540" i="16"/>
  <c r="U540" i="16"/>
  <c r="V540" i="16"/>
  <c r="W540" i="16"/>
  <c r="X540" i="16"/>
  <c r="Y540" i="16"/>
  <c r="Z540" i="16"/>
  <c r="AA540" i="16"/>
  <c r="AB540" i="16"/>
  <c r="AC540" i="16"/>
  <c r="AD540" i="16"/>
  <c r="AE540" i="16"/>
  <c r="AF540" i="16"/>
  <c r="AG540" i="16"/>
  <c r="AH540" i="16"/>
  <c r="K541" i="16"/>
  <c r="L541" i="16"/>
  <c r="M541" i="16"/>
  <c r="N541" i="16"/>
  <c r="O541" i="16"/>
  <c r="P541" i="16"/>
  <c r="Q541" i="16"/>
  <c r="R541" i="16"/>
  <c r="S541" i="16"/>
  <c r="T541" i="16"/>
  <c r="U541" i="16"/>
  <c r="V541" i="16"/>
  <c r="W541" i="16"/>
  <c r="X541" i="16"/>
  <c r="Y541" i="16"/>
  <c r="Z541" i="16"/>
  <c r="AA541" i="16"/>
  <c r="AB541" i="16"/>
  <c r="AC541" i="16"/>
  <c r="AD541" i="16"/>
  <c r="AE541" i="16"/>
  <c r="AF541" i="16"/>
  <c r="AG541" i="16"/>
  <c r="AH541" i="16"/>
  <c r="K542" i="16"/>
  <c r="L542" i="16"/>
  <c r="M542" i="16"/>
  <c r="N542" i="16"/>
  <c r="O542" i="16"/>
  <c r="P542" i="16"/>
  <c r="Q542" i="16"/>
  <c r="R542" i="16"/>
  <c r="S542" i="16"/>
  <c r="T542" i="16"/>
  <c r="U542" i="16"/>
  <c r="V542" i="16"/>
  <c r="W542" i="16"/>
  <c r="X542" i="16"/>
  <c r="Y542" i="16"/>
  <c r="Z542" i="16"/>
  <c r="AA542" i="16"/>
  <c r="AB542" i="16"/>
  <c r="AC542" i="16"/>
  <c r="AD542" i="16"/>
  <c r="AE542" i="16"/>
  <c r="AF542" i="16"/>
  <c r="AG542" i="16"/>
  <c r="AH542" i="16"/>
  <c r="K543" i="16"/>
  <c r="L543" i="16"/>
  <c r="M543" i="16"/>
  <c r="N543" i="16"/>
  <c r="O543" i="16"/>
  <c r="P543" i="16"/>
  <c r="Q543" i="16"/>
  <c r="R543" i="16"/>
  <c r="S543" i="16"/>
  <c r="T543" i="16"/>
  <c r="U543" i="16"/>
  <c r="V543" i="16"/>
  <c r="W543" i="16"/>
  <c r="X543" i="16"/>
  <c r="Y543" i="16"/>
  <c r="Z543" i="16"/>
  <c r="AA543" i="16"/>
  <c r="AB543" i="16"/>
  <c r="AC543" i="16"/>
  <c r="AD543" i="16"/>
  <c r="AE543" i="16"/>
  <c r="AF543" i="16"/>
  <c r="AG543" i="16"/>
  <c r="AH543" i="16"/>
  <c r="K544" i="16"/>
  <c r="L544" i="16"/>
  <c r="M544" i="16"/>
  <c r="N544" i="16"/>
  <c r="O544" i="16"/>
  <c r="P544" i="16"/>
  <c r="Q544" i="16"/>
  <c r="R544" i="16"/>
  <c r="S544" i="16"/>
  <c r="T544" i="16"/>
  <c r="U544" i="16"/>
  <c r="V544" i="16"/>
  <c r="W544" i="16"/>
  <c r="X544" i="16"/>
  <c r="Y544" i="16"/>
  <c r="Z544" i="16"/>
  <c r="AA544" i="16"/>
  <c r="AB544" i="16"/>
  <c r="AC544" i="16"/>
  <c r="AD544" i="16"/>
  <c r="AE544" i="16"/>
  <c r="AF544" i="16"/>
  <c r="AG544" i="16"/>
  <c r="AH544" i="16"/>
  <c r="K545" i="16"/>
  <c r="L545" i="16"/>
  <c r="M545" i="16"/>
  <c r="N545" i="16"/>
  <c r="O545" i="16"/>
  <c r="P545" i="16"/>
  <c r="Q545" i="16"/>
  <c r="R545" i="16"/>
  <c r="S545" i="16"/>
  <c r="T545" i="16"/>
  <c r="U545" i="16"/>
  <c r="V545" i="16"/>
  <c r="W545" i="16"/>
  <c r="X545" i="16"/>
  <c r="Y545" i="16"/>
  <c r="Z545" i="16"/>
  <c r="AA545" i="16"/>
  <c r="AB545" i="16"/>
  <c r="AC545" i="16"/>
  <c r="AD545" i="16"/>
  <c r="AE545" i="16"/>
  <c r="AF545" i="16"/>
  <c r="AG545" i="16"/>
  <c r="AH545" i="16"/>
  <c r="K546" i="16"/>
  <c r="L546" i="16"/>
  <c r="M546" i="16"/>
  <c r="N546" i="16"/>
  <c r="O546" i="16"/>
  <c r="P546" i="16"/>
  <c r="Q546" i="16"/>
  <c r="R546" i="16"/>
  <c r="S546" i="16"/>
  <c r="T546" i="16"/>
  <c r="U546" i="16"/>
  <c r="V546" i="16"/>
  <c r="W546" i="16"/>
  <c r="X546" i="16"/>
  <c r="Y546" i="16"/>
  <c r="Z546" i="16"/>
  <c r="AA546" i="16"/>
  <c r="AB546" i="16"/>
  <c r="AC546" i="16"/>
  <c r="AD546" i="16"/>
  <c r="AE546" i="16"/>
  <c r="AF546" i="16"/>
  <c r="AG546" i="16"/>
  <c r="AH546" i="16"/>
  <c r="K547" i="16"/>
  <c r="L547" i="16"/>
  <c r="M547" i="16"/>
  <c r="N547" i="16"/>
  <c r="O547" i="16"/>
  <c r="P547" i="16"/>
  <c r="Q547" i="16"/>
  <c r="R547" i="16"/>
  <c r="S547" i="16"/>
  <c r="T547" i="16"/>
  <c r="U547" i="16"/>
  <c r="V547" i="16"/>
  <c r="W547" i="16"/>
  <c r="X547" i="16"/>
  <c r="Y547" i="16"/>
  <c r="Z547" i="16"/>
  <c r="AA547" i="16"/>
  <c r="AB547" i="16"/>
  <c r="AC547" i="16"/>
  <c r="AD547" i="16"/>
  <c r="AE547" i="16"/>
  <c r="AF547" i="16"/>
  <c r="AG547" i="16"/>
  <c r="AH547" i="16"/>
  <c r="K548" i="16"/>
  <c r="L548" i="16"/>
  <c r="M548" i="16"/>
  <c r="N548" i="16"/>
  <c r="O548" i="16"/>
  <c r="P548" i="16"/>
  <c r="Q548" i="16"/>
  <c r="R548" i="16"/>
  <c r="S548" i="16"/>
  <c r="T548" i="16"/>
  <c r="U548" i="16"/>
  <c r="V548" i="16"/>
  <c r="W548" i="16"/>
  <c r="X548" i="16"/>
  <c r="Y548" i="16"/>
  <c r="Z548" i="16"/>
  <c r="AA548" i="16"/>
  <c r="AB548" i="16"/>
  <c r="AC548" i="16"/>
  <c r="AD548" i="16"/>
  <c r="AE548" i="16"/>
  <c r="AF548" i="16"/>
  <c r="AG548" i="16"/>
  <c r="AH548" i="16"/>
  <c r="K549" i="16"/>
  <c r="L549" i="16"/>
  <c r="M549" i="16"/>
  <c r="N549" i="16"/>
  <c r="O549" i="16"/>
  <c r="P549" i="16"/>
  <c r="Q549" i="16"/>
  <c r="R549" i="16"/>
  <c r="S549" i="16"/>
  <c r="T549" i="16"/>
  <c r="U549" i="16"/>
  <c r="V549" i="16"/>
  <c r="W549" i="16"/>
  <c r="X549" i="16"/>
  <c r="Y549" i="16"/>
  <c r="Z549" i="16"/>
  <c r="AA549" i="16"/>
  <c r="AB549" i="16"/>
  <c r="AC549" i="16"/>
  <c r="AD549" i="16"/>
  <c r="AE549" i="16"/>
  <c r="AF549" i="16"/>
  <c r="AG549" i="16"/>
  <c r="AH549" i="16"/>
  <c r="K550" i="16"/>
  <c r="L550" i="16"/>
  <c r="M550" i="16"/>
  <c r="N550" i="16"/>
  <c r="O550" i="16"/>
  <c r="P550" i="16"/>
  <c r="Q550" i="16"/>
  <c r="R550" i="16"/>
  <c r="S550" i="16"/>
  <c r="T550" i="16"/>
  <c r="U550" i="16"/>
  <c r="V550" i="16"/>
  <c r="W550" i="16"/>
  <c r="X550" i="16"/>
  <c r="Y550" i="16"/>
  <c r="Z550" i="16"/>
  <c r="AA550" i="16"/>
  <c r="AB550" i="16"/>
  <c r="AC550" i="16"/>
  <c r="AD550" i="16"/>
  <c r="AE550" i="16"/>
  <c r="AF550" i="16"/>
  <c r="AG550" i="16"/>
  <c r="AH550" i="16"/>
  <c r="K551" i="16"/>
  <c r="L551" i="16"/>
  <c r="M551" i="16"/>
  <c r="N551" i="16"/>
  <c r="O551" i="16"/>
  <c r="P551" i="16"/>
  <c r="Q551" i="16"/>
  <c r="R551" i="16"/>
  <c r="S551" i="16"/>
  <c r="T551" i="16"/>
  <c r="U551" i="16"/>
  <c r="V551" i="16"/>
  <c r="W551" i="16"/>
  <c r="X551" i="16"/>
  <c r="Y551" i="16"/>
  <c r="Z551" i="16"/>
  <c r="AA551" i="16"/>
  <c r="AB551" i="16"/>
  <c r="AC551" i="16"/>
  <c r="AD551" i="16"/>
  <c r="AE551" i="16"/>
  <c r="AF551" i="16"/>
  <c r="AG551" i="16"/>
  <c r="AH551" i="16"/>
  <c r="K552" i="16"/>
  <c r="L552" i="16"/>
  <c r="M552" i="16"/>
  <c r="N552" i="16"/>
  <c r="O552" i="16"/>
  <c r="P552" i="16"/>
  <c r="Q552" i="16"/>
  <c r="R552" i="16"/>
  <c r="S552" i="16"/>
  <c r="T552" i="16"/>
  <c r="U552" i="16"/>
  <c r="V552" i="16"/>
  <c r="W552" i="16"/>
  <c r="X552" i="16"/>
  <c r="Y552" i="16"/>
  <c r="Z552" i="16"/>
  <c r="AA552" i="16"/>
  <c r="AB552" i="16"/>
  <c r="AC552" i="16"/>
  <c r="AD552" i="16"/>
  <c r="AE552" i="16"/>
  <c r="AF552" i="16"/>
  <c r="AG552" i="16"/>
  <c r="AH552" i="16"/>
  <c r="K553" i="16"/>
  <c r="L553" i="16"/>
  <c r="M553" i="16"/>
  <c r="N553" i="16"/>
  <c r="O553" i="16"/>
  <c r="P553" i="16"/>
  <c r="Q553" i="16"/>
  <c r="R553" i="16"/>
  <c r="S553" i="16"/>
  <c r="T553" i="16"/>
  <c r="U553" i="16"/>
  <c r="V553" i="16"/>
  <c r="W553" i="16"/>
  <c r="X553" i="16"/>
  <c r="Y553" i="16"/>
  <c r="Z553" i="16"/>
  <c r="AA553" i="16"/>
  <c r="AB553" i="16"/>
  <c r="AC553" i="16"/>
  <c r="AD553" i="16"/>
  <c r="AE553" i="16"/>
  <c r="AF553" i="16"/>
  <c r="AG553" i="16"/>
  <c r="AH553" i="16"/>
  <c r="K554" i="16"/>
  <c r="L554" i="16"/>
  <c r="M554" i="16"/>
  <c r="N554" i="16"/>
  <c r="O554" i="16"/>
  <c r="P554" i="16"/>
  <c r="Q554" i="16"/>
  <c r="R554" i="16"/>
  <c r="S554" i="16"/>
  <c r="T554" i="16"/>
  <c r="U554" i="16"/>
  <c r="V554" i="16"/>
  <c r="W554" i="16"/>
  <c r="X554" i="16"/>
  <c r="Y554" i="16"/>
  <c r="Z554" i="16"/>
  <c r="AA554" i="16"/>
  <c r="AB554" i="16"/>
  <c r="AC554" i="16"/>
  <c r="AD554" i="16"/>
  <c r="AE554" i="16"/>
  <c r="AF554" i="16"/>
  <c r="AG554" i="16"/>
  <c r="AH554" i="16"/>
  <c r="K555" i="16"/>
  <c r="L555" i="16"/>
  <c r="M555" i="16"/>
  <c r="N555" i="16"/>
  <c r="O555" i="16"/>
  <c r="P555" i="16"/>
  <c r="Q555" i="16"/>
  <c r="R555" i="16"/>
  <c r="S555" i="16"/>
  <c r="T555" i="16"/>
  <c r="U555" i="16"/>
  <c r="V555" i="16"/>
  <c r="W555" i="16"/>
  <c r="X555" i="16"/>
  <c r="Y555" i="16"/>
  <c r="Z555" i="16"/>
  <c r="AA555" i="16"/>
  <c r="AB555" i="16"/>
  <c r="AC555" i="16"/>
  <c r="AD555" i="16"/>
  <c r="AE555" i="16"/>
  <c r="AF555" i="16"/>
  <c r="AG555" i="16"/>
  <c r="AH555" i="16"/>
  <c r="K556" i="16"/>
  <c r="L556" i="16"/>
  <c r="M556" i="16"/>
  <c r="N556" i="16"/>
  <c r="O556" i="16"/>
  <c r="P556" i="16"/>
  <c r="Q556" i="16"/>
  <c r="R556" i="16"/>
  <c r="S556" i="16"/>
  <c r="T556" i="16"/>
  <c r="U556" i="16"/>
  <c r="V556" i="16"/>
  <c r="W556" i="16"/>
  <c r="X556" i="16"/>
  <c r="Y556" i="16"/>
  <c r="Z556" i="16"/>
  <c r="AA556" i="16"/>
  <c r="AB556" i="16"/>
  <c r="AC556" i="16"/>
  <c r="AD556" i="16"/>
  <c r="AE556" i="16"/>
  <c r="AF556" i="16"/>
  <c r="AG556" i="16"/>
  <c r="AH556" i="16"/>
  <c r="K557" i="16"/>
  <c r="L557" i="16"/>
  <c r="M557" i="16"/>
  <c r="N557" i="16"/>
  <c r="O557" i="16"/>
  <c r="P557" i="16"/>
  <c r="Q557" i="16"/>
  <c r="R557" i="16"/>
  <c r="S557" i="16"/>
  <c r="T557" i="16"/>
  <c r="U557" i="16"/>
  <c r="V557" i="16"/>
  <c r="W557" i="16"/>
  <c r="X557" i="16"/>
  <c r="Y557" i="16"/>
  <c r="Z557" i="16"/>
  <c r="AA557" i="16"/>
  <c r="AB557" i="16"/>
  <c r="AC557" i="16"/>
  <c r="AD557" i="16"/>
  <c r="AE557" i="16"/>
  <c r="AF557" i="16"/>
  <c r="AG557" i="16"/>
  <c r="AH557" i="16"/>
  <c r="K558" i="16"/>
  <c r="L558" i="16"/>
  <c r="M558" i="16"/>
  <c r="N558" i="16"/>
  <c r="O558" i="16"/>
  <c r="P558" i="16"/>
  <c r="Q558" i="16"/>
  <c r="R558" i="16"/>
  <c r="S558" i="16"/>
  <c r="T558" i="16"/>
  <c r="U558" i="16"/>
  <c r="V558" i="16"/>
  <c r="W558" i="16"/>
  <c r="X558" i="16"/>
  <c r="Y558" i="16"/>
  <c r="Z558" i="16"/>
  <c r="AA558" i="16"/>
  <c r="AB558" i="16"/>
  <c r="AC558" i="16"/>
  <c r="AD558" i="16"/>
  <c r="AE558" i="16"/>
  <c r="AF558" i="16"/>
  <c r="AG558" i="16"/>
  <c r="AH558" i="16"/>
  <c r="K559" i="16"/>
  <c r="L559" i="16"/>
  <c r="M559" i="16"/>
  <c r="N559" i="16"/>
  <c r="O559" i="16"/>
  <c r="P559" i="16"/>
  <c r="Q559" i="16"/>
  <c r="R559" i="16"/>
  <c r="S559" i="16"/>
  <c r="T559" i="16"/>
  <c r="U559" i="16"/>
  <c r="V559" i="16"/>
  <c r="W559" i="16"/>
  <c r="X559" i="16"/>
  <c r="Y559" i="16"/>
  <c r="Z559" i="16"/>
  <c r="AA559" i="16"/>
  <c r="AB559" i="16"/>
  <c r="AC559" i="16"/>
  <c r="AD559" i="16"/>
  <c r="AE559" i="16"/>
  <c r="AF559" i="16"/>
  <c r="AG559" i="16"/>
  <c r="AH559" i="16"/>
  <c r="K560" i="16"/>
  <c r="L560" i="16"/>
  <c r="M560" i="16"/>
  <c r="N560" i="16"/>
  <c r="O560" i="16"/>
  <c r="P560" i="16"/>
  <c r="Q560" i="16"/>
  <c r="R560" i="16"/>
  <c r="S560" i="16"/>
  <c r="T560" i="16"/>
  <c r="U560" i="16"/>
  <c r="V560" i="16"/>
  <c r="W560" i="16"/>
  <c r="X560" i="16"/>
  <c r="Y560" i="16"/>
  <c r="Z560" i="16"/>
  <c r="AA560" i="16"/>
  <c r="AB560" i="16"/>
  <c r="AC560" i="16"/>
  <c r="AD560" i="16"/>
  <c r="AE560" i="16"/>
  <c r="AF560" i="16"/>
  <c r="AG560" i="16"/>
  <c r="AH560" i="16"/>
  <c r="K561" i="16"/>
  <c r="L561" i="16"/>
  <c r="M561" i="16"/>
  <c r="N561" i="16"/>
  <c r="O561" i="16"/>
  <c r="P561" i="16"/>
  <c r="Q561" i="16"/>
  <c r="R561" i="16"/>
  <c r="S561" i="16"/>
  <c r="T561" i="16"/>
  <c r="U561" i="16"/>
  <c r="V561" i="16"/>
  <c r="W561" i="16"/>
  <c r="X561" i="16"/>
  <c r="Y561" i="16"/>
  <c r="Z561" i="16"/>
  <c r="AA561" i="16"/>
  <c r="AB561" i="16"/>
  <c r="AC561" i="16"/>
  <c r="AD561" i="16"/>
  <c r="AE561" i="16"/>
  <c r="AF561" i="16"/>
  <c r="AG561" i="16"/>
  <c r="AH561" i="16"/>
  <c r="K562" i="16"/>
  <c r="L562" i="16"/>
  <c r="M562" i="16"/>
  <c r="N562" i="16"/>
  <c r="O562" i="16"/>
  <c r="P562" i="16"/>
  <c r="Q562" i="16"/>
  <c r="R562" i="16"/>
  <c r="S562" i="16"/>
  <c r="T562" i="16"/>
  <c r="U562" i="16"/>
  <c r="V562" i="16"/>
  <c r="W562" i="16"/>
  <c r="X562" i="16"/>
  <c r="Y562" i="16"/>
  <c r="Z562" i="16"/>
  <c r="AA562" i="16"/>
  <c r="AB562" i="16"/>
  <c r="AC562" i="16"/>
  <c r="AD562" i="16"/>
  <c r="AE562" i="16"/>
  <c r="AF562" i="16"/>
  <c r="AG562" i="16"/>
  <c r="AH562" i="16"/>
  <c r="K563" i="16"/>
  <c r="L563" i="16"/>
  <c r="M563" i="16"/>
  <c r="N563" i="16"/>
  <c r="O563" i="16"/>
  <c r="P563" i="16"/>
  <c r="Q563" i="16"/>
  <c r="R563" i="16"/>
  <c r="S563" i="16"/>
  <c r="T563" i="16"/>
  <c r="U563" i="16"/>
  <c r="V563" i="16"/>
  <c r="W563" i="16"/>
  <c r="X563" i="16"/>
  <c r="Y563" i="16"/>
  <c r="Z563" i="16"/>
  <c r="AA563" i="16"/>
  <c r="AB563" i="16"/>
  <c r="AC563" i="16"/>
  <c r="AD563" i="16"/>
  <c r="AE563" i="16"/>
  <c r="AF563" i="16"/>
  <c r="AG563" i="16"/>
  <c r="AH563" i="16"/>
  <c r="K564" i="16"/>
  <c r="L564" i="16"/>
  <c r="M564" i="16"/>
  <c r="N564" i="16"/>
  <c r="O564" i="16"/>
  <c r="P564" i="16"/>
  <c r="Q564" i="16"/>
  <c r="R564" i="16"/>
  <c r="S564" i="16"/>
  <c r="T564" i="16"/>
  <c r="U564" i="16"/>
  <c r="V564" i="16"/>
  <c r="W564" i="16"/>
  <c r="X564" i="16"/>
  <c r="Y564" i="16"/>
  <c r="Z564" i="16"/>
  <c r="AA564" i="16"/>
  <c r="AB564" i="16"/>
  <c r="AC564" i="16"/>
  <c r="AD564" i="16"/>
  <c r="AE564" i="16"/>
  <c r="AF564" i="16"/>
  <c r="AG564" i="16"/>
  <c r="AH564" i="16"/>
  <c r="K565" i="16"/>
  <c r="L565" i="16"/>
  <c r="M565" i="16"/>
  <c r="N565" i="16"/>
  <c r="O565" i="16"/>
  <c r="P565" i="16"/>
  <c r="Q565" i="16"/>
  <c r="R565" i="16"/>
  <c r="S565" i="16"/>
  <c r="T565" i="16"/>
  <c r="U565" i="16"/>
  <c r="V565" i="16"/>
  <c r="W565" i="16"/>
  <c r="X565" i="16"/>
  <c r="Y565" i="16"/>
  <c r="Z565" i="16"/>
  <c r="AA565" i="16"/>
  <c r="AB565" i="16"/>
  <c r="AC565" i="16"/>
  <c r="AD565" i="16"/>
  <c r="AE565" i="16"/>
  <c r="AF565" i="16"/>
  <c r="AG565" i="16"/>
  <c r="AH565" i="16"/>
  <c r="K566" i="16"/>
  <c r="L566" i="16"/>
  <c r="M566" i="16"/>
  <c r="N566" i="16"/>
  <c r="O566" i="16"/>
  <c r="P566" i="16"/>
  <c r="Q566" i="16"/>
  <c r="R566" i="16"/>
  <c r="S566" i="16"/>
  <c r="T566" i="16"/>
  <c r="U566" i="16"/>
  <c r="V566" i="16"/>
  <c r="W566" i="16"/>
  <c r="X566" i="16"/>
  <c r="Y566" i="16"/>
  <c r="Z566" i="16"/>
  <c r="AA566" i="16"/>
  <c r="AB566" i="16"/>
  <c r="AC566" i="16"/>
  <c r="AD566" i="16"/>
  <c r="AE566" i="16"/>
  <c r="AF566" i="16"/>
  <c r="AG566" i="16"/>
  <c r="AH566" i="16"/>
  <c r="K567" i="16"/>
  <c r="L567" i="16"/>
  <c r="M567" i="16"/>
  <c r="N567" i="16"/>
  <c r="O567" i="16"/>
  <c r="P567" i="16"/>
  <c r="Q567" i="16"/>
  <c r="R567" i="16"/>
  <c r="S567" i="16"/>
  <c r="T567" i="16"/>
  <c r="U567" i="16"/>
  <c r="V567" i="16"/>
  <c r="W567" i="16"/>
  <c r="X567" i="16"/>
  <c r="Y567" i="16"/>
  <c r="Z567" i="16"/>
  <c r="AA567" i="16"/>
  <c r="AB567" i="16"/>
  <c r="AC567" i="16"/>
  <c r="AD567" i="16"/>
  <c r="AE567" i="16"/>
  <c r="AF567" i="16"/>
  <c r="AG567" i="16"/>
  <c r="AH567" i="16"/>
  <c r="K568" i="16"/>
  <c r="L568" i="16"/>
  <c r="M568" i="16"/>
  <c r="N568" i="16"/>
  <c r="O568" i="16"/>
  <c r="P568" i="16"/>
  <c r="Q568" i="16"/>
  <c r="R568" i="16"/>
  <c r="S568" i="16"/>
  <c r="T568" i="16"/>
  <c r="U568" i="16"/>
  <c r="V568" i="16"/>
  <c r="W568" i="16"/>
  <c r="X568" i="16"/>
  <c r="Y568" i="16"/>
  <c r="Z568" i="16"/>
  <c r="AA568" i="16"/>
  <c r="AB568" i="16"/>
  <c r="AC568" i="16"/>
  <c r="AD568" i="16"/>
  <c r="AE568" i="16"/>
  <c r="AF568" i="16"/>
  <c r="AG568" i="16"/>
  <c r="AH568" i="16"/>
  <c r="K569" i="16"/>
  <c r="L569" i="16"/>
  <c r="M569" i="16"/>
  <c r="N569" i="16"/>
  <c r="O569" i="16"/>
  <c r="P569" i="16"/>
  <c r="Q569" i="16"/>
  <c r="R569" i="16"/>
  <c r="S569" i="16"/>
  <c r="T569" i="16"/>
  <c r="U569" i="16"/>
  <c r="V569" i="16"/>
  <c r="W569" i="16"/>
  <c r="X569" i="16"/>
  <c r="Y569" i="16"/>
  <c r="Z569" i="16"/>
  <c r="AA569" i="16"/>
  <c r="AB569" i="16"/>
  <c r="AC569" i="16"/>
  <c r="AD569" i="16"/>
  <c r="AE569" i="16"/>
  <c r="AF569" i="16"/>
  <c r="AG569" i="16"/>
  <c r="AH569" i="16"/>
  <c r="K570" i="16"/>
  <c r="L570" i="16"/>
  <c r="M570" i="16"/>
  <c r="N570" i="16"/>
  <c r="O570" i="16"/>
  <c r="P570" i="16"/>
  <c r="Q570" i="16"/>
  <c r="R570" i="16"/>
  <c r="S570" i="16"/>
  <c r="T570" i="16"/>
  <c r="U570" i="16"/>
  <c r="V570" i="16"/>
  <c r="W570" i="16"/>
  <c r="X570" i="16"/>
  <c r="Y570" i="16"/>
  <c r="Z570" i="16"/>
  <c r="AA570" i="16"/>
  <c r="AB570" i="16"/>
  <c r="AC570" i="16"/>
  <c r="AD570" i="16"/>
  <c r="AE570" i="16"/>
  <c r="AF570" i="16"/>
  <c r="AG570" i="16"/>
  <c r="AH570" i="16"/>
  <c r="K571" i="16"/>
  <c r="L571" i="16"/>
  <c r="M571" i="16"/>
  <c r="N571" i="16"/>
  <c r="O571" i="16"/>
  <c r="P571" i="16"/>
  <c r="Q571" i="16"/>
  <c r="R571" i="16"/>
  <c r="S571" i="16"/>
  <c r="T571" i="16"/>
  <c r="U571" i="16"/>
  <c r="V571" i="16"/>
  <c r="W571" i="16"/>
  <c r="X571" i="16"/>
  <c r="Y571" i="16"/>
  <c r="Z571" i="16"/>
  <c r="AA571" i="16"/>
  <c r="AB571" i="16"/>
  <c r="AC571" i="16"/>
  <c r="AD571" i="16"/>
  <c r="AE571" i="16"/>
  <c r="AF571" i="16"/>
  <c r="AG571" i="16"/>
  <c r="AH571" i="16"/>
  <c r="K572" i="16"/>
  <c r="L572" i="16"/>
  <c r="M572" i="16"/>
  <c r="N572" i="16"/>
  <c r="O572" i="16"/>
  <c r="P572" i="16"/>
  <c r="Q572" i="16"/>
  <c r="R572" i="16"/>
  <c r="S572" i="16"/>
  <c r="T572" i="16"/>
  <c r="U572" i="16"/>
  <c r="V572" i="16"/>
  <c r="W572" i="16"/>
  <c r="X572" i="16"/>
  <c r="Y572" i="16"/>
  <c r="Z572" i="16"/>
  <c r="AA572" i="16"/>
  <c r="AB572" i="16"/>
  <c r="AC572" i="16"/>
  <c r="AD572" i="16"/>
  <c r="AE572" i="16"/>
  <c r="AF572" i="16"/>
  <c r="AG572" i="16"/>
  <c r="AH572" i="16"/>
  <c r="K573" i="16"/>
  <c r="L573" i="16"/>
  <c r="M573" i="16"/>
  <c r="N573" i="16"/>
  <c r="O573" i="16"/>
  <c r="P573" i="16"/>
  <c r="Q573" i="16"/>
  <c r="R573" i="16"/>
  <c r="S573" i="16"/>
  <c r="T573" i="16"/>
  <c r="U573" i="16"/>
  <c r="V573" i="16"/>
  <c r="W573" i="16"/>
  <c r="X573" i="16"/>
  <c r="Y573" i="16"/>
  <c r="Z573" i="16"/>
  <c r="AA573" i="16"/>
  <c r="AB573" i="16"/>
  <c r="AC573" i="16"/>
  <c r="AD573" i="16"/>
  <c r="AE573" i="16"/>
  <c r="AF573" i="16"/>
  <c r="AG573" i="16"/>
  <c r="AH573" i="16"/>
  <c r="K574" i="16"/>
  <c r="L574" i="16"/>
  <c r="M574" i="16"/>
  <c r="N574" i="16"/>
  <c r="O574" i="16"/>
  <c r="P574" i="16"/>
  <c r="Q574" i="16"/>
  <c r="R574" i="16"/>
  <c r="S574" i="16"/>
  <c r="T574" i="16"/>
  <c r="U574" i="16"/>
  <c r="V574" i="16"/>
  <c r="W574" i="16"/>
  <c r="X574" i="16"/>
  <c r="Y574" i="16"/>
  <c r="Z574" i="16"/>
  <c r="AA574" i="16"/>
  <c r="AB574" i="16"/>
  <c r="AC574" i="16"/>
  <c r="AD574" i="16"/>
  <c r="AE574" i="16"/>
  <c r="AF574" i="16"/>
  <c r="AG574" i="16"/>
  <c r="AH574" i="16"/>
  <c r="K575" i="16"/>
  <c r="L575" i="16"/>
  <c r="M575" i="16"/>
  <c r="N575" i="16"/>
  <c r="O575" i="16"/>
  <c r="P575" i="16"/>
  <c r="Q575" i="16"/>
  <c r="R575" i="16"/>
  <c r="S575" i="16"/>
  <c r="T575" i="16"/>
  <c r="U575" i="16"/>
  <c r="V575" i="16"/>
  <c r="W575" i="16"/>
  <c r="X575" i="16"/>
  <c r="Y575" i="16"/>
  <c r="Z575" i="16"/>
  <c r="AA575" i="16"/>
  <c r="AB575" i="16"/>
  <c r="AC575" i="16"/>
  <c r="AD575" i="16"/>
  <c r="AE575" i="16"/>
  <c r="AF575" i="16"/>
  <c r="AG575" i="16"/>
  <c r="AH575" i="16"/>
  <c r="K576" i="16"/>
  <c r="L576" i="16"/>
  <c r="M576" i="16"/>
  <c r="N576" i="16"/>
  <c r="O576" i="16"/>
  <c r="P576" i="16"/>
  <c r="Q576" i="16"/>
  <c r="R576" i="16"/>
  <c r="S576" i="16"/>
  <c r="T576" i="16"/>
  <c r="U576" i="16"/>
  <c r="V576" i="16"/>
  <c r="W576" i="16"/>
  <c r="X576" i="16"/>
  <c r="Y576" i="16"/>
  <c r="Z576" i="16"/>
  <c r="AA576" i="16"/>
  <c r="AB576" i="16"/>
  <c r="AC576" i="16"/>
  <c r="AD576" i="16"/>
  <c r="AE576" i="16"/>
  <c r="AF576" i="16"/>
  <c r="AG576" i="16"/>
  <c r="AH576" i="16"/>
  <c r="K577" i="16"/>
  <c r="L577" i="16"/>
  <c r="M577" i="16"/>
  <c r="N577" i="16"/>
  <c r="O577" i="16"/>
  <c r="P577" i="16"/>
  <c r="Q577" i="16"/>
  <c r="R577" i="16"/>
  <c r="S577" i="16"/>
  <c r="T577" i="16"/>
  <c r="U577" i="16"/>
  <c r="V577" i="16"/>
  <c r="W577" i="16"/>
  <c r="X577" i="16"/>
  <c r="Y577" i="16"/>
  <c r="Z577" i="16"/>
  <c r="AA577" i="16"/>
  <c r="AB577" i="16"/>
  <c r="AC577" i="16"/>
  <c r="AD577" i="16"/>
  <c r="AE577" i="16"/>
  <c r="AF577" i="16"/>
  <c r="AG577" i="16"/>
  <c r="AH577" i="16"/>
  <c r="K578" i="16"/>
  <c r="L578" i="16"/>
  <c r="M578" i="16"/>
  <c r="N578" i="16"/>
  <c r="O578" i="16"/>
  <c r="P578" i="16"/>
  <c r="Q578" i="16"/>
  <c r="R578" i="16"/>
  <c r="S578" i="16"/>
  <c r="T578" i="16"/>
  <c r="U578" i="16"/>
  <c r="V578" i="16"/>
  <c r="W578" i="16"/>
  <c r="X578" i="16"/>
  <c r="Y578" i="16"/>
  <c r="Z578" i="16"/>
  <c r="AA578" i="16"/>
  <c r="AB578" i="16"/>
  <c r="AC578" i="16"/>
  <c r="AD578" i="16"/>
  <c r="AE578" i="16"/>
  <c r="AF578" i="16"/>
  <c r="AG578" i="16"/>
  <c r="AH578" i="16"/>
  <c r="K579" i="16"/>
  <c r="L579" i="16"/>
  <c r="M579" i="16"/>
  <c r="N579" i="16"/>
  <c r="O579" i="16"/>
  <c r="P579" i="16"/>
  <c r="Q579" i="16"/>
  <c r="R579" i="16"/>
  <c r="S579" i="16"/>
  <c r="T579" i="16"/>
  <c r="U579" i="16"/>
  <c r="V579" i="16"/>
  <c r="W579" i="16"/>
  <c r="X579" i="16"/>
  <c r="Y579" i="16"/>
  <c r="Z579" i="16"/>
  <c r="AA579" i="16"/>
  <c r="AB579" i="16"/>
  <c r="AC579" i="16"/>
  <c r="AD579" i="16"/>
  <c r="AE579" i="16"/>
  <c r="AF579" i="16"/>
  <c r="AG579" i="16"/>
  <c r="AH579" i="16"/>
  <c r="K580" i="16"/>
  <c r="L580" i="16"/>
  <c r="M580" i="16"/>
  <c r="N580" i="16"/>
  <c r="O580" i="16"/>
  <c r="P580" i="16"/>
  <c r="Q580" i="16"/>
  <c r="R580" i="16"/>
  <c r="S580" i="16"/>
  <c r="T580" i="16"/>
  <c r="U580" i="16"/>
  <c r="V580" i="16"/>
  <c r="W580" i="16"/>
  <c r="X580" i="16"/>
  <c r="Y580" i="16"/>
  <c r="Z580" i="16"/>
  <c r="AA580" i="16"/>
  <c r="AB580" i="16"/>
  <c r="AC580" i="16"/>
  <c r="AD580" i="16"/>
  <c r="AE580" i="16"/>
  <c r="AF580" i="16"/>
  <c r="AG580" i="16"/>
  <c r="AH580" i="16"/>
  <c r="K581" i="16"/>
  <c r="L581" i="16"/>
  <c r="M581" i="16"/>
  <c r="N581" i="16"/>
  <c r="O581" i="16"/>
  <c r="P581" i="16"/>
  <c r="Q581" i="16"/>
  <c r="R581" i="16"/>
  <c r="S581" i="16"/>
  <c r="T581" i="16"/>
  <c r="U581" i="16"/>
  <c r="V581" i="16"/>
  <c r="W581" i="16"/>
  <c r="X581" i="16"/>
  <c r="Y581" i="16"/>
  <c r="Z581" i="16"/>
  <c r="AA581" i="16"/>
  <c r="AB581" i="16"/>
  <c r="AC581" i="16"/>
  <c r="AD581" i="16"/>
  <c r="AE581" i="16"/>
  <c r="AF581" i="16"/>
  <c r="AG581" i="16"/>
  <c r="AH581" i="16"/>
  <c r="K582" i="16"/>
  <c r="L582" i="16"/>
  <c r="M582" i="16"/>
  <c r="N582" i="16"/>
  <c r="O582" i="16"/>
  <c r="P582" i="16"/>
  <c r="Q582" i="16"/>
  <c r="R582" i="16"/>
  <c r="S582" i="16"/>
  <c r="T582" i="16"/>
  <c r="U582" i="16"/>
  <c r="V582" i="16"/>
  <c r="W582" i="16"/>
  <c r="X582" i="16"/>
  <c r="Y582" i="16"/>
  <c r="Z582" i="16"/>
  <c r="AA582" i="16"/>
  <c r="AB582" i="16"/>
  <c r="AC582" i="16"/>
  <c r="AD582" i="16"/>
  <c r="AE582" i="16"/>
  <c r="AF582" i="16"/>
  <c r="AG582" i="16"/>
  <c r="AH582" i="16"/>
  <c r="K583" i="16"/>
  <c r="L583" i="16"/>
  <c r="M583" i="16"/>
  <c r="N583" i="16"/>
  <c r="O583" i="16"/>
  <c r="P583" i="16"/>
  <c r="Q583" i="16"/>
  <c r="R583" i="16"/>
  <c r="S583" i="16"/>
  <c r="T583" i="16"/>
  <c r="U583" i="16"/>
  <c r="V583" i="16"/>
  <c r="W583" i="16"/>
  <c r="X583" i="16"/>
  <c r="Y583" i="16"/>
  <c r="Z583" i="16"/>
  <c r="AA583" i="16"/>
  <c r="AB583" i="16"/>
  <c r="AC583" i="16"/>
  <c r="AD583" i="16"/>
  <c r="AE583" i="16"/>
  <c r="AF583" i="16"/>
  <c r="AG583" i="16"/>
  <c r="AH583" i="16"/>
  <c r="K584" i="16"/>
  <c r="L584" i="16"/>
  <c r="M584" i="16"/>
  <c r="N584" i="16"/>
  <c r="O584" i="16"/>
  <c r="P584" i="16"/>
  <c r="Q584" i="16"/>
  <c r="R584" i="16"/>
  <c r="S584" i="16"/>
  <c r="T584" i="16"/>
  <c r="U584" i="16"/>
  <c r="V584" i="16"/>
  <c r="W584" i="16"/>
  <c r="X584" i="16"/>
  <c r="Y584" i="16"/>
  <c r="Z584" i="16"/>
  <c r="AA584" i="16"/>
  <c r="AB584" i="16"/>
  <c r="AC584" i="16"/>
  <c r="AD584" i="16"/>
  <c r="AE584" i="16"/>
  <c r="AF584" i="16"/>
  <c r="AG584" i="16"/>
  <c r="AH584" i="16"/>
  <c r="K585" i="16"/>
  <c r="L585" i="16"/>
  <c r="M585" i="16"/>
  <c r="N585" i="16"/>
  <c r="O585" i="16"/>
  <c r="P585" i="16"/>
  <c r="Q585" i="16"/>
  <c r="R585" i="16"/>
  <c r="S585" i="16"/>
  <c r="T585" i="16"/>
  <c r="U585" i="16"/>
  <c r="V585" i="16"/>
  <c r="W585" i="16"/>
  <c r="X585" i="16"/>
  <c r="Y585" i="16"/>
  <c r="Z585" i="16"/>
  <c r="AA585" i="16"/>
  <c r="AB585" i="16"/>
  <c r="AC585" i="16"/>
  <c r="AD585" i="16"/>
  <c r="AE585" i="16"/>
  <c r="AF585" i="16"/>
  <c r="AG585" i="16"/>
  <c r="AH585" i="16"/>
  <c r="K586" i="16"/>
  <c r="L586" i="16"/>
  <c r="M586" i="16"/>
  <c r="N586" i="16"/>
  <c r="O586" i="16"/>
  <c r="P586" i="16"/>
  <c r="Q586" i="16"/>
  <c r="R586" i="16"/>
  <c r="S586" i="16"/>
  <c r="T586" i="16"/>
  <c r="U586" i="16"/>
  <c r="V586" i="16"/>
  <c r="W586" i="16"/>
  <c r="X586" i="16"/>
  <c r="Y586" i="16"/>
  <c r="Z586" i="16"/>
  <c r="AA586" i="16"/>
  <c r="AB586" i="16"/>
  <c r="AC586" i="16"/>
  <c r="AD586" i="16"/>
  <c r="AE586" i="16"/>
  <c r="AF586" i="16"/>
  <c r="AG586" i="16"/>
  <c r="AH586" i="16"/>
  <c r="K587" i="16"/>
  <c r="L587" i="16"/>
  <c r="M587" i="16"/>
  <c r="N587" i="16"/>
  <c r="O587" i="16"/>
  <c r="P587" i="16"/>
  <c r="Q587" i="16"/>
  <c r="R587" i="16"/>
  <c r="S587" i="16"/>
  <c r="T587" i="16"/>
  <c r="U587" i="16"/>
  <c r="V587" i="16"/>
  <c r="W587" i="16"/>
  <c r="X587" i="16"/>
  <c r="Y587" i="16"/>
  <c r="Z587" i="16"/>
  <c r="AA587" i="16"/>
  <c r="AB587" i="16"/>
  <c r="AC587" i="16"/>
  <c r="AD587" i="16"/>
  <c r="AE587" i="16"/>
  <c r="AF587" i="16"/>
  <c r="AG587" i="16"/>
  <c r="AH587" i="16"/>
  <c r="K588" i="16"/>
  <c r="L588" i="16"/>
  <c r="M588" i="16"/>
  <c r="N588" i="16"/>
  <c r="O588" i="16"/>
  <c r="P588" i="16"/>
  <c r="Q588" i="16"/>
  <c r="R588" i="16"/>
  <c r="S588" i="16"/>
  <c r="T588" i="16"/>
  <c r="U588" i="16"/>
  <c r="V588" i="16"/>
  <c r="W588" i="16"/>
  <c r="X588" i="16"/>
  <c r="Y588" i="16"/>
  <c r="Z588" i="16"/>
  <c r="AA588" i="16"/>
  <c r="AB588" i="16"/>
  <c r="AC588" i="16"/>
  <c r="AD588" i="16"/>
  <c r="AE588" i="16"/>
  <c r="AF588" i="16"/>
  <c r="AG588" i="16"/>
  <c r="AH588" i="16"/>
  <c r="K589" i="16"/>
  <c r="L589" i="16"/>
  <c r="M589" i="16"/>
  <c r="N589" i="16"/>
  <c r="O589" i="16"/>
  <c r="P589" i="16"/>
  <c r="Q589" i="16"/>
  <c r="R589" i="16"/>
  <c r="S589" i="16"/>
  <c r="T589" i="16"/>
  <c r="U589" i="16"/>
  <c r="V589" i="16"/>
  <c r="W589" i="16"/>
  <c r="X589" i="16"/>
  <c r="Y589" i="16"/>
  <c r="Z589" i="16"/>
  <c r="AA589" i="16"/>
  <c r="AB589" i="16"/>
  <c r="AC589" i="16"/>
  <c r="AD589" i="16"/>
  <c r="AE589" i="16"/>
  <c r="AF589" i="16"/>
  <c r="AG589" i="16"/>
  <c r="AH589" i="16"/>
  <c r="K590" i="16"/>
  <c r="L590" i="16"/>
  <c r="M590" i="16"/>
  <c r="N590" i="16"/>
  <c r="O590" i="16"/>
  <c r="P590" i="16"/>
  <c r="Q590" i="16"/>
  <c r="R590" i="16"/>
  <c r="S590" i="16"/>
  <c r="T590" i="16"/>
  <c r="U590" i="16"/>
  <c r="V590" i="16"/>
  <c r="W590" i="16"/>
  <c r="X590" i="16"/>
  <c r="Y590" i="16"/>
  <c r="Z590" i="16"/>
  <c r="AA590" i="16"/>
  <c r="AB590" i="16"/>
  <c r="AC590" i="16"/>
  <c r="AD590" i="16"/>
  <c r="AE590" i="16"/>
  <c r="AF590" i="16"/>
  <c r="AG590" i="16"/>
  <c r="AH590" i="16"/>
  <c r="K591" i="16"/>
  <c r="L591" i="16"/>
  <c r="M591" i="16"/>
  <c r="N591" i="16"/>
  <c r="O591" i="16"/>
  <c r="P591" i="16"/>
  <c r="Q591" i="16"/>
  <c r="R591" i="16"/>
  <c r="S591" i="16"/>
  <c r="T591" i="16"/>
  <c r="U591" i="16"/>
  <c r="V591" i="16"/>
  <c r="W591" i="16"/>
  <c r="X591" i="16"/>
  <c r="Y591" i="16"/>
  <c r="Z591" i="16"/>
  <c r="AA591" i="16"/>
  <c r="AB591" i="16"/>
  <c r="AC591" i="16"/>
  <c r="AD591" i="16"/>
  <c r="AE591" i="16"/>
  <c r="AF591" i="16"/>
  <c r="AG591" i="16"/>
  <c r="AH591" i="16"/>
  <c r="K592" i="16"/>
  <c r="L592" i="16"/>
  <c r="M592" i="16"/>
  <c r="N592" i="16"/>
  <c r="O592" i="16"/>
  <c r="P592" i="16"/>
  <c r="Q592" i="16"/>
  <c r="R592" i="16"/>
  <c r="S592" i="16"/>
  <c r="T592" i="16"/>
  <c r="U592" i="16"/>
  <c r="V592" i="16"/>
  <c r="W592" i="16"/>
  <c r="X592" i="16"/>
  <c r="Y592" i="16"/>
  <c r="Z592" i="16"/>
  <c r="AA592" i="16"/>
  <c r="AB592" i="16"/>
  <c r="AC592" i="16"/>
  <c r="AD592" i="16"/>
  <c r="AE592" i="16"/>
  <c r="AF592" i="16"/>
  <c r="AG592" i="16"/>
  <c r="AH592" i="16"/>
  <c r="K593" i="16"/>
  <c r="L593" i="16"/>
  <c r="M593" i="16"/>
  <c r="N593" i="16"/>
  <c r="O593" i="16"/>
  <c r="P593" i="16"/>
  <c r="Q593" i="16"/>
  <c r="R593" i="16"/>
  <c r="S593" i="16"/>
  <c r="T593" i="16"/>
  <c r="U593" i="16"/>
  <c r="V593" i="16"/>
  <c r="W593" i="16"/>
  <c r="X593" i="16"/>
  <c r="Y593" i="16"/>
  <c r="Z593" i="16"/>
  <c r="AA593" i="16"/>
  <c r="AB593" i="16"/>
  <c r="AC593" i="16"/>
  <c r="AD593" i="16"/>
  <c r="AE593" i="16"/>
  <c r="AF593" i="16"/>
  <c r="AG593" i="16"/>
  <c r="AH593" i="16"/>
  <c r="K594" i="16"/>
  <c r="L594" i="16"/>
  <c r="M594" i="16"/>
  <c r="N594" i="16"/>
  <c r="O594" i="16"/>
  <c r="P594" i="16"/>
  <c r="Q594" i="16"/>
  <c r="R594" i="16"/>
  <c r="S594" i="16"/>
  <c r="T594" i="16"/>
  <c r="U594" i="16"/>
  <c r="V594" i="16"/>
  <c r="W594" i="16"/>
  <c r="X594" i="16"/>
  <c r="Y594" i="16"/>
  <c r="Z594" i="16"/>
  <c r="AA594" i="16"/>
  <c r="AB594" i="16"/>
  <c r="AC594" i="16"/>
  <c r="AD594" i="16"/>
  <c r="AE594" i="16"/>
  <c r="AF594" i="16"/>
  <c r="AG594" i="16"/>
  <c r="AH594" i="16"/>
  <c r="K595" i="16"/>
  <c r="L595" i="16"/>
  <c r="M595" i="16"/>
  <c r="N595" i="16"/>
  <c r="O595" i="16"/>
  <c r="P595" i="16"/>
  <c r="Q595" i="16"/>
  <c r="R595" i="16"/>
  <c r="S595" i="16"/>
  <c r="T595" i="16"/>
  <c r="U595" i="16"/>
  <c r="V595" i="16"/>
  <c r="W595" i="16"/>
  <c r="X595" i="16"/>
  <c r="Y595" i="16"/>
  <c r="Z595" i="16"/>
  <c r="AA595" i="16"/>
  <c r="AB595" i="16"/>
  <c r="AC595" i="16"/>
  <c r="AD595" i="16"/>
  <c r="AE595" i="16"/>
  <c r="AF595" i="16"/>
  <c r="AG595" i="16"/>
  <c r="AH595" i="16"/>
  <c r="K596" i="16"/>
  <c r="L596" i="16"/>
  <c r="M596" i="16"/>
  <c r="N596" i="16"/>
  <c r="O596" i="16"/>
  <c r="P596" i="16"/>
  <c r="Q596" i="16"/>
  <c r="R596" i="16"/>
  <c r="S596" i="16"/>
  <c r="T596" i="16"/>
  <c r="U596" i="16"/>
  <c r="V596" i="16"/>
  <c r="W596" i="16"/>
  <c r="X596" i="16"/>
  <c r="Y596" i="16"/>
  <c r="Z596" i="16"/>
  <c r="AA596" i="16"/>
  <c r="AB596" i="16"/>
  <c r="AC596" i="16"/>
  <c r="AD596" i="16"/>
  <c r="AE596" i="16"/>
  <c r="AF596" i="16"/>
  <c r="AG596" i="16"/>
  <c r="AH596" i="16"/>
  <c r="K597" i="16"/>
  <c r="L597" i="16"/>
  <c r="M597" i="16"/>
  <c r="N597" i="16"/>
  <c r="O597" i="16"/>
  <c r="P597" i="16"/>
  <c r="Q597" i="16"/>
  <c r="R597" i="16"/>
  <c r="S597" i="16"/>
  <c r="T597" i="16"/>
  <c r="U597" i="16"/>
  <c r="V597" i="16"/>
  <c r="W597" i="16"/>
  <c r="X597" i="16"/>
  <c r="Y597" i="16"/>
  <c r="Z597" i="16"/>
  <c r="AA597" i="16"/>
  <c r="AB597" i="16"/>
  <c r="AC597" i="16"/>
  <c r="AD597" i="16"/>
  <c r="AE597" i="16"/>
  <c r="AF597" i="16"/>
  <c r="AG597" i="16"/>
  <c r="AH597" i="16"/>
  <c r="K598" i="16"/>
  <c r="L598" i="16"/>
  <c r="M598" i="16"/>
  <c r="N598" i="16"/>
  <c r="O598" i="16"/>
  <c r="P598" i="16"/>
  <c r="Q598" i="16"/>
  <c r="R598" i="16"/>
  <c r="S598" i="16"/>
  <c r="T598" i="16"/>
  <c r="U598" i="16"/>
  <c r="V598" i="16"/>
  <c r="W598" i="16"/>
  <c r="X598" i="16"/>
  <c r="Y598" i="16"/>
  <c r="Z598" i="16"/>
  <c r="AA598" i="16"/>
  <c r="AB598" i="16"/>
  <c r="AC598" i="16"/>
  <c r="AD598" i="16"/>
  <c r="AE598" i="16"/>
  <c r="AF598" i="16"/>
  <c r="AG598" i="16"/>
  <c r="AH598" i="16"/>
  <c r="K599" i="16"/>
  <c r="L599" i="16"/>
  <c r="M599" i="16"/>
  <c r="N599" i="16"/>
  <c r="O599" i="16"/>
  <c r="P599" i="16"/>
  <c r="Q599" i="16"/>
  <c r="R599" i="16"/>
  <c r="S599" i="16"/>
  <c r="T599" i="16"/>
  <c r="U599" i="16"/>
  <c r="V599" i="16"/>
  <c r="W599" i="16"/>
  <c r="X599" i="16"/>
  <c r="Y599" i="16"/>
  <c r="Z599" i="16"/>
  <c r="AA599" i="16"/>
  <c r="AB599" i="16"/>
  <c r="AC599" i="16"/>
  <c r="AD599" i="16"/>
  <c r="AE599" i="16"/>
  <c r="AF599" i="16"/>
  <c r="AG599" i="16"/>
  <c r="AH599" i="16"/>
  <c r="K600" i="16"/>
  <c r="L600" i="16"/>
  <c r="M600" i="16"/>
  <c r="N600" i="16"/>
  <c r="O600" i="16"/>
  <c r="P600" i="16"/>
  <c r="Q600" i="16"/>
  <c r="R600" i="16"/>
  <c r="S600" i="16"/>
  <c r="T600" i="16"/>
  <c r="U600" i="16"/>
  <c r="V600" i="16"/>
  <c r="W600" i="16"/>
  <c r="X600" i="16"/>
  <c r="Y600" i="16"/>
  <c r="Z600" i="16"/>
  <c r="AA600" i="16"/>
  <c r="AB600" i="16"/>
  <c r="AC600" i="16"/>
  <c r="AD600" i="16"/>
  <c r="AE600" i="16"/>
  <c r="AF600" i="16"/>
  <c r="AG600" i="16"/>
  <c r="AH600" i="16"/>
  <c r="K601" i="16"/>
  <c r="L601" i="16"/>
  <c r="M601" i="16"/>
  <c r="N601" i="16"/>
  <c r="O601" i="16"/>
  <c r="P601" i="16"/>
  <c r="Q601" i="16"/>
  <c r="R601" i="16"/>
  <c r="S601" i="16"/>
  <c r="T601" i="16"/>
  <c r="U601" i="16"/>
  <c r="V601" i="16"/>
  <c r="W601" i="16"/>
  <c r="X601" i="16"/>
  <c r="Y601" i="16"/>
  <c r="Z601" i="16"/>
  <c r="AA601" i="16"/>
  <c r="AB601" i="16"/>
  <c r="AC601" i="16"/>
  <c r="AD601" i="16"/>
  <c r="AE601" i="16"/>
  <c r="AF601" i="16"/>
  <c r="AG601" i="16"/>
  <c r="AH601" i="16"/>
  <c r="K602" i="16"/>
  <c r="L602" i="16"/>
  <c r="M602" i="16"/>
  <c r="N602" i="16"/>
  <c r="O602" i="16"/>
  <c r="P602" i="16"/>
  <c r="Q602" i="16"/>
  <c r="R602" i="16"/>
  <c r="S602" i="16"/>
  <c r="T602" i="16"/>
  <c r="U602" i="16"/>
  <c r="V602" i="16"/>
  <c r="W602" i="16"/>
  <c r="X602" i="16"/>
  <c r="Y602" i="16"/>
  <c r="Z602" i="16"/>
  <c r="AA602" i="16"/>
  <c r="AB602" i="16"/>
  <c r="AC602" i="16"/>
  <c r="AD602" i="16"/>
  <c r="AE602" i="16"/>
  <c r="AF602" i="16"/>
  <c r="AG602" i="16"/>
  <c r="AH602" i="16"/>
  <c r="K603" i="16"/>
  <c r="L603" i="16"/>
  <c r="M603" i="16"/>
  <c r="N603" i="16"/>
  <c r="O603" i="16"/>
  <c r="P603" i="16"/>
  <c r="Q603" i="16"/>
  <c r="R603" i="16"/>
  <c r="S603" i="16"/>
  <c r="T603" i="16"/>
  <c r="U603" i="16"/>
  <c r="V603" i="16"/>
  <c r="W603" i="16"/>
  <c r="X603" i="16"/>
  <c r="Y603" i="16"/>
  <c r="Z603" i="16"/>
  <c r="AA603" i="16"/>
  <c r="AB603" i="16"/>
  <c r="AC603" i="16"/>
  <c r="AD603" i="16"/>
  <c r="AE603" i="16"/>
  <c r="AF603" i="16"/>
  <c r="AG603" i="16"/>
  <c r="AH603" i="16"/>
  <c r="K604" i="16"/>
  <c r="L604" i="16"/>
  <c r="M604" i="16"/>
  <c r="N604" i="16"/>
  <c r="O604" i="16"/>
  <c r="P604" i="16"/>
  <c r="Q604" i="16"/>
  <c r="R604" i="16"/>
  <c r="S604" i="16"/>
  <c r="T604" i="16"/>
  <c r="U604" i="16"/>
  <c r="V604" i="16"/>
  <c r="W604" i="16"/>
  <c r="X604" i="16"/>
  <c r="Y604" i="16"/>
  <c r="Z604" i="16"/>
  <c r="AA604" i="16"/>
  <c r="AB604" i="16"/>
  <c r="AC604" i="16"/>
  <c r="AD604" i="16"/>
  <c r="AE604" i="16"/>
  <c r="AF604" i="16"/>
  <c r="AG604" i="16"/>
  <c r="AH604" i="16"/>
  <c r="K605" i="16"/>
  <c r="L605" i="16"/>
  <c r="M605" i="16"/>
  <c r="N605" i="16"/>
  <c r="O605" i="16"/>
  <c r="P605" i="16"/>
  <c r="Q605" i="16"/>
  <c r="R605" i="16"/>
  <c r="S605" i="16"/>
  <c r="T605" i="16"/>
  <c r="U605" i="16"/>
  <c r="V605" i="16"/>
  <c r="W605" i="16"/>
  <c r="X605" i="16"/>
  <c r="Y605" i="16"/>
  <c r="Z605" i="16"/>
  <c r="AA605" i="16"/>
  <c r="AB605" i="16"/>
  <c r="AC605" i="16"/>
  <c r="AD605" i="16"/>
  <c r="AE605" i="16"/>
  <c r="AF605" i="16"/>
  <c r="AG605" i="16"/>
  <c r="AH605" i="16"/>
  <c r="K606" i="16"/>
  <c r="L606" i="16"/>
  <c r="M606" i="16"/>
  <c r="N606" i="16"/>
  <c r="O606" i="16"/>
  <c r="P606" i="16"/>
  <c r="Q606" i="16"/>
  <c r="R606" i="16"/>
  <c r="S606" i="16"/>
  <c r="T606" i="16"/>
  <c r="U606" i="16"/>
  <c r="V606" i="16"/>
  <c r="W606" i="16"/>
  <c r="X606" i="16"/>
  <c r="Y606" i="16"/>
  <c r="Z606" i="16"/>
  <c r="AA606" i="16"/>
  <c r="AB606" i="16"/>
  <c r="AC606" i="16"/>
  <c r="AD606" i="16"/>
  <c r="AE606" i="16"/>
  <c r="AF606" i="16"/>
  <c r="AG606" i="16"/>
  <c r="AH606" i="16"/>
  <c r="K607" i="16"/>
  <c r="L607" i="16"/>
  <c r="M607" i="16"/>
  <c r="N607" i="16"/>
  <c r="O607" i="16"/>
  <c r="P607" i="16"/>
  <c r="Q607" i="16"/>
  <c r="R607" i="16"/>
  <c r="S607" i="16"/>
  <c r="T607" i="16"/>
  <c r="U607" i="16"/>
  <c r="V607" i="16"/>
  <c r="W607" i="16"/>
  <c r="X607" i="16"/>
  <c r="Y607" i="16"/>
  <c r="Z607" i="16"/>
  <c r="AA607" i="16"/>
  <c r="AB607" i="16"/>
  <c r="AC607" i="16"/>
  <c r="AD607" i="16"/>
  <c r="AE607" i="16"/>
  <c r="AF607" i="16"/>
  <c r="AG607" i="16"/>
  <c r="AH607" i="16"/>
  <c r="K608" i="16"/>
  <c r="L608" i="16"/>
  <c r="M608" i="16"/>
  <c r="N608" i="16"/>
  <c r="O608" i="16"/>
  <c r="P608" i="16"/>
  <c r="Q608" i="16"/>
  <c r="R608" i="16"/>
  <c r="S608" i="16"/>
  <c r="T608" i="16"/>
  <c r="U608" i="16"/>
  <c r="V608" i="16"/>
  <c r="W608" i="16"/>
  <c r="X608" i="16"/>
  <c r="Y608" i="16"/>
  <c r="Z608" i="16"/>
  <c r="AA608" i="16"/>
  <c r="AB608" i="16"/>
  <c r="AC608" i="16"/>
  <c r="AD608" i="16"/>
  <c r="AE608" i="16"/>
  <c r="AF608" i="16"/>
  <c r="AG608" i="16"/>
  <c r="AH608" i="16"/>
  <c r="K609" i="16"/>
  <c r="L609" i="16"/>
  <c r="M609" i="16"/>
  <c r="N609" i="16"/>
  <c r="O609" i="16"/>
  <c r="P609" i="16"/>
  <c r="Q609" i="16"/>
  <c r="R609" i="16"/>
  <c r="S609" i="16"/>
  <c r="T609" i="16"/>
  <c r="U609" i="16"/>
  <c r="V609" i="16"/>
  <c r="W609" i="16"/>
  <c r="X609" i="16"/>
  <c r="Y609" i="16"/>
  <c r="Z609" i="16"/>
  <c r="AA609" i="16"/>
  <c r="AB609" i="16"/>
  <c r="AC609" i="16"/>
  <c r="AD609" i="16"/>
  <c r="AE609" i="16"/>
  <c r="AF609" i="16"/>
  <c r="AG609" i="16"/>
  <c r="AH609" i="16"/>
  <c r="K610" i="16"/>
  <c r="L610" i="16"/>
  <c r="M610" i="16"/>
  <c r="N610" i="16"/>
  <c r="O610" i="16"/>
  <c r="P610" i="16"/>
  <c r="Q610" i="16"/>
  <c r="R610" i="16"/>
  <c r="S610" i="16"/>
  <c r="T610" i="16"/>
  <c r="U610" i="16"/>
  <c r="V610" i="16"/>
  <c r="W610" i="16"/>
  <c r="X610" i="16"/>
  <c r="Y610" i="16"/>
  <c r="Z610" i="16"/>
  <c r="AA610" i="16"/>
  <c r="AB610" i="16"/>
  <c r="AC610" i="16"/>
  <c r="AD610" i="16"/>
  <c r="AE610" i="16"/>
  <c r="AF610" i="16"/>
  <c r="AG610" i="16"/>
  <c r="AH610" i="16"/>
  <c r="K611" i="16"/>
  <c r="L611" i="16"/>
  <c r="M611" i="16"/>
  <c r="N611" i="16"/>
  <c r="O611" i="16"/>
  <c r="P611" i="16"/>
  <c r="Q611" i="16"/>
  <c r="R611" i="16"/>
  <c r="S611" i="16"/>
  <c r="T611" i="16"/>
  <c r="U611" i="16"/>
  <c r="V611" i="16"/>
  <c r="W611" i="16"/>
  <c r="X611" i="16"/>
  <c r="Y611" i="16"/>
  <c r="Z611" i="16"/>
  <c r="AA611" i="16"/>
  <c r="AB611" i="16"/>
  <c r="AC611" i="16"/>
  <c r="AD611" i="16"/>
  <c r="AE611" i="16"/>
  <c r="AF611" i="16"/>
  <c r="AG611" i="16"/>
  <c r="AH611" i="16"/>
  <c r="K612" i="16"/>
  <c r="L612" i="16"/>
  <c r="M612" i="16"/>
  <c r="N612" i="16"/>
  <c r="O612" i="16"/>
  <c r="P612" i="16"/>
  <c r="Q612" i="16"/>
  <c r="R612" i="16"/>
  <c r="S612" i="16"/>
  <c r="T612" i="16"/>
  <c r="U612" i="16"/>
  <c r="V612" i="16"/>
  <c r="W612" i="16"/>
  <c r="X612" i="16"/>
  <c r="Y612" i="16"/>
  <c r="Z612" i="16"/>
  <c r="AA612" i="16"/>
  <c r="AB612" i="16"/>
  <c r="AC612" i="16"/>
  <c r="AD612" i="16"/>
  <c r="AE612" i="16"/>
  <c r="AF612" i="16"/>
  <c r="AG612" i="16"/>
  <c r="AH612" i="16"/>
  <c r="K613" i="16"/>
  <c r="L613" i="16"/>
  <c r="M613" i="16"/>
  <c r="N613" i="16"/>
  <c r="O613" i="16"/>
  <c r="P613" i="16"/>
  <c r="Q613" i="16"/>
  <c r="R613" i="16"/>
  <c r="S613" i="16"/>
  <c r="T613" i="16"/>
  <c r="U613" i="16"/>
  <c r="V613" i="16"/>
  <c r="W613" i="16"/>
  <c r="X613" i="16"/>
  <c r="Y613" i="16"/>
  <c r="Z613" i="16"/>
  <c r="AA613" i="16"/>
  <c r="AB613" i="16"/>
  <c r="AC613" i="16"/>
  <c r="AD613" i="16"/>
  <c r="AE613" i="16"/>
  <c r="AF613" i="16"/>
  <c r="AG613" i="16"/>
  <c r="AH613" i="16"/>
  <c r="K614" i="16"/>
  <c r="L614" i="16"/>
  <c r="M614" i="16"/>
  <c r="N614" i="16"/>
  <c r="O614" i="16"/>
  <c r="P614" i="16"/>
  <c r="Q614" i="16"/>
  <c r="R614" i="16"/>
  <c r="S614" i="16"/>
  <c r="T614" i="16"/>
  <c r="U614" i="16"/>
  <c r="V614" i="16"/>
  <c r="W614" i="16"/>
  <c r="X614" i="16"/>
  <c r="Y614" i="16"/>
  <c r="Z614" i="16"/>
  <c r="AA614" i="16"/>
  <c r="AB614" i="16"/>
  <c r="AC614" i="16"/>
  <c r="AD614" i="16"/>
  <c r="AE614" i="16"/>
  <c r="AF614" i="16"/>
  <c r="AG614" i="16"/>
  <c r="AH614" i="16"/>
  <c r="K615" i="16"/>
  <c r="L615" i="16"/>
  <c r="M615" i="16"/>
  <c r="N615" i="16"/>
  <c r="O615" i="16"/>
  <c r="P615" i="16"/>
  <c r="Q615" i="16"/>
  <c r="R615" i="16"/>
  <c r="S615" i="16"/>
  <c r="T615" i="16"/>
  <c r="U615" i="16"/>
  <c r="V615" i="16"/>
  <c r="W615" i="16"/>
  <c r="X615" i="16"/>
  <c r="Y615" i="16"/>
  <c r="Z615" i="16"/>
  <c r="AA615" i="16"/>
  <c r="AB615" i="16"/>
  <c r="AC615" i="16"/>
  <c r="AD615" i="16"/>
  <c r="AE615" i="16"/>
  <c r="AF615" i="16"/>
  <c r="AG615" i="16"/>
  <c r="AH615" i="16"/>
  <c r="K616" i="16"/>
  <c r="L616" i="16"/>
  <c r="M616" i="16"/>
  <c r="N616" i="16"/>
  <c r="O616" i="16"/>
  <c r="P616" i="16"/>
  <c r="Q616" i="16"/>
  <c r="R616" i="16"/>
  <c r="S616" i="16"/>
  <c r="T616" i="16"/>
  <c r="U616" i="16"/>
  <c r="V616" i="16"/>
  <c r="W616" i="16"/>
  <c r="X616" i="16"/>
  <c r="Y616" i="16"/>
  <c r="Z616" i="16"/>
  <c r="AA616" i="16"/>
  <c r="AB616" i="16"/>
  <c r="AC616" i="16"/>
  <c r="AD616" i="16"/>
  <c r="AE616" i="16"/>
  <c r="AF616" i="16"/>
  <c r="AG616" i="16"/>
  <c r="AH616" i="16"/>
  <c r="K617" i="16"/>
  <c r="L617" i="16"/>
  <c r="M617" i="16"/>
  <c r="N617" i="16"/>
  <c r="O617" i="16"/>
  <c r="P617" i="16"/>
  <c r="Q617" i="16"/>
  <c r="R617" i="16"/>
  <c r="S617" i="16"/>
  <c r="T617" i="16"/>
  <c r="U617" i="16"/>
  <c r="V617" i="16"/>
  <c r="W617" i="16"/>
  <c r="X617" i="16"/>
  <c r="Y617" i="16"/>
  <c r="Z617" i="16"/>
  <c r="AA617" i="16"/>
  <c r="AB617" i="16"/>
  <c r="AC617" i="16"/>
  <c r="AD617" i="16"/>
  <c r="AE617" i="16"/>
  <c r="AF617" i="16"/>
  <c r="AG617" i="16"/>
  <c r="AH617" i="16"/>
  <c r="K618" i="16"/>
  <c r="L618" i="16"/>
  <c r="M618" i="16"/>
  <c r="N618" i="16"/>
  <c r="O618" i="16"/>
  <c r="P618" i="16"/>
  <c r="Q618" i="16"/>
  <c r="R618" i="16"/>
  <c r="S618" i="16"/>
  <c r="T618" i="16"/>
  <c r="U618" i="16"/>
  <c r="V618" i="16"/>
  <c r="W618" i="16"/>
  <c r="X618" i="16"/>
  <c r="Y618" i="16"/>
  <c r="Z618" i="16"/>
  <c r="AA618" i="16"/>
  <c r="AB618" i="16"/>
  <c r="AC618" i="16"/>
  <c r="AD618" i="16"/>
  <c r="AE618" i="16"/>
  <c r="AF618" i="16"/>
  <c r="AG618" i="16"/>
  <c r="AH618" i="16"/>
  <c r="K619" i="16"/>
  <c r="L619" i="16"/>
  <c r="M619" i="16"/>
  <c r="N619" i="16"/>
  <c r="O619" i="16"/>
  <c r="P619" i="16"/>
  <c r="Q619" i="16"/>
  <c r="R619" i="16"/>
  <c r="S619" i="16"/>
  <c r="T619" i="16"/>
  <c r="U619" i="16"/>
  <c r="V619" i="16"/>
  <c r="W619" i="16"/>
  <c r="X619" i="16"/>
  <c r="Y619" i="16"/>
  <c r="Z619" i="16"/>
  <c r="AA619" i="16"/>
  <c r="AB619" i="16"/>
  <c r="AC619" i="16"/>
  <c r="AD619" i="16"/>
  <c r="AE619" i="16"/>
  <c r="AF619" i="16"/>
  <c r="AG619" i="16"/>
  <c r="AH619" i="16"/>
  <c r="K620" i="16"/>
  <c r="L620" i="16"/>
  <c r="M620" i="16"/>
  <c r="N620" i="16"/>
  <c r="O620" i="16"/>
  <c r="P620" i="16"/>
  <c r="Q620" i="16"/>
  <c r="R620" i="16"/>
  <c r="S620" i="16"/>
  <c r="T620" i="16"/>
  <c r="U620" i="16"/>
  <c r="V620" i="16"/>
  <c r="W620" i="16"/>
  <c r="X620" i="16"/>
  <c r="Y620" i="16"/>
  <c r="Z620" i="16"/>
  <c r="AA620" i="16"/>
  <c r="AB620" i="16"/>
  <c r="AC620" i="16"/>
  <c r="AD620" i="16"/>
  <c r="AE620" i="16"/>
  <c r="AF620" i="16"/>
  <c r="AG620" i="16"/>
  <c r="AH620" i="16"/>
  <c r="K621" i="16"/>
  <c r="L621" i="16"/>
  <c r="M621" i="16"/>
  <c r="N621" i="16"/>
  <c r="O621" i="16"/>
  <c r="P621" i="16"/>
  <c r="Q621" i="16"/>
  <c r="R621" i="16"/>
  <c r="S621" i="16"/>
  <c r="T621" i="16"/>
  <c r="U621" i="16"/>
  <c r="V621" i="16"/>
  <c r="W621" i="16"/>
  <c r="X621" i="16"/>
  <c r="Y621" i="16"/>
  <c r="Z621" i="16"/>
  <c r="AA621" i="16"/>
  <c r="AB621" i="16"/>
  <c r="AC621" i="16"/>
  <c r="AD621" i="16"/>
  <c r="AE621" i="16"/>
  <c r="AF621" i="16"/>
  <c r="AG621" i="16"/>
  <c r="AH621" i="16"/>
  <c r="K622" i="16"/>
  <c r="L622" i="16"/>
  <c r="M622" i="16"/>
  <c r="N622" i="16"/>
  <c r="O622" i="16"/>
  <c r="P622" i="16"/>
  <c r="Q622" i="16"/>
  <c r="R622" i="16"/>
  <c r="S622" i="16"/>
  <c r="T622" i="16"/>
  <c r="U622" i="16"/>
  <c r="V622" i="16"/>
  <c r="W622" i="16"/>
  <c r="X622" i="16"/>
  <c r="Y622" i="16"/>
  <c r="Z622" i="16"/>
  <c r="AA622" i="16"/>
  <c r="AB622" i="16"/>
  <c r="AC622" i="16"/>
  <c r="AD622" i="16"/>
  <c r="AE622" i="16"/>
  <c r="AF622" i="16"/>
  <c r="AG622" i="16"/>
  <c r="AH622" i="16"/>
  <c r="K623" i="16"/>
  <c r="L623" i="16"/>
  <c r="M623" i="16"/>
  <c r="N623" i="16"/>
  <c r="O623" i="16"/>
  <c r="P623" i="16"/>
  <c r="Q623" i="16"/>
  <c r="R623" i="16"/>
  <c r="S623" i="16"/>
  <c r="T623" i="16"/>
  <c r="U623" i="16"/>
  <c r="V623" i="16"/>
  <c r="W623" i="16"/>
  <c r="X623" i="16"/>
  <c r="Y623" i="16"/>
  <c r="Z623" i="16"/>
  <c r="AA623" i="16"/>
  <c r="AB623" i="16"/>
  <c r="AC623" i="16"/>
  <c r="AD623" i="16"/>
  <c r="AE623" i="16"/>
  <c r="AF623" i="16"/>
  <c r="AG623" i="16"/>
  <c r="AH623" i="16"/>
  <c r="K624" i="16"/>
  <c r="L624" i="16"/>
  <c r="M624" i="16"/>
  <c r="N624" i="16"/>
  <c r="O624" i="16"/>
  <c r="P624" i="16"/>
  <c r="Q624" i="16"/>
  <c r="R624" i="16"/>
  <c r="S624" i="16"/>
  <c r="T624" i="16"/>
  <c r="U624" i="16"/>
  <c r="V624" i="16"/>
  <c r="W624" i="16"/>
  <c r="X624" i="16"/>
  <c r="Y624" i="16"/>
  <c r="Z624" i="16"/>
  <c r="AA624" i="16"/>
  <c r="AB624" i="16"/>
  <c r="AC624" i="16"/>
  <c r="AD624" i="16"/>
  <c r="AE624" i="16"/>
  <c r="AF624" i="16"/>
  <c r="AG624" i="16"/>
  <c r="AH624" i="16"/>
  <c r="K625" i="16"/>
  <c r="L625" i="16"/>
  <c r="M625" i="16"/>
  <c r="N625" i="16"/>
  <c r="O625" i="16"/>
  <c r="P625" i="16"/>
  <c r="Q625" i="16"/>
  <c r="R625" i="16"/>
  <c r="S625" i="16"/>
  <c r="T625" i="16"/>
  <c r="U625" i="16"/>
  <c r="V625" i="16"/>
  <c r="W625" i="16"/>
  <c r="X625" i="16"/>
  <c r="Y625" i="16"/>
  <c r="Z625" i="16"/>
  <c r="AA625" i="16"/>
  <c r="AB625" i="16"/>
  <c r="AC625" i="16"/>
  <c r="AD625" i="16"/>
  <c r="AE625" i="16"/>
  <c r="AF625" i="16"/>
  <c r="AG625" i="16"/>
  <c r="AH625" i="16"/>
  <c r="K626" i="16"/>
  <c r="L626" i="16"/>
  <c r="M626" i="16"/>
  <c r="N626" i="16"/>
  <c r="O626" i="16"/>
  <c r="P626" i="16"/>
  <c r="Q626" i="16"/>
  <c r="R626" i="16"/>
  <c r="S626" i="16"/>
  <c r="T626" i="16"/>
  <c r="U626" i="16"/>
  <c r="V626" i="16"/>
  <c r="W626" i="16"/>
  <c r="X626" i="16"/>
  <c r="Y626" i="16"/>
  <c r="Z626" i="16"/>
  <c r="AA626" i="16"/>
  <c r="AB626" i="16"/>
  <c r="AC626" i="16"/>
  <c r="AD626" i="16"/>
  <c r="AE626" i="16"/>
  <c r="AF626" i="16"/>
  <c r="AG626" i="16"/>
  <c r="AH626" i="16"/>
  <c r="K627" i="16"/>
  <c r="L627" i="16"/>
  <c r="M627" i="16"/>
  <c r="N627" i="16"/>
  <c r="O627" i="16"/>
  <c r="P627" i="16"/>
  <c r="Q627" i="16"/>
  <c r="R627" i="16"/>
  <c r="S627" i="16"/>
  <c r="T627" i="16"/>
  <c r="U627" i="16"/>
  <c r="V627" i="16"/>
  <c r="W627" i="16"/>
  <c r="X627" i="16"/>
  <c r="Y627" i="16"/>
  <c r="Z627" i="16"/>
  <c r="AA627" i="16"/>
  <c r="AB627" i="16"/>
  <c r="AC627" i="16"/>
  <c r="AD627" i="16"/>
  <c r="AE627" i="16"/>
  <c r="AF627" i="16"/>
  <c r="AG627" i="16"/>
  <c r="AH627" i="16"/>
  <c r="K628" i="16"/>
  <c r="L628" i="16"/>
  <c r="M628" i="16"/>
  <c r="N628" i="16"/>
  <c r="O628" i="16"/>
  <c r="P628" i="16"/>
  <c r="Q628" i="16"/>
  <c r="R628" i="16"/>
  <c r="S628" i="16"/>
  <c r="T628" i="16"/>
  <c r="U628" i="16"/>
  <c r="V628" i="16"/>
  <c r="W628" i="16"/>
  <c r="X628" i="16"/>
  <c r="Y628" i="16"/>
  <c r="Z628" i="16"/>
  <c r="AA628" i="16"/>
  <c r="AB628" i="16"/>
  <c r="AC628" i="16"/>
  <c r="AD628" i="16"/>
  <c r="AE628" i="16"/>
  <c r="AF628" i="16"/>
  <c r="AG628" i="16"/>
  <c r="AH628" i="16"/>
  <c r="K629" i="16"/>
  <c r="L629" i="16"/>
  <c r="M629" i="16"/>
  <c r="N629" i="16"/>
  <c r="O629" i="16"/>
  <c r="P629" i="16"/>
  <c r="Q629" i="16"/>
  <c r="R629" i="16"/>
  <c r="S629" i="16"/>
  <c r="T629" i="16"/>
  <c r="U629" i="16"/>
  <c r="V629" i="16"/>
  <c r="W629" i="16"/>
  <c r="X629" i="16"/>
  <c r="Y629" i="16"/>
  <c r="Z629" i="16"/>
  <c r="AA629" i="16"/>
  <c r="AB629" i="16"/>
  <c r="AC629" i="16"/>
  <c r="AD629" i="16"/>
  <c r="AE629" i="16"/>
  <c r="AF629" i="16"/>
  <c r="AG629" i="16"/>
  <c r="AH629" i="16"/>
  <c r="K630" i="16"/>
  <c r="L630" i="16"/>
  <c r="M630" i="16"/>
  <c r="N630" i="16"/>
  <c r="O630" i="16"/>
  <c r="P630" i="16"/>
  <c r="Q630" i="16"/>
  <c r="R630" i="16"/>
  <c r="S630" i="16"/>
  <c r="T630" i="16"/>
  <c r="U630" i="16"/>
  <c r="V630" i="16"/>
  <c r="W630" i="16"/>
  <c r="X630" i="16"/>
  <c r="Y630" i="16"/>
  <c r="Z630" i="16"/>
  <c r="AA630" i="16"/>
  <c r="AB630" i="16"/>
  <c r="AC630" i="16"/>
  <c r="AD630" i="16"/>
  <c r="AE630" i="16"/>
  <c r="AF630" i="16"/>
  <c r="AG630" i="16"/>
  <c r="AH630" i="16"/>
  <c r="K631" i="16"/>
  <c r="L631" i="16"/>
  <c r="M631" i="16"/>
  <c r="N631" i="16"/>
  <c r="O631" i="16"/>
  <c r="P631" i="16"/>
  <c r="Q631" i="16"/>
  <c r="R631" i="16"/>
  <c r="S631" i="16"/>
  <c r="T631" i="16"/>
  <c r="U631" i="16"/>
  <c r="V631" i="16"/>
  <c r="W631" i="16"/>
  <c r="X631" i="16"/>
  <c r="Y631" i="16"/>
  <c r="Z631" i="16"/>
  <c r="AA631" i="16"/>
  <c r="AB631" i="16"/>
  <c r="AC631" i="16"/>
  <c r="AD631" i="16"/>
  <c r="AE631" i="16"/>
  <c r="AF631" i="16"/>
  <c r="AG631" i="16"/>
  <c r="AH631" i="16"/>
  <c r="K632" i="16"/>
  <c r="L632" i="16"/>
  <c r="M632" i="16"/>
  <c r="N632" i="16"/>
  <c r="O632" i="16"/>
  <c r="P632" i="16"/>
  <c r="Q632" i="16"/>
  <c r="R632" i="16"/>
  <c r="S632" i="16"/>
  <c r="T632" i="16"/>
  <c r="U632" i="16"/>
  <c r="V632" i="16"/>
  <c r="W632" i="16"/>
  <c r="X632" i="16"/>
  <c r="Y632" i="16"/>
  <c r="Z632" i="16"/>
  <c r="AA632" i="16"/>
  <c r="AB632" i="16"/>
  <c r="AC632" i="16"/>
  <c r="AD632" i="16"/>
  <c r="AE632" i="16"/>
  <c r="AF632" i="16"/>
  <c r="AG632" i="16"/>
  <c r="AH632" i="16"/>
  <c r="K633" i="16"/>
  <c r="L633" i="16"/>
  <c r="M633" i="16"/>
  <c r="N633" i="16"/>
  <c r="O633" i="16"/>
  <c r="P633" i="16"/>
  <c r="Q633" i="16"/>
  <c r="R633" i="16"/>
  <c r="S633" i="16"/>
  <c r="T633" i="16"/>
  <c r="U633" i="16"/>
  <c r="V633" i="16"/>
  <c r="W633" i="16"/>
  <c r="X633" i="16"/>
  <c r="Y633" i="16"/>
  <c r="Z633" i="16"/>
  <c r="AA633" i="16"/>
  <c r="AB633" i="16"/>
  <c r="AC633" i="16"/>
  <c r="AD633" i="16"/>
  <c r="AE633" i="16"/>
  <c r="AF633" i="16"/>
  <c r="AG633" i="16"/>
  <c r="AH633" i="16"/>
  <c r="K634" i="16"/>
  <c r="L634" i="16"/>
  <c r="M634" i="16"/>
  <c r="N634" i="16"/>
  <c r="O634" i="16"/>
  <c r="P634" i="16"/>
  <c r="Q634" i="16"/>
  <c r="R634" i="16"/>
  <c r="S634" i="16"/>
  <c r="T634" i="16"/>
  <c r="U634" i="16"/>
  <c r="V634" i="16"/>
  <c r="W634" i="16"/>
  <c r="X634" i="16"/>
  <c r="Y634" i="16"/>
  <c r="Z634" i="16"/>
  <c r="AA634" i="16"/>
  <c r="AB634" i="16"/>
  <c r="AC634" i="16"/>
  <c r="AD634" i="16"/>
  <c r="AE634" i="16"/>
  <c r="AF634" i="16"/>
  <c r="AG634" i="16"/>
  <c r="AH634" i="16"/>
  <c r="K635" i="16"/>
  <c r="L635" i="16"/>
  <c r="M635" i="16"/>
  <c r="N635" i="16"/>
  <c r="O635" i="16"/>
  <c r="P635" i="16"/>
  <c r="Q635" i="16"/>
  <c r="R635" i="16"/>
  <c r="S635" i="16"/>
  <c r="T635" i="16"/>
  <c r="U635" i="16"/>
  <c r="V635" i="16"/>
  <c r="W635" i="16"/>
  <c r="X635" i="16"/>
  <c r="Y635" i="16"/>
  <c r="Z635" i="16"/>
  <c r="AA635" i="16"/>
  <c r="AB635" i="16"/>
  <c r="AC635" i="16"/>
  <c r="AD635" i="16"/>
  <c r="AE635" i="16"/>
  <c r="AF635" i="16"/>
  <c r="AG635" i="16"/>
  <c r="AH635" i="16"/>
  <c r="K636" i="16"/>
  <c r="L636" i="16"/>
  <c r="M636" i="16"/>
  <c r="N636" i="16"/>
  <c r="O636" i="16"/>
  <c r="P636" i="16"/>
  <c r="Q636" i="16"/>
  <c r="R636" i="16"/>
  <c r="S636" i="16"/>
  <c r="T636" i="16"/>
  <c r="U636" i="16"/>
  <c r="V636" i="16"/>
  <c r="W636" i="16"/>
  <c r="X636" i="16"/>
  <c r="Y636" i="16"/>
  <c r="Z636" i="16"/>
  <c r="AA636" i="16"/>
  <c r="AB636" i="16"/>
  <c r="AC636" i="16"/>
  <c r="AD636" i="16"/>
  <c r="AE636" i="16"/>
  <c r="AF636" i="16"/>
  <c r="AG636" i="16"/>
  <c r="AH636" i="16"/>
  <c r="K637" i="16"/>
  <c r="L637" i="16"/>
  <c r="M637" i="16"/>
  <c r="N637" i="16"/>
  <c r="O637" i="16"/>
  <c r="P637" i="16"/>
  <c r="Q637" i="16"/>
  <c r="R637" i="16"/>
  <c r="S637" i="16"/>
  <c r="T637" i="16"/>
  <c r="U637" i="16"/>
  <c r="V637" i="16"/>
  <c r="W637" i="16"/>
  <c r="X637" i="16"/>
  <c r="Y637" i="16"/>
  <c r="Z637" i="16"/>
  <c r="AA637" i="16"/>
  <c r="AB637" i="16"/>
  <c r="AC637" i="16"/>
  <c r="AD637" i="16"/>
  <c r="AE637" i="16"/>
  <c r="AF637" i="16"/>
  <c r="AG637" i="16"/>
  <c r="AH637" i="16"/>
  <c r="K638" i="16"/>
  <c r="L638" i="16"/>
  <c r="M638" i="16"/>
  <c r="N638" i="16"/>
  <c r="O638" i="16"/>
  <c r="P638" i="16"/>
  <c r="Q638" i="16"/>
  <c r="R638" i="16"/>
  <c r="S638" i="16"/>
  <c r="T638" i="16"/>
  <c r="U638" i="16"/>
  <c r="V638" i="16"/>
  <c r="W638" i="16"/>
  <c r="X638" i="16"/>
  <c r="Y638" i="16"/>
  <c r="Z638" i="16"/>
  <c r="AA638" i="16"/>
  <c r="AB638" i="16"/>
  <c r="AC638" i="16"/>
  <c r="AD638" i="16"/>
  <c r="AE638" i="16"/>
  <c r="AF638" i="16"/>
  <c r="AG638" i="16"/>
  <c r="AH638" i="16"/>
  <c r="K639" i="16"/>
  <c r="L639" i="16"/>
  <c r="M639" i="16"/>
  <c r="N639" i="16"/>
  <c r="O639" i="16"/>
  <c r="P639" i="16"/>
  <c r="Q639" i="16"/>
  <c r="R639" i="16"/>
  <c r="S639" i="16"/>
  <c r="T639" i="16"/>
  <c r="U639" i="16"/>
  <c r="V639" i="16"/>
  <c r="W639" i="16"/>
  <c r="X639" i="16"/>
  <c r="Y639" i="16"/>
  <c r="Z639" i="16"/>
  <c r="AA639" i="16"/>
  <c r="AB639" i="16"/>
  <c r="AC639" i="16"/>
  <c r="AD639" i="16"/>
  <c r="AE639" i="16"/>
  <c r="AF639" i="16"/>
  <c r="AG639" i="16"/>
  <c r="AH639" i="16"/>
  <c r="K640" i="16"/>
  <c r="L640" i="16"/>
  <c r="M640" i="16"/>
  <c r="N640" i="16"/>
  <c r="O640" i="16"/>
  <c r="P640" i="16"/>
  <c r="Q640" i="16"/>
  <c r="R640" i="16"/>
  <c r="S640" i="16"/>
  <c r="T640" i="16"/>
  <c r="U640" i="16"/>
  <c r="V640" i="16"/>
  <c r="W640" i="16"/>
  <c r="X640" i="16"/>
  <c r="Y640" i="16"/>
  <c r="Z640" i="16"/>
  <c r="AA640" i="16"/>
  <c r="AB640" i="16"/>
  <c r="AC640" i="16"/>
  <c r="AD640" i="16"/>
  <c r="AE640" i="16"/>
  <c r="AF640" i="16"/>
  <c r="AG640" i="16"/>
  <c r="AH640" i="16"/>
  <c r="K641" i="16"/>
  <c r="L641" i="16"/>
  <c r="M641" i="16"/>
  <c r="N641" i="16"/>
  <c r="O641" i="16"/>
  <c r="P641" i="16"/>
  <c r="Q641" i="16"/>
  <c r="R641" i="16"/>
  <c r="S641" i="16"/>
  <c r="T641" i="16"/>
  <c r="U641" i="16"/>
  <c r="V641" i="16"/>
  <c r="W641" i="16"/>
  <c r="X641" i="16"/>
  <c r="Y641" i="16"/>
  <c r="Z641" i="16"/>
  <c r="AA641" i="16"/>
  <c r="AB641" i="16"/>
  <c r="AC641" i="16"/>
  <c r="AD641" i="16"/>
  <c r="AE641" i="16"/>
  <c r="AF641" i="16"/>
  <c r="AG641" i="16"/>
  <c r="AH641" i="16"/>
  <c r="K642" i="16"/>
  <c r="L642" i="16"/>
  <c r="M642" i="16"/>
  <c r="N642" i="16"/>
  <c r="O642" i="16"/>
  <c r="P642" i="16"/>
  <c r="Q642" i="16"/>
  <c r="R642" i="16"/>
  <c r="S642" i="16"/>
  <c r="T642" i="16"/>
  <c r="U642" i="16"/>
  <c r="V642" i="16"/>
  <c r="W642" i="16"/>
  <c r="X642" i="16"/>
  <c r="Y642" i="16"/>
  <c r="Z642" i="16"/>
  <c r="AA642" i="16"/>
  <c r="AB642" i="16"/>
  <c r="AC642" i="16"/>
  <c r="AD642" i="16"/>
  <c r="AE642" i="16"/>
  <c r="AF642" i="16"/>
  <c r="AG642" i="16"/>
  <c r="AH642" i="16"/>
  <c r="K643" i="16"/>
  <c r="L643" i="16"/>
  <c r="M643" i="16"/>
  <c r="N643" i="16"/>
  <c r="O643" i="16"/>
  <c r="P643" i="16"/>
  <c r="Q643" i="16"/>
  <c r="R643" i="16"/>
  <c r="S643" i="16"/>
  <c r="T643" i="16"/>
  <c r="U643" i="16"/>
  <c r="V643" i="16"/>
  <c r="W643" i="16"/>
  <c r="X643" i="16"/>
  <c r="Y643" i="16"/>
  <c r="Z643" i="16"/>
  <c r="AA643" i="16"/>
  <c r="AB643" i="16"/>
  <c r="AC643" i="16"/>
  <c r="AD643" i="16"/>
  <c r="AE643" i="16"/>
  <c r="AF643" i="16"/>
  <c r="AG643" i="16"/>
  <c r="AH643" i="16"/>
  <c r="K644" i="16"/>
  <c r="L644" i="16"/>
  <c r="M644" i="16"/>
  <c r="N644" i="16"/>
  <c r="O644" i="16"/>
  <c r="P644" i="16"/>
  <c r="Q644" i="16"/>
  <c r="R644" i="16"/>
  <c r="S644" i="16"/>
  <c r="T644" i="16"/>
  <c r="U644" i="16"/>
  <c r="V644" i="16"/>
  <c r="W644" i="16"/>
  <c r="X644" i="16"/>
  <c r="Y644" i="16"/>
  <c r="Z644" i="16"/>
  <c r="AA644" i="16"/>
  <c r="AB644" i="16"/>
  <c r="AC644" i="16"/>
  <c r="AD644" i="16"/>
  <c r="AE644" i="16"/>
  <c r="AF644" i="16"/>
  <c r="AG644" i="16"/>
  <c r="AH644" i="16"/>
  <c r="K645" i="16"/>
  <c r="L645" i="16"/>
  <c r="M645" i="16"/>
  <c r="N645" i="16"/>
  <c r="O645" i="16"/>
  <c r="P645" i="16"/>
  <c r="Q645" i="16"/>
  <c r="R645" i="16"/>
  <c r="S645" i="16"/>
  <c r="T645" i="16"/>
  <c r="U645" i="16"/>
  <c r="V645" i="16"/>
  <c r="W645" i="16"/>
  <c r="X645" i="16"/>
  <c r="Y645" i="16"/>
  <c r="Z645" i="16"/>
  <c r="AA645" i="16"/>
  <c r="AB645" i="16"/>
  <c r="AC645" i="16"/>
  <c r="AD645" i="16"/>
  <c r="AE645" i="16"/>
  <c r="AF645" i="16"/>
  <c r="AG645" i="16"/>
  <c r="AH645" i="16"/>
  <c r="K646" i="16"/>
  <c r="L646" i="16"/>
  <c r="M646" i="16"/>
  <c r="N646" i="16"/>
  <c r="O646" i="16"/>
  <c r="P646" i="16"/>
  <c r="Q646" i="16"/>
  <c r="R646" i="16"/>
  <c r="S646" i="16"/>
  <c r="T646" i="16"/>
  <c r="U646" i="16"/>
  <c r="V646" i="16"/>
  <c r="W646" i="16"/>
  <c r="X646" i="16"/>
  <c r="Y646" i="16"/>
  <c r="Z646" i="16"/>
  <c r="AA646" i="16"/>
  <c r="AB646" i="16"/>
  <c r="AC646" i="16"/>
  <c r="AD646" i="16"/>
  <c r="AE646" i="16"/>
  <c r="AF646" i="16"/>
  <c r="AG646" i="16"/>
  <c r="AH646" i="16"/>
  <c r="K647" i="16"/>
  <c r="L647" i="16"/>
  <c r="M647" i="16"/>
  <c r="N647" i="16"/>
  <c r="O647" i="16"/>
  <c r="P647" i="16"/>
  <c r="Q647" i="16"/>
  <c r="R647" i="16"/>
  <c r="S647" i="16"/>
  <c r="T647" i="16"/>
  <c r="U647" i="16"/>
  <c r="V647" i="16"/>
  <c r="W647" i="16"/>
  <c r="X647" i="16"/>
  <c r="Y647" i="16"/>
  <c r="Z647" i="16"/>
  <c r="AA647" i="16"/>
  <c r="AB647" i="16"/>
  <c r="AC647" i="16"/>
  <c r="AD647" i="16"/>
  <c r="AE647" i="16"/>
  <c r="AF647" i="16"/>
  <c r="AG647" i="16"/>
  <c r="AH647" i="16"/>
  <c r="K648" i="16"/>
  <c r="L648" i="16"/>
  <c r="M648" i="16"/>
  <c r="N648" i="16"/>
  <c r="O648" i="16"/>
  <c r="P648" i="16"/>
  <c r="Q648" i="16"/>
  <c r="R648" i="16"/>
  <c r="S648" i="16"/>
  <c r="T648" i="16"/>
  <c r="U648" i="16"/>
  <c r="V648" i="16"/>
  <c r="W648" i="16"/>
  <c r="X648" i="16"/>
  <c r="Y648" i="16"/>
  <c r="Z648" i="16"/>
  <c r="AA648" i="16"/>
  <c r="AB648" i="16"/>
  <c r="AC648" i="16"/>
  <c r="AD648" i="16"/>
  <c r="AE648" i="16"/>
  <c r="AF648" i="16"/>
  <c r="AG648" i="16"/>
  <c r="AH648" i="16"/>
  <c r="K649" i="16"/>
  <c r="L649" i="16"/>
  <c r="M649" i="16"/>
  <c r="N649" i="16"/>
  <c r="O649" i="16"/>
  <c r="P649" i="16"/>
  <c r="Q649" i="16"/>
  <c r="R649" i="16"/>
  <c r="S649" i="16"/>
  <c r="T649" i="16"/>
  <c r="U649" i="16"/>
  <c r="V649" i="16"/>
  <c r="W649" i="16"/>
  <c r="X649" i="16"/>
  <c r="Y649" i="16"/>
  <c r="Z649" i="16"/>
  <c r="AA649" i="16"/>
  <c r="AB649" i="16"/>
  <c r="AC649" i="16"/>
  <c r="AD649" i="16"/>
  <c r="AE649" i="16"/>
  <c r="AF649" i="16"/>
  <c r="AG649" i="16"/>
  <c r="AH649" i="16"/>
  <c r="K650" i="16"/>
  <c r="L650" i="16"/>
  <c r="M650" i="16"/>
  <c r="N650" i="16"/>
  <c r="O650" i="16"/>
  <c r="P650" i="16"/>
  <c r="Q650" i="16"/>
  <c r="R650" i="16"/>
  <c r="S650" i="16"/>
  <c r="T650" i="16"/>
  <c r="U650" i="16"/>
  <c r="V650" i="16"/>
  <c r="W650" i="16"/>
  <c r="X650" i="16"/>
  <c r="Y650" i="16"/>
  <c r="Z650" i="16"/>
  <c r="AA650" i="16"/>
  <c r="AB650" i="16"/>
  <c r="AC650" i="16"/>
  <c r="AD650" i="16"/>
  <c r="AE650" i="16"/>
  <c r="AF650" i="16"/>
  <c r="AG650" i="16"/>
  <c r="AH650" i="16"/>
  <c r="K651" i="16"/>
  <c r="L651" i="16"/>
  <c r="M651" i="16"/>
  <c r="N651" i="16"/>
  <c r="O651" i="16"/>
  <c r="P651" i="16"/>
  <c r="Q651" i="16"/>
  <c r="R651" i="16"/>
  <c r="S651" i="16"/>
  <c r="T651" i="16"/>
  <c r="U651" i="16"/>
  <c r="V651" i="16"/>
  <c r="W651" i="16"/>
  <c r="X651" i="16"/>
  <c r="Y651" i="16"/>
  <c r="Z651" i="16"/>
  <c r="AA651" i="16"/>
  <c r="AB651" i="16"/>
  <c r="AC651" i="16"/>
  <c r="AD651" i="16"/>
  <c r="AE651" i="16"/>
  <c r="AF651" i="16"/>
  <c r="AG651" i="16"/>
  <c r="AH651" i="16"/>
  <c r="K652" i="16"/>
  <c r="L652" i="16"/>
  <c r="M652" i="16"/>
  <c r="N652" i="16"/>
  <c r="O652" i="16"/>
  <c r="P652" i="16"/>
  <c r="Q652" i="16"/>
  <c r="R652" i="16"/>
  <c r="S652" i="16"/>
  <c r="T652" i="16"/>
  <c r="U652" i="16"/>
  <c r="V652" i="16"/>
  <c r="W652" i="16"/>
  <c r="X652" i="16"/>
  <c r="Y652" i="16"/>
  <c r="Z652" i="16"/>
  <c r="AA652" i="16"/>
  <c r="AB652" i="16"/>
  <c r="AC652" i="16"/>
  <c r="AD652" i="16"/>
  <c r="AE652" i="16"/>
  <c r="AF652" i="16"/>
  <c r="AG652" i="16"/>
  <c r="AH652" i="16"/>
  <c r="K653" i="16"/>
  <c r="L653" i="16"/>
  <c r="M653" i="16"/>
  <c r="N653" i="16"/>
  <c r="O653" i="16"/>
  <c r="P653" i="16"/>
  <c r="Q653" i="16"/>
  <c r="R653" i="16"/>
  <c r="S653" i="16"/>
  <c r="T653" i="16"/>
  <c r="U653" i="16"/>
  <c r="V653" i="16"/>
  <c r="W653" i="16"/>
  <c r="X653" i="16"/>
  <c r="Y653" i="16"/>
  <c r="Z653" i="16"/>
  <c r="AA653" i="16"/>
  <c r="AB653" i="16"/>
  <c r="AC653" i="16"/>
  <c r="AD653" i="16"/>
  <c r="AE653" i="16"/>
  <c r="AF653" i="16"/>
  <c r="AG653" i="16"/>
  <c r="AH653" i="16"/>
  <c r="K654" i="16"/>
  <c r="L654" i="16"/>
  <c r="M654" i="16"/>
  <c r="N654" i="16"/>
  <c r="O654" i="16"/>
  <c r="P654" i="16"/>
  <c r="Q654" i="16"/>
  <c r="R654" i="16"/>
  <c r="S654" i="16"/>
  <c r="T654" i="16"/>
  <c r="U654" i="16"/>
  <c r="V654" i="16"/>
  <c r="W654" i="16"/>
  <c r="X654" i="16"/>
  <c r="Y654" i="16"/>
  <c r="Z654" i="16"/>
  <c r="AA654" i="16"/>
  <c r="AB654" i="16"/>
  <c r="AC654" i="16"/>
  <c r="AD654" i="16"/>
  <c r="AE654" i="16"/>
  <c r="AF654" i="16"/>
  <c r="AG654" i="16"/>
  <c r="AH654" i="16"/>
  <c r="K655" i="16"/>
  <c r="L655" i="16"/>
  <c r="M655" i="16"/>
  <c r="N655" i="16"/>
  <c r="O655" i="16"/>
  <c r="P655" i="16"/>
  <c r="Q655" i="16"/>
  <c r="R655" i="16"/>
  <c r="S655" i="16"/>
  <c r="T655" i="16"/>
  <c r="U655" i="16"/>
  <c r="V655" i="16"/>
  <c r="W655" i="16"/>
  <c r="X655" i="16"/>
  <c r="Y655" i="16"/>
  <c r="Z655" i="16"/>
  <c r="AA655" i="16"/>
  <c r="AB655" i="16"/>
  <c r="AC655" i="16"/>
  <c r="AD655" i="16"/>
  <c r="AE655" i="16"/>
  <c r="AF655" i="16"/>
  <c r="AG655" i="16"/>
  <c r="AH655" i="16"/>
  <c r="K656" i="16"/>
  <c r="L656" i="16"/>
  <c r="M656" i="16"/>
  <c r="N656" i="16"/>
  <c r="O656" i="16"/>
  <c r="P656" i="16"/>
  <c r="Q656" i="16"/>
  <c r="R656" i="16"/>
  <c r="S656" i="16"/>
  <c r="T656" i="16"/>
  <c r="U656" i="16"/>
  <c r="V656" i="16"/>
  <c r="W656" i="16"/>
  <c r="X656" i="16"/>
  <c r="Y656" i="16"/>
  <c r="Z656" i="16"/>
  <c r="AA656" i="16"/>
  <c r="AB656" i="16"/>
  <c r="AC656" i="16"/>
  <c r="AD656" i="16"/>
  <c r="AE656" i="16"/>
  <c r="AF656" i="16"/>
  <c r="AG656" i="16"/>
  <c r="AH656" i="16"/>
  <c r="K657" i="16"/>
  <c r="L657" i="16"/>
  <c r="M657" i="16"/>
  <c r="N657" i="16"/>
  <c r="O657" i="16"/>
  <c r="P657" i="16"/>
  <c r="Q657" i="16"/>
  <c r="R657" i="16"/>
  <c r="S657" i="16"/>
  <c r="T657" i="16"/>
  <c r="U657" i="16"/>
  <c r="V657" i="16"/>
  <c r="W657" i="16"/>
  <c r="X657" i="16"/>
  <c r="Y657" i="16"/>
  <c r="Z657" i="16"/>
  <c r="AA657" i="16"/>
  <c r="AB657" i="16"/>
  <c r="AC657" i="16"/>
  <c r="AD657" i="16"/>
  <c r="AE657" i="16"/>
  <c r="AF657" i="16"/>
  <c r="AG657" i="16"/>
  <c r="AH657" i="16"/>
  <c r="K658" i="16"/>
  <c r="L658" i="16"/>
  <c r="M658" i="16"/>
  <c r="N658" i="16"/>
  <c r="O658" i="16"/>
  <c r="P658" i="16"/>
  <c r="Q658" i="16"/>
  <c r="R658" i="16"/>
  <c r="S658" i="16"/>
  <c r="T658" i="16"/>
  <c r="U658" i="16"/>
  <c r="V658" i="16"/>
  <c r="W658" i="16"/>
  <c r="X658" i="16"/>
  <c r="Y658" i="16"/>
  <c r="Z658" i="16"/>
  <c r="AA658" i="16"/>
  <c r="AB658" i="16"/>
  <c r="AC658" i="16"/>
  <c r="AD658" i="16"/>
  <c r="AE658" i="16"/>
  <c r="AF658" i="16"/>
  <c r="AG658" i="16"/>
  <c r="AH658" i="16"/>
  <c r="K659" i="16"/>
  <c r="L659" i="16"/>
  <c r="M659" i="16"/>
  <c r="N659" i="16"/>
  <c r="O659" i="16"/>
  <c r="P659" i="16"/>
  <c r="Q659" i="16"/>
  <c r="R659" i="16"/>
  <c r="S659" i="16"/>
  <c r="T659" i="16"/>
  <c r="U659" i="16"/>
  <c r="V659" i="16"/>
  <c r="W659" i="16"/>
  <c r="X659" i="16"/>
  <c r="Y659" i="16"/>
  <c r="Z659" i="16"/>
  <c r="AA659" i="16"/>
  <c r="AB659" i="16"/>
  <c r="AC659" i="16"/>
  <c r="AD659" i="16"/>
  <c r="AE659" i="16"/>
  <c r="AF659" i="16"/>
  <c r="AG659" i="16"/>
  <c r="AH659" i="16"/>
  <c r="K660" i="16"/>
  <c r="L660" i="16"/>
  <c r="M660" i="16"/>
  <c r="N660" i="16"/>
  <c r="O660" i="16"/>
  <c r="P660" i="16"/>
  <c r="Q660" i="16"/>
  <c r="R660" i="16"/>
  <c r="S660" i="16"/>
  <c r="T660" i="16"/>
  <c r="U660" i="16"/>
  <c r="V660" i="16"/>
  <c r="W660" i="16"/>
  <c r="X660" i="16"/>
  <c r="Y660" i="16"/>
  <c r="Z660" i="16"/>
  <c r="AA660" i="16"/>
  <c r="AB660" i="16"/>
  <c r="AC660" i="16"/>
  <c r="AD660" i="16"/>
  <c r="AE660" i="16"/>
  <c r="AF660" i="16"/>
  <c r="AG660" i="16"/>
  <c r="AH660" i="16"/>
  <c r="K661" i="16"/>
  <c r="L661" i="16"/>
  <c r="M661" i="16"/>
  <c r="N661" i="16"/>
  <c r="O661" i="16"/>
  <c r="P661" i="16"/>
  <c r="Q661" i="16"/>
  <c r="R661" i="16"/>
  <c r="S661" i="16"/>
  <c r="T661" i="16"/>
  <c r="U661" i="16"/>
  <c r="V661" i="16"/>
  <c r="W661" i="16"/>
  <c r="X661" i="16"/>
  <c r="Y661" i="16"/>
  <c r="Z661" i="16"/>
  <c r="AA661" i="16"/>
  <c r="AB661" i="16"/>
  <c r="AC661" i="16"/>
  <c r="AD661" i="16"/>
  <c r="AE661" i="16"/>
  <c r="AF661" i="16"/>
  <c r="AG661" i="16"/>
  <c r="AH661" i="16"/>
  <c r="K662" i="16"/>
  <c r="L662" i="16"/>
  <c r="M662" i="16"/>
  <c r="N662" i="16"/>
  <c r="O662" i="16"/>
  <c r="P662" i="16"/>
  <c r="Q662" i="16"/>
  <c r="R662" i="16"/>
  <c r="S662" i="16"/>
  <c r="T662" i="16"/>
  <c r="U662" i="16"/>
  <c r="V662" i="16"/>
  <c r="W662" i="16"/>
  <c r="X662" i="16"/>
  <c r="Y662" i="16"/>
  <c r="Z662" i="16"/>
  <c r="AA662" i="16"/>
  <c r="AB662" i="16"/>
  <c r="AC662" i="16"/>
  <c r="AD662" i="16"/>
  <c r="AE662" i="16"/>
  <c r="AF662" i="16"/>
  <c r="AG662" i="16"/>
  <c r="AH662" i="16"/>
  <c r="K663" i="16"/>
  <c r="L663" i="16"/>
  <c r="M663" i="16"/>
  <c r="N663" i="16"/>
  <c r="O663" i="16"/>
  <c r="P663" i="16"/>
  <c r="Q663" i="16"/>
  <c r="R663" i="16"/>
  <c r="S663" i="16"/>
  <c r="T663" i="16"/>
  <c r="U663" i="16"/>
  <c r="V663" i="16"/>
  <c r="W663" i="16"/>
  <c r="X663" i="16"/>
  <c r="Y663" i="16"/>
  <c r="Z663" i="16"/>
  <c r="AA663" i="16"/>
  <c r="AB663" i="16"/>
  <c r="AC663" i="16"/>
  <c r="AD663" i="16"/>
  <c r="AE663" i="16"/>
  <c r="AF663" i="16"/>
  <c r="AG663" i="16"/>
  <c r="AH663" i="16"/>
  <c r="K664" i="16"/>
  <c r="L664" i="16"/>
  <c r="M664" i="16"/>
  <c r="N664" i="16"/>
  <c r="O664" i="16"/>
  <c r="P664" i="16"/>
  <c r="Q664" i="16"/>
  <c r="R664" i="16"/>
  <c r="S664" i="16"/>
  <c r="T664" i="16"/>
  <c r="U664" i="16"/>
  <c r="V664" i="16"/>
  <c r="W664" i="16"/>
  <c r="X664" i="16"/>
  <c r="Y664" i="16"/>
  <c r="Z664" i="16"/>
  <c r="AA664" i="16"/>
  <c r="AB664" i="16"/>
  <c r="AC664" i="16"/>
  <c r="AD664" i="16"/>
  <c r="AE664" i="16"/>
  <c r="AF664" i="16"/>
  <c r="AG664" i="16"/>
  <c r="AH664" i="16"/>
  <c r="K665" i="16"/>
  <c r="L665" i="16"/>
  <c r="M665" i="16"/>
  <c r="N665" i="16"/>
  <c r="O665" i="16"/>
  <c r="P665" i="16"/>
  <c r="Q665" i="16"/>
  <c r="R665" i="16"/>
  <c r="S665" i="16"/>
  <c r="T665" i="16"/>
  <c r="U665" i="16"/>
  <c r="V665" i="16"/>
  <c r="W665" i="16"/>
  <c r="X665" i="16"/>
  <c r="Y665" i="16"/>
  <c r="Z665" i="16"/>
  <c r="AA665" i="16"/>
  <c r="AB665" i="16"/>
  <c r="AC665" i="16"/>
  <c r="AD665" i="16"/>
  <c r="AE665" i="16"/>
  <c r="AF665" i="16"/>
  <c r="AG665" i="16"/>
  <c r="AH665" i="16"/>
  <c r="K666" i="16"/>
  <c r="L666" i="16"/>
  <c r="M666" i="16"/>
  <c r="N666" i="16"/>
  <c r="O666" i="16"/>
  <c r="P666" i="16"/>
  <c r="Q666" i="16"/>
  <c r="R666" i="16"/>
  <c r="S666" i="16"/>
  <c r="T666" i="16"/>
  <c r="U666" i="16"/>
  <c r="V666" i="16"/>
  <c r="W666" i="16"/>
  <c r="X666" i="16"/>
  <c r="Y666" i="16"/>
  <c r="Z666" i="16"/>
  <c r="AA666" i="16"/>
  <c r="AB666" i="16"/>
  <c r="AC666" i="16"/>
  <c r="AD666" i="16"/>
  <c r="AE666" i="16"/>
  <c r="AF666" i="16"/>
  <c r="AG666" i="16"/>
  <c r="AH666" i="16"/>
  <c r="K667" i="16"/>
  <c r="L667" i="16"/>
  <c r="M667" i="16"/>
  <c r="N667" i="16"/>
  <c r="O667" i="16"/>
  <c r="P667" i="16"/>
  <c r="Q667" i="16"/>
  <c r="R667" i="16"/>
  <c r="S667" i="16"/>
  <c r="T667" i="16"/>
  <c r="U667" i="16"/>
  <c r="V667" i="16"/>
  <c r="W667" i="16"/>
  <c r="X667" i="16"/>
  <c r="Y667" i="16"/>
  <c r="Z667" i="16"/>
  <c r="AA667" i="16"/>
  <c r="AB667" i="16"/>
  <c r="AC667" i="16"/>
  <c r="AD667" i="16"/>
  <c r="AE667" i="16"/>
  <c r="AF667" i="16"/>
  <c r="AG667" i="16"/>
  <c r="AH667" i="16"/>
  <c r="K668" i="16"/>
  <c r="L668" i="16"/>
  <c r="M668" i="16"/>
  <c r="N668" i="16"/>
  <c r="O668" i="16"/>
  <c r="P668" i="16"/>
  <c r="Q668" i="16"/>
  <c r="R668" i="16"/>
  <c r="S668" i="16"/>
  <c r="T668" i="16"/>
  <c r="U668" i="16"/>
  <c r="V668" i="16"/>
  <c r="W668" i="16"/>
  <c r="X668" i="16"/>
  <c r="Y668" i="16"/>
  <c r="Z668" i="16"/>
  <c r="AA668" i="16"/>
  <c r="AB668" i="16"/>
  <c r="AC668" i="16"/>
  <c r="AD668" i="16"/>
  <c r="AE668" i="16"/>
  <c r="AF668" i="16"/>
  <c r="AG668" i="16"/>
  <c r="AH668" i="16"/>
  <c r="K669" i="16"/>
  <c r="L669" i="16"/>
  <c r="M669" i="16"/>
  <c r="N669" i="16"/>
  <c r="O669" i="16"/>
  <c r="P669" i="16"/>
  <c r="Q669" i="16"/>
  <c r="R669" i="16"/>
  <c r="S669" i="16"/>
  <c r="T669" i="16"/>
  <c r="U669" i="16"/>
  <c r="V669" i="16"/>
  <c r="W669" i="16"/>
  <c r="X669" i="16"/>
  <c r="Y669" i="16"/>
  <c r="Z669" i="16"/>
  <c r="AA669" i="16"/>
  <c r="AB669" i="16"/>
  <c r="AC669" i="16"/>
  <c r="AD669" i="16"/>
  <c r="AE669" i="16"/>
  <c r="AF669" i="16"/>
  <c r="AG669" i="16"/>
  <c r="AH669" i="16"/>
  <c r="K670" i="16"/>
  <c r="L670" i="16"/>
  <c r="M670" i="16"/>
  <c r="N670" i="16"/>
  <c r="O670" i="16"/>
  <c r="P670" i="16"/>
  <c r="Q670" i="16"/>
  <c r="R670" i="16"/>
  <c r="S670" i="16"/>
  <c r="T670" i="16"/>
  <c r="U670" i="16"/>
  <c r="V670" i="16"/>
  <c r="W670" i="16"/>
  <c r="X670" i="16"/>
  <c r="Y670" i="16"/>
  <c r="Z670" i="16"/>
  <c r="AA670" i="16"/>
  <c r="AB670" i="16"/>
  <c r="AC670" i="16"/>
  <c r="AD670" i="16"/>
  <c r="AE670" i="16"/>
  <c r="AF670" i="16"/>
  <c r="AG670" i="16"/>
  <c r="AH670" i="16"/>
  <c r="K671" i="16"/>
  <c r="L671" i="16"/>
  <c r="M671" i="16"/>
  <c r="N671" i="16"/>
  <c r="O671" i="16"/>
  <c r="P671" i="16"/>
  <c r="Q671" i="16"/>
  <c r="R671" i="16"/>
  <c r="S671" i="16"/>
  <c r="T671" i="16"/>
  <c r="U671" i="16"/>
  <c r="V671" i="16"/>
  <c r="W671" i="16"/>
  <c r="X671" i="16"/>
  <c r="Y671" i="16"/>
  <c r="Z671" i="16"/>
  <c r="AA671" i="16"/>
  <c r="AB671" i="16"/>
  <c r="AC671" i="16"/>
  <c r="AD671" i="16"/>
  <c r="AE671" i="16"/>
  <c r="AF671" i="16"/>
  <c r="AG671" i="16"/>
  <c r="AH671" i="16"/>
  <c r="K672" i="16"/>
  <c r="L672" i="16"/>
  <c r="M672" i="16"/>
  <c r="N672" i="16"/>
  <c r="O672" i="16"/>
  <c r="P672" i="16"/>
  <c r="Q672" i="16"/>
  <c r="R672" i="16"/>
  <c r="S672" i="16"/>
  <c r="T672" i="16"/>
  <c r="U672" i="16"/>
  <c r="V672" i="16"/>
  <c r="W672" i="16"/>
  <c r="X672" i="16"/>
  <c r="Y672" i="16"/>
  <c r="Z672" i="16"/>
  <c r="AA672" i="16"/>
  <c r="AB672" i="16"/>
  <c r="AC672" i="16"/>
  <c r="AD672" i="16"/>
  <c r="AE672" i="16"/>
  <c r="AF672" i="16"/>
  <c r="AG672" i="16"/>
  <c r="AH672" i="16"/>
  <c r="K673" i="16"/>
  <c r="L673" i="16"/>
  <c r="M673" i="16"/>
  <c r="N673" i="16"/>
  <c r="O673" i="16"/>
  <c r="P673" i="16"/>
  <c r="Q673" i="16"/>
  <c r="R673" i="16"/>
  <c r="S673" i="16"/>
  <c r="T673" i="16"/>
  <c r="U673" i="16"/>
  <c r="V673" i="16"/>
  <c r="W673" i="16"/>
  <c r="X673" i="16"/>
  <c r="Y673" i="16"/>
  <c r="Z673" i="16"/>
  <c r="AA673" i="16"/>
  <c r="AB673" i="16"/>
  <c r="AC673" i="16"/>
  <c r="AD673" i="16"/>
  <c r="AE673" i="16"/>
  <c r="AF673" i="16"/>
  <c r="AG673" i="16"/>
  <c r="AH673" i="16"/>
  <c r="K674" i="16"/>
  <c r="L674" i="16"/>
  <c r="M674" i="16"/>
  <c r="N674" i="16"/>
  <c r="O674" i="16"/>
  <c r="P674" i="16"/>
  <c r="Q674" i="16"/>
  <c r="R674" i="16"/>
  <c r="S674" i="16"/>
  <c r="T674" i="16"/>
  <c r="U674" i="16"/>
  <c r="V674" i="16"/>
  <c r="W674" i="16"/>
  <c r="X674" i="16"/>
  <c r="Y674" i="16"/>
  <c r="Z674" i="16"/>
  <c r="AA674" i="16"/>
  <c r="AB674" i="16"/>
  <c r="AC674" i="16"/>
  <c r="AD674" i="16"/>
  <c r="AE674" i="16"/>
  <c r="AF674" i="16"/>
  <c r="AG674" i="16"/>
  <c r="AH674" i="16"/>
  <c r="K675" i="16"/>
  <c r="L675" i="16"/>
  <c r="M675" i="16"/>
  <c r="N675" i="16"/>
  <c r="O675" i="16"/>
  <c r="P675" i="16"/>
  <c r="Q675" i="16"/>
  <c r="R675" i="16"/>
  <c r="S675" i="16"/>
  <c r="T675" i="16"/>
  <c r="U675" i="16"/>
  <c r="V675" i="16"/>
  <c r="W675" i="16"/>
  <c r="X675" i="16"/>
  <c r="Y675" i="16"/>
  <c r="Z675" i="16"/>
  <c r="AA675" i="16"/>
  <c r="AB675" i="16"/>
  <c r="AC675" i="16"/>
  <c r="AD675" i="16"/>
  <c r="AE675" i="16"/>
  <c r="AF675" i="16"/>
  <c r="AG675" i="16"/>
  <c r="AH675" i="16"/>
  <c r="K676" i="16"/>
  <c r="L676" i="16"/>
  <c r="M676" i="16"/>
  <c r="N676" i="16"/>
  <c r="O676" i="16"/>
  <c r="P676" i="16"/>
  <c r="Q676" i="16"/>
  <c r="R676" i="16"/>
  <c r="S676" i="16"/>
  <c r="T676" i="16"/>
  <c r="U676" i="16"/>
  <c r="V676" i="16"/>
  <c r="W676" i="16"/>
  <c r="X676" i="16"/>
  <c r="Y676" i="16"/>
  <c r="Z676" i="16"/>
  <c r="AA676" i="16"/>
  <c r="AB676" i="16"/>
  <c r="AC676" i="16"/>
  <c r="AD676" i="16"/>
  <c r="AE676" i="16"/>
  <c r="AF676" i="16"/>
  <c r="AG676" i="16"/>
  <c r="AH676" i="16"/>
  <c r="K677" i="16"/>
  <c r="L677" i="16"/>
  <c r="M677" i="16"/>
  <c r="N677" i="16"/>
  <c r="O677" i="16"/>
  <c r="P677" i="16"/>
  <c r="Q677" i="16"/>
  <c r="R677" i="16"/>
  <c r="S677" i="16"/>
  <c r="T677" i="16"/>
  <c r="U677" i="16"/>
  <c r="V677" i="16"/>
  <c r="W677" i="16"/>
  <c r="X677" i="16"/>
  <c r="Y677" i="16"/>
  <c r="Z677" i="16"/>
  <c r="AA677" i="16"/>
  <c r="AB677" i="16"/>
  <c r="AC677" i="16"/>
  <c r="AD677" i="16"/>
  <c r="AE677" i="16"/>
  <c r="AF677" i="16"/>
  <c r="AG677" i="16"/>
  <c r="AH677" i="16"/>
  <c r="K678" i="16"/>
  <c r="L678" i="16"/>
  <c r="M678" i="16"/>
  <c r="N678" i="16"/>
  <c r="O678" i="16"/>
  <c r="P678" i="16"/>
  <c r="Q678" i="16"/>
  <c r="R678" i="16"/>
  <c r="S678" i="16"/>
  <c r="T678" i="16"/>
  <c r="U678" i="16"/>
  <c r="V678" i="16"/>
  <c r="W678" i="16"/>
  <c r="X678" i="16"/>
  <c r="Y678" i="16"/>
  <c r="Z678" i="16"/>
  <c r="AA678" i="16"/>
  <c r="AB678" i="16"/>
  <c r="AC678" i="16"/>
  <c r="AD678" i="16"/>
  <c r="AE678" i="16"/>
  <c r="AF678" i="16"/>
  <c r="AG678" i="16"/>
  <c r="AH678" i="16"/>
  <c r="K679" i="16"/>
  <c r="L679" i="16"/>
  <c r="M679" i="16"/>
  <c r="N679" i="16"/>
  <c r="O679" i="16"/>
  <c r="P679" i="16"/>
  <c r="Q679" i="16"/>
  <c r="R679" i="16"/>
  <c r="S679" i="16"/>
  <c r="T679" i="16"/>
  <c r="U679" i="16"/>
  <c r="V679" i="16"/>
  <c r="W679" i="16"/>
  <c r="X679" i="16"/>
  <c r="Y679" i="16"/>
  <c r="Z679" i="16"/>
  <c r="AA679" i="16"/>
  <c r="AB679" i="16"/>
  <c r="AC679" i="16"/>
  <c r="AD679" i="16"/>
  <c r="AE679" i="16"/>
  <c r="AF679" i="16"/>
  <c r="AG679" i="16"/>
  <c r="AH679" i="16"/>
  <c r="K680" i="16"/>
  <c r="L680" i="16"/>
  <c r="M680" i="16"/>
  <c r="N680" i="16"/>
  <c r="O680" i="16"/>
  <c r="P680" i="16"/>
  <c r="Q680" i="16"/>
  <c r="R680" i="16"/>
  <c r="S680" i="16"/>
  <c r="T680" i="16"/>
  <c r="U680" i="16"/>
  <c r="V680" i="16"/>
  <c r="W680" i="16"/>
  <c r="X680" i="16"/>
  <c r="Y680" i="16"/>
  <c r="Z680" i="16"/>
  <c r="AA680" i="16"/>
  <c r="AB680" i="16"/>
  <c r="AC680" i="16"/>
  <c r="AD680" i="16"/>
  <c r="AE680" i="16"/>
  <c r="AF680" i="16"/>
  <c r="AG680" i="16"/>
  <c r="AH680" i="16"/>
  <c r="K681" i="16"/>
  <c r="L681" i="16"/>
  <c r="M681" i="16"/>
  <c r="N681" i="16"/>
  <c r="O681" i="16"/>
  <c r="P681" i="16"/>
  <c r="Q681" i="16"/>
  <c r="R681" i="16"/>
  <c r="S681" i="16"/>
  <c r="T681" i="16"/>
  <c r="U681" i="16"/>
  <c r="V681" i="16"/>
  <c r="W681" i="16"/>
  <c r="X681" i="16"/>
  <c r="Y681" i="16"/>
  <c r="Z681" i="16"/>
  <c r="AA681" i="16"/>
  <c r="AB681" i="16"/>
  <c r="AC681" i="16"/>
  <c r="AD681" i="16"/>
  <c r="AE681" i="16"/>
  <c r="AF681" i="16"/>
  <c r="AG681" i="16"/>
  <c r="AH681" i="16"/>
  <c r="K682" i="16"/>
  <c r="L682" i="16"/>
  <c r="M682" i="16"/>
  <c r="N682" i="16"/>
  <c r="O682" i="16"/>
  <c r="P682" i="16"/>
  <c r="Q682" i="16"/>
  <c r="R682" i="16"/>
  <c r="S682" i="16"/>
  <c r="T682" i="16"/>
  <c r="U682" i="16"/>
  <c r="V682" i="16"/>
  <c r="W682" i="16"/>
  <c r="X682" i="16"/>
  <c r="Y682" i="16"/>
  <c r="Z682" i="16"/>
  <c r="AA682" i="16"/>
  <c r="AB682" i="16"/>
  <c r="AC682" i="16"/>
  <c r="AD682" i="16"/>
  <c r="AE682" i="16"/>
  <c r="AF682" i="16"/>
  <c r="AG682" i="16"/>
  <c r="AH682" i="16"/>
  <c r="K683" i="16"/>
  <c r="L683" i="16"/>
  <c r="M683" i="16"/>
  <c r="N683" i="16"/>
  <c r="O683" i="16"/>
  <c r="P683" i="16"/>
  <c r="Q683" i="16"/>
  <c r="R683" i="16"/>
  <c r="S683" i="16"/>
  <c r="T683" i="16"/>
  <c r="U683" i="16"/>
  <c r="V683" i="16"/>
  <c r="W683" i="16"/>
  <c r="X683" i="16"/>
  <c r="Y683" i="16"/>
  <c r="Z683" i="16"/>
  <c r="AA683" i="16"/>
  <c r="AB683" i="16"/>
  <c r="AC683" i="16"/>
  <c r="AD683" i="16"/>
  <c r="AE683" i="16"/>
  <c r="AF683" i="16"/>
  <c r="AG683" i="16"/>
  <c r="AH683" i="16"/>
  <c r="K684" i="16"/>
  <c r="L684" i="16"/>
  <c r="M684" i="16"/>
  <c r="N684" i="16"/>
  <c r="O684" i="16"/>
  <c r="P684" i="16"/>
  <c r="Q684" i="16"/>
  <c r="R684" i="16"/>
  <c r="S684" i="16"/>
  <c r="T684" i="16"/>
  <c r="U684" i="16"/>
  <c r="V684" i="16"/>
  <c r="W684" i="16"/>
  <c r="X684" i="16"/>
  <c r="Y684" i="16"/>
  <c r="Z684" i="16"/>
  <c r="AA684" i="16"/>
  <c r="AB684" i="16"/>
  <c r="AC684" i="16"/>
  <c r="AD684" i="16"/>
  <c r="AE684" i="16"/>
  <c r="AF684" i="16"/>
  <c r="AG684" i="16"/>
  <c r="AH684" i="16"/>
  <c r="K685" i="16"/>
  <c r="L685" i="16"/>
  <c r="M685" i="16"/>
  <c r="N685" i="16"/>
  <c r="O685" i="16"/>
  <c r="P685" i="16"/>
  <c r="Q685" i="16"/>
  <c r="R685" i="16"/>
  <c r="S685" i="16"/>
  <c r="T685" i="16"/>
  <c r="U685" i="16"/>
  <c r="V685" i="16"/>
  <c r="W685" i="16"/>
  <c r="X685" i="16"/>
  <c r="Y685" i="16"/>
  <c r="Z685" i="16"/>
  <c r="AA685" i="16"/>
  <c r="AB685" i="16"/>
  <c r="AC685" i="16"/>
  <c r="AD685" i="16"/>
  <c r="AE685" i="16"/>
  <c r="AF685" i="16"/>
  <c r="AG685" i="16"/>
  <c r="AH685" i="16"/>
  <c r="K686" i="16"/>
  <c r="L686" i="16"/>
  <c r="M686" i="16"/>
  <c r="N686" i="16"/>
  <c r="O686" i="16"/>
  <c r="P686" i="16"/>
  <c r="Q686" i="16"/>
  <c r="R686" i="16"/>
  <c r="S686" i="16"/>
  <c r="T686" i="16"/>
  <c r="U686" i="16"/>
  <c r="V686" i="16"/>
  <c r="W686" i="16"/>
  <c r="X686" i="16"/>
  <c r="Y686" i="16"/>
  <c r="Z686" i="16"/>
  <c r="AA686" i="16"/>
  <c r="AB686" i="16"/>
  <c r="AC686" i="16"/>
  <c r="AD686" i="16"/>
  <c r="AE686" i="16"/>
  <c r="AF686" i="16"/>
  <c r="AG686" i="16"/>
  <c r="AH686" i="16"/>
  <c r="K687" i="16"/>
  <c r="L687" i="16"/>
  <c r="M687" i="16"/>
  <c r="N687" i="16"/>
  <c r="O687" i="16"/>
  <c r="P687" i="16"/>
  <c r="Q687" i="16"/>
  <c r="R687" i="16"/>
  <c r="S687" i="16"/>
  <c r="T687" i="16"/>
  <c r="U687" i="16"/>
  <c r="V687" i="16"/>
  <c r="W687" i="16"/>
  <c r="X687" i="16"/>
  <c r="Y687" i="16"/>
  <c r="Z687" i="16"/>
  <c r="AA687" i="16"/>
  <c r="AB687" i="16"/>
  <c r="AC687" i="16"/>
  <c r="AD687" i="16"/>
  <c r="AE687" i="16"/>
  <c r="AF687" i="16"/>
  <c r="AG687" i="16"/>
  <c r="AH687" i="16"/>
  <c r="K688" i="16"/>
  <c r="L688" i="16"/>
  <c r="M688" i="16"/>
  <c r="N688" i="16"/>
  <c r="O688" i="16"/>
  <c r="P688" i="16"/>
  <c r="Q688" i="16"/>
  <c r="R688" i="16"/>
  <c r="S688" i="16"/>
  <c r="T688" i="16"/>
  <c r="U688" i="16"/>
  <c r="V688" i="16"/>
  <c r="W688" i="16"/>
  <c r="X688" i="16"/>
  <c r="Y688" i="16"/>
  <c r="Z688" i="16"/>
  <c r="AA688" i="16"/>
  <c r="AB688" i="16"/>
  <c r="AC688" i="16"/>
  <c r="AD688" i="16"/>
  <c r="AE688" i="16"/>
  <c r="AF688" i="16"/>
  <c r="AG688" i="16"/>
  <c r="AH688" i="16"/>
  <c r="K689" i="16"/>
  <c r="L689" i="16"/>
  <c r="M689" i="16"/>
  <c r="N689" i="16"/>
  <c r="O689" i="16"/>
  <c r="P689" i="16"/>
  <c r="Q689" i="16"/>
  <c r="R689" i="16"/>
  <c r="S689" i="16"/>
  <c r="T689" i="16"/>
  <c r="U689" i="16"/>
  <c r="V689" i="16"/>
  <c r="W689" i="16"/>
  <c r="X689" i="16"/>
  <c r="Y689" i="16"/>
  <c r="Z689" i="16"/>
  <c r="AA689" i="16"/>
  <c r="AB689" i="16"/>
  <c r="AC689" i="16"/>
  <c r="AD689" i="16"/>
  <c r="AE689" i="16"/>
  <c r="AF689" i="16"/>
  <c r="AG689" i="16"/>
  <c r="AH689" i="16"/>
  <c r="K690" i="16"/>
  <c r="L690" i="16"/>
  <c r="M690" i="16"/>
  <c r="N690" i="16"/>
  <c r="O690" i="16"/>
  <c r="P690" i="16"/>
  <c r="Q690" i="16"/>
  <c r="R690" i="16"/>
  <c r="S690" i="16"/>
  <c r="T690" i="16"/>
  <c r="U690" i="16"/>
  <c r="V690" i="16"/>
  <c r="W690" i="16"/>
  <c r="X690" i="16"/>
  <c r="Y690" i="16"/>
  <c r="Z690" i="16"/>
  <c r="AA690" i="16"/>
  <c r="AB690" i="16"/>
  <c r="AC690" i="16"/>
  <c r="AD690" i="16"/>
  <c r="AE690" i="16"/>
  <c r="AF690" i="16"/>
  <c r="AG690" i="16"/>
  <c r="AH690" i="16"/>
  <c r="K691" i="16"/>
  <c r="L691" i="16"/>
  <c r="M691" i="16"/>
  <c r="N691" i="16"/>
  <c r="O691" i="16"/>
  <c r="P691" i="16"/>
  <c r="Q691" i="16"/>
  <c r="R691" i="16"/>
  <c r="S691" i="16"/>
  <c r="T691" i="16"/>
  <c r="U691" i="16"/>
  <c r="V691" i="16"/>
  <c r="W691" i="16"/>
  <c r="X691" i="16"/>
  <c r="Y691" i="16"/>
  <c r="Z691" i="16"/>
  <c r="AA691" i="16"/>
  <c r="AB691" i="16"/>
  <c r="AC691" i="16"/>
  <c r="AD691" i="16"/>
  <c r="AE691" i="16"/>
  <c r="AF691" i="16"/>
  <c r="AG691" i="16"/>
  <c r="AH691" i="16"/>
  <c r="K692" i="16"/>
  <c r="L692" i="16"/>
  <c r="M692" i="16"/>
  <c r="N692" i="16"/>
  <c r="O692" i="16"/>
  <c r="P692" i="16"/>
  <c r="Q692" i="16"/>
  <c r="R692" i="16"/>
  <c r="S692" i="16"/>
  <c r="T692" i="16"/>
  <c r="U692" i="16"/>
  <c r="V692" i="16"/>
  <c r="W692" i="16"/>
  <c r="X692" i="16"/>
  <c r="Y692" i="16"/>
  <c r="Z692" i="16"/>
  <c r="AA692" i="16"/>
  <c r="AB692" i="16"/>
  <c r="AC692" i="16"/>
  <c r="AD692" i="16"/>
  <c r="AE692" i="16"/>
  <c r="AF692" i="16"/>
  <c r="AG692" i="16"/>
  <c r="AH692" i="16"/>
  <c r="K693" i="16"/>
  <c r="L693" i="16"/>
  <c r="M693" i="16"/>
  <c r="N693" i="16"/>
  <c r="O693" i="16"/>
  <c r="P693" i="16"/>
  <c r="Q693" i="16"/>
  <c r="R693" i="16"/>
  <c r="S693" i="16"/>
  <c r="T693" i="16"/>
  <c r="U693" i="16"/>
  <c r="V693" i="16"/>
  <c r="W693" i="16"/>
  <c r="X693" i="16"/>
  <c r="Y693" i="16"/>
  <c r="Z693" i="16"/>
  <c r="AA693" i="16"/>
  <c r="AB693" i="16"/>
  <c r="AC693" i="16"/>
  <c r="AD693" i="16"/>
  <c r="AE693" i="16"/>
  <c r="AF693" i="16"/>
  <c r="AG693" i="16"/>
  <c r="AH693" i="16"/>
  <c r="K694" i="16"/>
  <c r="L694" i="16"/>
  <c r="M694" i="16"/>
  <c r="N694" i="16"/>
  <c r="O694" i="16"/>
  <c r="P694" i="16"/>
  <c r="Q694" i="16"/>
  <c r="R694" i="16"/>
  <c r="S694" i="16"/>
  <c r="T694" i="16"/>
  <c r="U694" i="16"/>
  <c r="V694" i="16"/>
  <c r="W694" i="16"/>
  <c r="X694" i="16"/>
  <c r="Y694" i="16"/>
  <c r="Z694" i="16"/>
  <c r="AA694" i="16"/>
  <c r="AB694" i="16"/>
  <c r="AC694" i="16"/>
  <c r="AD694" i="16"/>
  <c r="AE694" i="16"/>
  <c r="AF694" i="16"/>
  <c r="AG694" i="16"/>
  <c r="AH694" i="16"/>
  <c r="K695" i="16"/>
  <c r="L695" i="16"/>
  <c r="M695" i="16"/>
  <c r="N695" i="16"/>
  <c r="O695" i="16"/>
  <c r="P695" i="16"/>
  <c r="Q695" i="16"/>
  <c r="R695" i="16"/>
  <c r="S695" i="16"/>
  <c r="T695" i="16"/>
  <c r="U695" i="16"/>
  <c r="V695" i="16"/>
  <c r="W695" i="16"/>
  <c r="X695" i="16"/>
  <c r="Y695" i="16"/>
  <c r="Z695" i="16"/>
  <c r="AA695" i="16"/>
  <c r="AB695" i="16"/>
  <c r="AC695" i="16"/>
  <c r="AD695" i="16"/>
  <c r="AE695" i="16"/>
  <c r="AF695" i="16"/>
  <c r="AG695" i="16"/>
  <c r="AH695" i="16"/>
  <c r="K696" i="16"/>
  <c r="L696" i="16"/>
  <c r="M696" i="16"/>
  <c r="N696" i="16"/>
  <c r="O696" i="16"/>
  <c r="P696" i="16"/>
  <c r="Q696" i="16"/>
  <c r="R696" i="16"/>
  <c r="S696" i="16"/>
  <c r="T696" i="16"/>
  <c r="U696" i="16"/>
  <c r="V696" i="16"/>
  <c r="W696" i="16"/>
  <c r="X696" i="16"/>
  <c r="Y696" i="16"/>
  <c r="Z696" i="16"/>
  <c r="AA696" i="16"/>
  <c r="AB696" i="16"/>
  <c r="AC696" i="16"/>
  <c r="AD696" i="16"/>
  <c r="AE696" i="16"/>
  <c r="AF696" i="16"/>
  <c r="AG696" i="16"/>
  <c r="AH696" i="16"/>
  <c r="K697" i="16"/>
  <c r="L697" i="16"/>
  <c r="M697" i="16"/>
  <c r="N697" i="16"/>
  <c r="O697" i="16"/>
  <c r="P697" i="16"/>
  <c r="Q697" i="16"/>
  <c r="R697" i="16"/>
  <c r="S697" i="16"/>
  <c r="T697" i="16"/>
  <c r="U697" i="16"/>
  <c r="V697" i="16"/>
  <c r="W697" i="16"/>
  <c r="X697" i="16"/>
  <c r="Y697" i="16"/>
  <c r="Z697" i="16"/>
  <c r="AA697" i="16"/>
  <c r="AB697" i="16"/>
  <c r="AC697" i="16"/>
  <c r="AD697" i="16"/>
  <c r="AE697" i="16"/>
  <c r="AF697" i="16"/>
  <c r="AG697" i="16"/>
  <c r="AH697" i="16"/>
  <c r="K698" i="16"/>
  <c r="L698" i="16"/>
  <c r="M698" i="16"/>
  <c r="N698" i="16"/>
  <c r="O698" i="16"/>
  <c r="P698" i="16"/>
  <c r="Q698" i="16"/>
  <c r="R698" i="16"/>
  <c r="S698" i="16"/>
  <c r="T698" i="16"/>
  <c r="U698" i="16"/>
  <c r="V698" i="16"/>
  <c r="W698" i="16"/>
  <c r="X698" i="16"/>
  <c r="Y698" i="16"/>
  <c r="Z698" i="16"/>
  <c r="AA698" i="16"/>
  <c r="AB698" i="16"/>
  <c r="AC698" i="16"/>
  <c r="AD698" i="16"/>
  <c r="AE698" i="16"/>
  <c r="AF698" i="16"/>
  <c r="AG698" i="16"/>
  <c r="AH698" i="16"/>
  <c r="K699" i="16"/>
  <c r="L699" i="16"/>
  <c r="M699" i="16"/>
  <c r="N699" i="16"/>
  <c r="O699" i="16"/>
  <c r="P699" i="16"/>
  <c r="Q699" i="16"/>
  <c r="R699" i="16"/>
  <c r="S699" i="16"/>
  <c r="T699" i="16"/>
  <c r="U699" i="16"/>
  <c r="V699" i="16"/>
  <c r="W699" i="16"/>
  <c r="X699" i="16"/>
  <c r="Y699" i="16"/>
  <c r="Z699" i="16"/>
  <c r="AA699" i="16"/>
  <c r="AB699" i="16"/>
  <c r="AC699" i="16"/>
  <c r="AD699" i="16"/>
  <c r="AE699" i="16"/>
  <c r="AF699" i="16"/>
  <c r="AG699" i="16"/>
  <c r="AH699" i="16"/>
  <c r="K700" i="16"/>
  <c r="L700" i="16"/>
  <c r="M700" i="16"/>
  <c r="N700" i="16"/>
  <c r="O700" i="16"/>
  <c r="P700" i="16"/>
  <c r="Q700" i="16"/>
  <c r="R700" i="16"/>
  <c r="S700" i="16"/>
  <c r="T700" i="16"/>
  <c r="U700" i="16"/>
  <c r="V700" i="16"/>
  <c r="W700" i="16"/>
  <c r="X700" i="16"/>
  <c r="Y700" i="16"/>
  <c r="Z700" i="16"/>
  <c r="AA700" i="16"/>
  <c r="AB700" i="16"/>
  <c r="AC700" i="16"/>
  <c r="AD700" i="16"/>
  <c r="AE700" i="16"/>
  <c r="AF700" i="16"/>
  <c r="AG700" i="16"/>
  <c r="AH700" i="16"/>
  <c r="K701" i="16"/>
  <c r="L701" i="16"/>
  <c r="M701" i="16"/>
  <c r="N701" i="16"/>
  <c r="O701" i="16"/>
  <c r="P701" i="16"/>
  <c r="Q701" i="16"/>
  <c r="R701" i="16"/>
  <c r="S701" i="16"/>
  <c r="T701" i="16"/>
  <c r="U701" i="16"/>
  <c r="V701" i="16"/>
  <c r="W701" i="16"/>
  <c r="X701" i="16"/>
  <c r="Y701" i="16"/>
  <c r="Z701" i="16"/>
  <c r="AA701" i="16"/>
  <c r="AB701" i="16"/>
  <c r="AC701" i="16"/>
  <c r="AD701" i="16"/>
  <c r="AE701" i="16"/>
  <c r="AF701" i="16"/>
  <c r="AG701" i="16"/>
  <c r="AH701" i="16"/>
  <c r="K702" i="16"/>
  <c r="L702" i="16"/>
  <c r="M702" i="16"/>
  <c r="N702" i="16"/>
  <c r="O702" i="16"/>
  <c r="P702" i="16"/>
  <c r="Q702" i="16"/>
  <c r="R702" i="16"/>
  <c r="S702" i="16"/>
  <c r="T702" i="16"/>
  <c r="U702" i="16"/>
  <c r="V702" i="16"/>
  <c r="W702" i="16"/>
  <c r="X702" i="16"/>
  <c r="Y702" i="16"/>
  <c r="Z702" i="16"/>
  <c r="AA702" i="16"/>
  <c r="AB702" i="16"/>
  <c r="AC702" i="16"/>
  <c r="AD702" i="16"/>
  <c r="AE702" i="16"/>
  <c r="AF702" i="16"/>
  <c r="AG702" i="16"/>
  <c r="AH702" i="16"/>
  <c r="K703" i="16"/>
  <c r="L703" i="16"/>
  <c r="M703" i="16"/>
  <c r="N703" i="16"/>
  <c r="O703" i="16"/>
  <c r="P703" i="16"/>
  <c r="Q703" i="16"/>
  <c r="R703" i="16"/>
  <c r="S703" i="16"/>
  <c r="T703" i="16"/>
  <c r="U703" i="16"/>
  <c r="V703" i="16"/>
  <c r="W703" i="16"/>
  <c r="X703" i="16"/>
  <c r="Y703" i="16"/>
  <c r="Z703" i="16"/>
  <c r="AA703" i="16"/>
  <c r="AB703" i="16"/>
  <c r="AC703" i="16"/>
  <c r="AD703" i="16"/>
  <c r="AE703" i="16"/>
  <c r="AF703" i="16"/>
  <c r="AG703" i="16"/>
  <c r="AH703" i="16"/>
  <c r="K704" i="16"/>
  <c r="L704" i="16"/>
  <c r="M704" i="16"/>
  <c r="N704" i="16"/>
  <c r="O704" i="16"/>
  <c r="P704" i="16"/>
  <c r="Q704" i="16"/>
  <c r="R704" i="16"/>
  <c r="S704" i="16"/>
  <c r="T704" i="16"/>
  <c r="U704" i="16"/>
  <c r="V704" i="16"/>
  <c r="W704" i="16"/>
  <c r="X704" i="16"/>
  <c r="Y704" i="16"/>
  <c r="Z704" i="16"/>
  <c r="AA704" i="16"/>
  <c r="AB704" i="16"/>
  <c r="AC704" i="16"/>
  <c r="AD704" i="16"/>
  <c r="AE704" i="16"/>
  <c r="AF704" i="16"/>
  <c r="AG704" i="16"/>
  <c r="AH704" i="16"/>
  <c r="K705" i="16"/>
  <c r="L705" i="16"/>
  <c r="M705" i="16"/>
  <c r="N705" i="16"/>
  <c r="O705" i="16"/>
  <c r="P705" i="16"/>
  <c r="Q705" i="16"/>
  <c r="R705" i="16"/>
  <c r="S705" i="16"/>
  <c r="T705" i="16"/>
  <c r="U705" i="16"/>
  <c r="V705" i="16"/>
  <c r="W705" i="16"/>
  <c r="X705" i="16"/>
  <c r="Y705" i="16"/>
  <c r="Z705" i="16"/>
  <c r="AA705" i="16"/>
  <c r="AB705" i="16"/>
  <c r="AC705" i="16"/>
  <c r="AD705" i="16"/>
  <c r="AE705" i="16"/>
  <c r="AF705" i="16"/>
  <c r="AG705" i="16"/>
  <c r="AH705" i="16"/>
  <c r="K706" i="16"/>
  <c r="L706" i="16"/>
  <c r="M706" i="16"/>
  <c r="N706" i="16"/>
  <c r="O706" i="16"/>
  <c r="P706" i="16"/>
  <c r="Q706" i="16"/>
  <c r="R706" i="16"/>
  <c r="S706" i="16"/>
  <c r="T706" i="16"/>
  <c r="U706" i="16"/>
  <c r="V706" i="16"/>
  <c r="W706" i="16"/>
  <c r="X706" i="16"/>
  <c r="Y706" i="16"/>
  <c r="Z706" i="16"/>
  <c r="AA706" i="16"/>
  <c r="AB706" i="16"/>
  <c r="AC706" i="16"/>
  <c r="AD706" i="16"/>
  <c r="AE706" i="16"/>
  <c r="AF706" i="16"/>
  <c r="AG706" i="16"/>
  <c r="AH706" i="16"/>
  <c r="K707" i="16"/>
  <c r="L707" i="16"/>
  <c r="M707" i="16"/>
  <c r="N707" i="16"/>
  <c r="O707" i="16"/>
  <c r="P707" i="16"/>
  <c r="Q707" i="16"/>
  <c r="R707" i="16"/>
  <c r="S707" i="16"/>
  <c r="T707" i="16"/>
  <c r="U707" i="16"/>
  <c r="V707" i="16"/>
  <c r="W707" i="16"/>
  <c r="X707" i="16"/>
  <c r="Y707" i="16"/>
  <c r="Z707" i="16"/>
  <c r="AA707" i="16"/>
  <c r="AB707" i="16"/>
  <c r="AC707" i="16"/>
  <c r="AD707" i="16"/>
  <c r="AE707" i="16"/>
  <c r="AF707" i="16"/>
  <c r="AG707" i="16"/>
  <c r="AH707" i="16"/>
  <c r="K708" i="16"/>
  <c r="L708" i="16"/>
  <c r="M708" i="16"/>
  <c r="N708" i="16"/>
  <c r="O708" i="16"/>
  <c r="P708" i="16"/>
  <c r="Q708" i="16"/>
  <c r="R708" i="16"/>
  <c r="S708" i="16"/>
  <c r="T708" i="16"/>
  <c r="U708" i="16"/>
  <c r="V708" i="16"/>
  <c r="W708" i="16"/>
  <c r="X708" i="16"/>
  <c r="Y708" i="16"/>
  <c r="Z708" i="16"/>
  <c r="AA708" i="16"/>
  <c r="AB708" i="16"/>
  <c r="AC708" i="16"/>
  <c r="AD708" i="16"/>
  <c r="AE708" i="16"/>
  <c r="AF708" i="16"/>
  <c r="AG708" i="16"/>
  <c r="AH708" i="16"/>
  <c r="K709" i="16"/>
  <c r="L709" i="16"/>
  <c r="M709" i="16"/>
  <c r="N709" i="16"/>
  <c r="O709" i="16"/>
  <c r="P709" i="16"/>
  <c r="Q709" i="16"/>
  <c r="R709" i="16"/>
  <c r="S709" i="16"/>
  <c r="T709" i="16"/>
  <c r="U709" i="16"/>
  <c r="V709" i="16"/>
  <c r="W709" i="16"/>
  <c r="X709" i="16"/>
  <c r="Y709" i="16"/>
  <c r="Z709" i="16"/>
  <c r="AA709" i="16"/>
  <c r="AB709" i="16"/>
  <c r="AC709" i="16"/>
  <c r="AD709" i="16"/>
  <c r="AE709" i="16"/>
  <c r="AF709" i="16"/>
  <c r="AG709" i="16"/>
  <c r="AH709" i="16"/>
  <c r="K710" i="16"/>
  <c r="L710" i="16"/>
  <c r="M710" i="16"/>
  <c r="N710" i="16"/>
  <c r="O710" i="16"/>
  <c r="P710" i="16"/>
  <c r="Q710" i="16"/>
  <c r="R710" i="16"/>
  <c r="S710" i="16"/>
  <c r="T710" i="16"/>
  <c r="U710" i="16"/>
  <c r="V710" i="16"/>
  <c r="W710" i="16"/>
  <c r="X710" i="16"/>
  <c r="Y710" i="16"/>
  <c r="Z710" i="16"/>
  <c r="AA710" i="16"/>
  <c r="AB710" i="16"/>
  <c r="AC710" i="16"/>
  <c r="AD710" i="16"/>
  <c r="AE710" i="16"/>
  <c r="AF710" i="16"/>
  <c r="AG710" i="16"/>
  <c r="AH710" i="16"/>
  <c r="K711" i="16"/>
  <c r="L711" i="16"/>
  <c r="M711" i="16"/>
  <c r="N711" i="16"/>
  <c r="O711" i="16"/>
  <c r="P711" i="16"/>
  <c r="Q711" i="16"/>
  <c r="R711" i="16"/>
  <c r="S711" i="16"/>
  <c r="T711" i="16"/>
  <c r="U711" i="16"/>
  <c r="V711" i="16"/>
  <c r="W711" i="16"/>
  <c r="X711" i="16"/>
  <c r="Y711" i="16"/>
  <c r="Z711" i="16"/>
  <c r="AA711" i="16"/>
  <c r="AB711" i="16"/>
  <c r="AC711" i="16"/>
  <c r="AD711" i="16"/>
  <c r="AE711" i="16"/>
  <c r="AF711" i="16"/>
  <c r="AG711" i="16"/>
  <c r="AH711" i="16"/>
  <c r="K712" i="16"/>
  <c r="L712" i="16"/>
  <c r="M712" i="16"/>
  <c r="N712" i="16"/>
  <c r="O712" i="16"/>
  <c r="P712" i="16"/>
  <c r="Q712" i="16"/>
  <c r="R712" i="16"/>
  <c r="S712" i="16"/>
  <c r="T712" i="16"/>
  <c r="U712" i="16"/>
  <c r="V712" i="16"/>
  <c r="W712" i="16"/>
  <c r="X712" i="16"/>
  <c r="Y712" i="16"/>
  <c r="Z712" i="16"/>
  <c r="AA712" i="16"/>
  <c r="AB712" i="16"/>
  <c r="AC712" i="16"/>
  <c r="AD712" i="16"/>
  <c r="AE712" i="16"/>
  <c r="AF712" i="16"/>
  <c r="AG712" i="16"/>
  <c r="AH712" i="16"/>
  <c r="K713" i="16"/>
  <c r="L713" i="16"/>
  <c r="M713" i="16"/>
  <c r="N713" i="16"/>
  <c r="O713" i="16"/>
  <c r="P713" i="16"/>
  <c r="Q713" i="16"/>
  <c r="R713" i="16"/>
  <c r="S713" i="16"/>
  <c r="T713" i="16"/>
  <c r="U713" i="16"/>
  <c r="V713" i="16"/>
  <c r="W713" i="16"/>
  <c r="X713" i="16"/>
  <c r="Y713" i="16"/>
  <c r="Z713" i="16"/>
  <c r="AA713" i="16"/>
  <c r="AB713" i="16"/>
  <c r="AC713" i="16"/>
  <c r="AD713" i="16"/>
  <c r="AE713" i="16"/>
  <c r="AF713" i="16"/>
  <c r="AG713" i="16"/>
  <c r="AH713" i="16"/>
  <c r="K714" i="16"/>
  <c r="L714" i="16"/>
  <c r="M714" i="16"/>
  <c r="N714" i="16"/>
  <c r="O714" i="16"/>
  <c r="P714" i="16"/>
  <c r="Q714" i="16"/>
  <c r="R714" i="16"/>
  <c r="S714" i="16"/>
  <c r="T714" i="16"/>
  <c r="U714" i="16"/>
  <c r="V714" i="16"/>
  <c r="W714" i="16"/>
  <c r="X714" i="16"/>
  <c r="Y714" i="16"/>
  <c r="Z714" i="16"/>
  <c r="AA714" i="16"/>
  <c r="AB714" i="16"/>
  <c r="AC714" i="16"/>
  <c r="AD714" i="16"/>
  <c r="AE714" i="16"/>
  <c r="AF714" i="16"/>
  <c r="AG714" i="16"/>
  <c r="AH714" i="16"/>
  <c r="K715" i="16"/>
  <c r="L715" i="16"/>
  <c r="M715" i="16"/>
  <c r="N715" i="16"/>
  <c r="O715" i="16"/>
  <c r="P715" i="16"/>
  <c r="Q715" i="16"/>
  <c r="R715" i="16"/>
  <c r="S715" i="16"/>
  <c r="T715" i="16"/>
  <c r="U715" i="16"/>
  <c r="V715" i="16"/>
  <c r="W715" i="16"/>
  <c r="X715" i="16"/>
  <c r="Y715" i="16"/>
  <c r="Z715" i="16"/>
  <c r="AA715" i="16"/>
  <c r="AB715" i="16"/>
  <c r="AC715" i="16"/>
  <c r="AD715" i="16"/>
  <c r="AE715" i="16"/>
  <c r="AF715" i="16"/>
  <c r="AG715" i="16"/>
  <c r="AH715" i="16"/>
  <c r="K716" i="16"/>
  <c r="L716" i="16"/>
  <c r="M716" i="16"/>
  <c r="N716" i="16"/>
  <c r="O716" i="16"/>
  <c r="P716" i="16"/>
  <c r="Q716" i="16"/>
  <c r="R716" i="16"/>
  <c r="S716" i="16"/>
  <c r="T716" i="16"/>
  <c r="U716" i="16"/>
  <c r="V716" i="16"/>
  <c r="W716" i="16"/>
  <c r="X716" i="16"/>
  <c r="Y716" i="16"/>
  <c r="Z716" i="16"/>
  <c r="AA716" i="16"/>
  <c r="AB716" i="16"/>
  <c r="AC716" i="16"/>
  <c r="AD716" i="16"/>
  <c r="AE716" i="16"/>
  <c r="AF716" i="16"/>
  <c r="AG716" i="16"/>
  <c r="AH716" i="16"/>
  <c r="K717" i="16"/>
  <c r="L717" i="16"/>
  <c r="M717" i="16"/>
  <c r="N717" i="16"/>
  <c r="O717" i="16"/>
  <c r="P717" i="16"/>
  <c r="Q717" i="16"/>
  <c r="R717" i="16"/>
  <c r="S717" i="16"/>
  <c r="T717" i="16"/>
  <c r="U717" i="16"/>
  <c r="V717" i="16"/>
  <c r="W717" i="16"/>
  <c r="X717" i="16"/>
  <c r="Y717" i="16"/>
  <c r="Z717" i="16"/>
  <c r="AA717" i="16"/>
  <c r="AB717" i="16"/>
  <c r="AC717" i="16"/>
  <c r="AD717" i="16"/>
  <c r="AE717" i="16"/>
  <c r="AF717" i="16"/>
  <c r="AG717" i="16"/>
  <c r="AH717" i="16"/>
  <c r="K718" i="16"/>
  <c r="L718" i="16"/>
  <c r="M718" i="16"/>
  <c r="N718" i="16"/>
  <c r="O718" i="16"/>
  <c r="P718" i="16"/>
  <c r="Q718" i="16"/>
  <c r="R718" i="16"/>
  <c r="S718" i="16"/>
  <c r="T718" i="16"/>
  <c r="U718" i="16"/>
  <c r="V718" i="16"/>
  <c r="W718" i="16"/>
  <c r="X718" i="16"/>
  <c r="Y718" i="16"/>
  <c r="Z718" i="16"/>
  <c r="AA718" i="16"/>
  <c r="AB718" i="16"/>
  <c r="AC718" i="16"/>
  <c r="AD718" i="16"/>
  <c r="AE718" i="16"/>
  <c r="AF718" i="16"/>
  <c r="AG718" i="16"/>
  <c r="AH718" i="16"/>
  <c r="K719" i="16"/>
  <c r="L719" i="16"/>
  <c r="M719" i="16"/>
  <c r="N719" i="16"/>
  <c r="O719" i="16"/>
  <c r="P719" i="16"/>
  <c r="Q719" i="16"/>
  <c r="R719" i="16"/>
  <c r="S719" i="16"/>
  <c r="T719" i="16"/>
  <c r="U719" i="16"/>
  <c r="V719" i="16"/>
  <c r="W719" i="16"/>
  <c r="X719" i="16"/>
  <c r="Y719" i="16"/>
  <c r="Z719" i="16"/>
  <c r="AA719" i="16"/>
  <c r="AB719" i="16"/>
  <c r="AC719" i="16"/>
  <c r="AD719" i="16"/>
  <c r="AE719" i="16"/>
  <c r="AF719" i="16"/>
  <c r="AG719" i="16"/>
  <c r="AH719" i="16"/>
  <c r="K720" i="16"/>
  <c r="L720" i="16"/>
  <c r="M720" i="16"/>
  <c r="N720" i="16"/>
  <c r="O720" i="16"/>
  <c r="P720" i="16"/>
  <c r="Q720" i="16"/>
  <c r="R720" i="16"/>
  <c r="S720" i="16"/>
  <c r="T720" i="16"/>
  <c r="U720" i="16"/>
  <c r="V720" i="16"/>
  <c r="W720" i="16"/>
  <c r="X720" i="16"/>
  <c r="Y720" i="16"/>
  <c r="Z720" i="16"/>
  <c r="AA720" i="16"/>
  <c r="AB720" i="16"/>
  <c r="AC720" i="16"/>
  <c r="AD720" i="16"/>
  <c r="AE720" i="16"/>
  <c r="AF720" i="16"/>
  <c r="AG720" i="16"/>
  <c r="AH720" i="16"/>
  <c r="K721" i="16"/>
  <c r="L721" i="16"/>
  <c r="M721" i="16"/>
  <c r="N721" i="16"/>
  <c r="O721" i="16"/>
  <c r="P721" i="16"/>
  <c r="Q721" i="16"/>
  <c r="R721" i="16"/>
  <c r="S721" i="16"/>
  <c r="T721" i="16"/>
  <c r="U721" i="16"/>
  <c r="V721" i="16"/>
  <c r="W721" i="16"/>
  <c r="X721" i="16"/>
  <c r="Y721" i="16"/>
  <c r="Z721" i="16"/>
  <c r="AA721" i="16"/>
  <c r="AB721" i="16"/>
  <c r="AC721" i="16"/>
  <c r="AD721" i="16"/>
  <c r="AE721" i="16"/>
  <c r="AF721" i="16"/>
  <c r="AG721" i="16"/>
  <c r="AH721" i="16"/>
  <c r="K722" i="16"/>
  <c r="L722" i="16"/>
  <c r="M722" i="16"/>
  <c r="N722" i="16"/>
  <c r="O722" i="16"/>
  <c r="P722" i="16"/>
  <c r="Q722" i="16"/>
  <c r="R722" i="16"/>
  <c r="S722" i="16"/>
  <c r="T722" i="16"/>
  <c r="U722" i="16"/>
  <c r="V722" i="16"/>
  <c r="W722" i="16"/>
  <c r="X722" i="16"/>
  <c r="Y722" i="16"/>
  <c r="Z722" i="16"/>
  <c r="AA722" i="16"/>
  <c r="AB722" i="16"/>
  <c r="AC722" i="16"/>
  <c r="AD722" i="16"/>
  <c r="AE722" i="16"/>
  <c r="AF722" i="16"/>
  <c r="AG722" i="16"/>
  <c r="AH722" i="16"/>
  <c r="K723" i="16"/>
  <c r="L723" i="16"/>
  <c r="M723" i="16"/>
  <c r="N723" i="16"/>
  <c r="O723" i="16"/>
  <c r="P723" i="16"/>
  <c r="Q723" i="16"/>
  <c r="R723" i="16"/>
  <c r="S723" i="16"/>
  <c r="T723" i="16"/>
  <c r="U723" i="16"/>
  <c r="V723" i="16"/>
  <c r="W723" i="16"/>
  <c r="X723" i="16"/>
  <c r="Y723" i="16"/>
  <c r="Z723" i="16"/>
  <c r="AA723" i="16"/>
  <c r="AB723" i="16"/>
  <c r="AC723" i="16"/>
  <c r="AD723" i="16"/>
  <c r="AE723" i="16"/>
  <c r="AF723" i="16"/>
  <c r="AG723" i="16"/>
  <c r="AH723" i="16"/>
  <c r="K724" i="16"/>
  <c r="L724" i="16"/>
  <c r="M724" i="16"/>
  <c r="N724" i="16"/>
  <c r="O724" i="16"/>
  <c r="P724" i="16"/>
  <c r="Q724" i="16"/>
  <c r="R724" i="16"/>
  <c r="S724" i="16"/>
  <c r="T724" i="16"/>
  <c r="U724" i="16"/>
  <c r="V724" i="16"/>
  <c r="W724" i="16"/>
  <c r="X724" i="16"/>
  <c r="Y724" i="16"/>
  <c r="Z724" i="16"/>
  <c r="AA724" i="16"/>
  <c r="AB724" i="16"/>
  <c r="AC724" i="16"/>
  <c r="AD724" i="16"/>
  <c r="AE724" i="16"/>
  <c r="AF724" i="16"/>
  <c r="AG724" i="16"/>
  <c r="AH724" i="16"/>
  <c r="K725" i="16"/>
  <c r="L725" i="16"/>
  <c r="M725" i="16"/>
  <c r="N725" i="16"/>
  <c r="O725" i="16"/>
  <c r="P725" i="16"/>
  <c r="Q725" i="16"/>
  <c r="R725" i="16"/>
  <c r="S725" i="16"/>
  <c r="T725" i="16"/>
  <c r="U725" i="16"/>
  <c r="V725" i="16"/>
  <c r="W725" i="16"/>
  <c r="X725" i="16"/>
  <c r="Y725" i="16"/>
  <c r="Z725" i="16"/>
  <c r="AA725" i="16"/>
  <c r="AB725" i="16"/>
  <c r="AC725" i="16"/>
  <c r="AD725" i="16"/>
  <c r="AE725" i="16"/>
  <c r="AF725" i="16"/>
  <c r="AG725" i="16"/>
  <c r="AH725" i="16"/>
  <c r="K726" i="16"/>
  <c r="L726" i="16"/>
  <c r="M726" i="16"/>
  <c r="N726" i="16"/>
  <c r="O726" i="16"/>
  <c r="P726" i="16"/>
  <c r="Q726" i="16"/>
  <c r="R726" i="16"/>
  <c r="S726" i="16"/>
  <c r="T726" i="16"/>
  <c r="U726" i="16"/>
  <c r="V726" i="16"/>
  <c r="W726" i="16"/>
  <c r="X726" i="16"/>
  <c r="Y726" i="16"/>
  <c r="Z726" i="16"/>
  <c r="AA726" i="16"/>
  <c r="AB726" i="16"/>
  <c r="AC726" i="16"/>
  <c r="AD726" i="16"/>
  <c r="AE726" i="16"/>
  <c r="AF726" i="16"/>
  <c r="AG726" i="16"/>
  <c r="AH726" i="16"/>
  <c r="K727" i="16"/>
  <c r="L727" i="16"/>
  <c r="M727" i="16"/>
  <c r="N727" i="16"/>
  <c r="O727" i="16"/>
  <c r="P727" i="16"/>
  <c r="Q727" i="16"/>
  <c r="R727" i="16"/>
  <c r="S727" i="16"/>
  <c r="T727" i="16"/>
  <c r="U727" i="16"/>
  <c r="V727" i="16"/>
  <c r="W727" i="16"/>
  <c r="X727" i="16"/>
  <c r="Y727" i="16"/>
  <c r="Z727" i="16"/>
  <c r="AA727" i="16"/>
  <c r="AB727" i="16"/>
  <c r="AC727" i="16"/>
  <c r="AD727" i="16"/>
  <c r="AE727" i="16"/>
  <c r="AF727" i="16"/>
  <c r="AG727" i="16"/>
  <c r="AH727" i="16"/>
  <c r="K728" i="16"/>
  <c r="L728" i="16"/>
  <c r="M728" i="16"/>
  <c r="N728" i="16"/>
  <c r="O728" i="16"/>
  <c r="P728" i="16"/>
  <c r="Q728" i="16"/>
  <c r="R728" i="16"/>
  <c r="S728" i="16"/>
  <c r="T728" i="16"/>
  <c r="U728" i="16"/>
  <c r="V728" i="16"/>
  <c r="W728" i="16"/>
  <c r="X728" i="16"/>
  <c r="Y728" i="16"/>
  <c r="Z728" i="16"/>
  <c r="AA728" i="16"/>
  <c r="AB728" i="16"/>
  <c r="AC728" i="16"/>
  <c r="AD728" i="16"/>
  <c r="AE728" i="16"/>
  <c r="AF728" i="16"/>
  <c r="AG728" i="16"/>
  <c r="AH728" i="16"/>
  <c r="K729" i="16"/>
  <c r="L729" i="16"/>
  <c r="M729" i="16"/>
  <c r="N729" i="16"/>
  <c r="O729" i="16"/>
  <c r="P729" i="16"/>
  <c r="Q729" i="16"/>
  <c r="R729" i="16"/>
  <c r="S729" i="16"/>
  <c r="T729" i="16"/>
  <c r="U729" i="16"/>
  <c r="V729" i="16"/>
  <c r="W729" i="16"/>
  <c r="X729" i="16"/>
  <c r="Y729" i="16"/>
  <c r="Z729" i="16"/>
  <c r="AA729" i="16"/>
  <c r="AB729" i="16"/>
  <c r="AC729" i="16"/>
  <c r="AD729" i="16"/>
  <c r="AE729" i="16"/>
  <c r="AF729" i="16"/>
  <c r="AG729" i="16"/>
  <c r="AH729" i="16"/>
  <c r="K730" i="16"/>
  <c r="L730" i="16"/>
  <c r="M730" i="16"/>
  <c r="N730" i="16"/>
  <c r="O730" i="16"/>
  <c r="P730" i="16"/>
  <c r="Q730" i="16"/>
  <c r="R730" i="16"/>
  <c r="S730" i="16"/>
  <c r="T730" i="16"/>
  <c r="U730" i="16"/>
  <c r="V730" i="16"/>
  <c r="W730" i="16"/>
  <c r="X730" i="16"/>
  <c r="Y730" i="16"/>
  <c r="Z730" i="16"/>
  <c r="AA730" i="16"/>
  <c r="AB730" i="16"/>
  <c r="AC730" i="16"/>
  <c r="AD730" i="16"/>
  <c r="AE730" i="16"/>
  <c r="AF730" i="16"/>
  <c r="AG730" i="16"/>
  <c r="AH730" i="16"/>
  <c r="K731" i="16"/>
  <c r="L731" i="16"/>
  <c r="M731" i="16"/>
  <c r="N731" i="16"/>
  <c r="O731" i="16"/>
  <c r="P731" i="16"/>
  <c r="Q731" i="16"/>
  <c r="R731" i="16"/>
  <c r="S731" i="16"/>
  <c r="T731" i="16"/>
  <c r="U731" i="16"/>
  <c r="V731" i="16"/>
  <c r="W731" i="16"/>
  <c r="X731" i="16"/>
  <c r="Y731" i="16"/>
  <c r="Z731" i="16"/>
  <c r="AA731" i="16"/>
  <c r="AB731" i="16"/>
  <c r="AC731" i="16"/>
  <c r="AD731" i="16"/>
  <c r="AE731" i="16"/>
  <c r="AF731" i="16"/>
  <c r="AG731" i="16"/>
  <c r="AH731" i="16"/>
  <c r="K732" i="16"/>
  <c r="L732" i="16"/>
  <c r="M732" i="16"/>
  <c r="N732" i="16"/>
  <c r="O732" i="16"/>
  <c r="P732" i="16"/>
  <c r="Q732" i="16"/>
  <c r="R732" i="16"/>
  <c r="S732" i="16"/>
  <c r="T732" i="16"/>
  <c r="U732" i="16"/>
  <c r="V732" i="16"/>
  <c r="W732" i="16"/>
  <c r="X732" i="16"/>
  <c r="Y732" i="16"/>
  <c r="Z732" i="16"/>
  <c r="AA732" i="16"/>
  <c r="AB732" i="16"/>
  <c r="AC732" i="16"/>
  <c r="AD732" i="16"/>
  <c r="AE732" i="16"/>
  <c r="AF732" i="16"/>
  <c r="AG732" i="16"/>
  <c r="AH732" i="16"/>
  <c r="K733" i="16"/>
  <c r="L733" i="16"/>
  <c r="M733" i="16"/>
  <c r="N733" i="16"/>
  <c r="O733" i="16"/>
  <c r="P733" i="16"/>
  <c r="Q733" i="16"/>
  <c r="R733" i="16"/>
  <c r="S733" i="16"/>
  <c r="T733" i="16"/>
  <c r="U733" i="16"/>
  <c r="V733" i="16"/>
  <c r="W733" i="16"/>
  <c r="X733" i="16"/>
  <c r="Y733" i="16"/>
  <c r="Z733" i="16"/>
  <c r="AA733" i="16"/>
  <c r="AB733" i="16"/>
  <c r="AC733" i="16"/>
  <c r="AD733" i="16"/>
  <c r="AE733" i="16"/>
  <c r="AF733" i="16"/>
  <c r="AG733" i="16"/>
  <c r="AH733" i="16"/>
  <c r="K734" i="16"/>
  <c r="L734" i="16"/>
  <c r="M734" i="16"/>
  <c r="N734" i="16"/>
  <c r="O734" i="16"/>
  <c r="P734" i="16"/>
  <c r="Q734" i="16"/>
  <c r="R734" i="16"/>
  <c r="S734" i="16"/>
  <c r="T734" i="16"/>
  <c r="U734" i="16"/>
  <c r="V734" i="16"/>
  <c r="W734" i="16"/>
  <c r="X734" i="16"/>
  <c r="Y734" i="16"/>
  <c r="Z734" i="16"/>
  <c r="AA734" i="16"/>
  <c r="AB734" i="16"/>
  <c r="AC734" i="16"/>
  <c r="AD734" i="16"/>
  <c r="AE734" i="16"/>
  <c r="AF734" i="16"/>
  <c r="AG734" i="16"/>
  <c r="AH734" i="16"/>
  <c r="K735" i="16"/>
  <c r="L735" i="16"/>
  <c r="M735" i="16"/>
  <c r="N735" i="16"/>
  <c r="O735" i="16"/>
  <c r="P735" i="16"/>
  <c r="Q735" i="16"/>
  <c r="R735" i="16"/>
  <c r="S735" i="16"/>
  <c r="T735" i="16"/>
  <c r="U735" i="16"/>
  <c r="V735" i="16"/>
  <c r="W735" i="16"/>
  <c r="X735" i="16"/>
  <c r="Y735" i="16"/>
  <c r="Z735" i="16"/>
  <c r="AA735" i="16"/>
  <c r="AB735" i="16"/>
  <c r="AC735" i="16"/>
  <c r="AD735" i="16"/>
  <c r="AE735" i="16"/>
  <c r="AF735" i="16"/>
  <c r="AG735" i="16"/>
  <c r="AH735" i="16"/>
  <c r="K736" i="16"/>
  <c r="L736" i="16"/>
  <c r="M736" i="16"/>
  <c r="N736" i="16"/>
  <c r="O736" i="16"/>
  <c r="P736" i="16"/>
  <c r="Q736" i="16"/>
  <c r="R736" i="16"/>
  <c r="S736" i="16"/>
  <c r="T736" i="16"/>
  <c r="U736" i="16"/>
  <c r="V736" i="16"/>
  <c r="W736" i="16"/>
  <c r="X736" i="16"/>
  <c r="Y736" i="16"/>
  <c r="Z736" i="16"/>
  <c r="AA736" i="16"/>
  <c r="AB736" i="16"/>
  <c r="AC736" i="16"/>
  <c r="AD736" i="16"/>
  <c r="AE736" i="16"/>
  <c r="AF736" i="16"/>
  <c r="AG736" i="16"/>
  <c r="AH736" i="16"/>
  <c r="K737" i="16"/>
  <c r="L737" i="16"/>
  <c r="M737" i="16"/>
  <c r="N737" i="16"/>
  <c r="O737" i="16"/>
  <c r="P737" i="16"/>
  <c r="Q737" i="16"/>
  <c r="R737" i="16"/>
  <c r="S737" i="16"/>
  <c r="T737" i="16"/>
  <c r="U737" i="16"/>
  <c r="V737" i="16"/>
  <c r="W737" i="16"/>
  <c r="X737" i="16"/>
  <c r="Y737" i="16"/>
  <c r="Z737" i="16"/>
  <c r="AA737" i="16"/>
  <c r="AB737" i="16"/>
  <c r="AC737" i="16"/>
  <c r="AD737" i="16"/>
  <c r="AE737" i="16"/>
  <c r="AF737" i="16"/>
  <c r="AG737" i="16"/>
  <c r="AH737" i="16"/>
  <c r="K738" i="16"/>
  <c r="L738" i="16"/>
  <c r="M738" i="16"/>
  <c r="N738" i="16"/>
  <c r="O738" i="16"/>
  <c r="P738" i="16"/>
  <c r="Q738" i="16"/>
  <c r="R738" i="16"/>
  <c r="S738" i="16"/>
  <c r="T738" i="16"/>
  <c r="U738" i="16"/>
  <c r="V738" i="16"/>
  <c r="W738" i="16"/>
  <c r="X738" i="16"/>
  <c r="Y738" i="16"/>
  <c r="Z738" i="16"/>
  <c r="AA738" i="16"/>
  <c r="AB738" i="16"/>
  <c r="AC738" i="16"/>
  <c r="AD738" i="16"/>
  <c r="AE738" i="16"/>
  <c r="AF738" i="16"/>
  <c r="AG738" i="16"/>
  <c r="AH738" i="16"/>
  <c r="K739" i="16"/>
  <c r="L739" i="16"/>
  <c r="M739" i="16"/>
  <c r="N739" i="16"/>
  <c r="O739" i="16"/>
  <c r="P739" i="16"/>
  <c r="Q739" i="16"/>
  <c r="R739" i="16"/>
  <c r="S739" i="16"/>
  <c r="T739" i="16"/>
  <c r="U739" i="16"/>
  <c r="V739" i="16"/>
  <c r="W739" i="16"/>
  <c r="X739" i="16"/>
  <c r="Y739" i="16"/>
  <c r="Z739" i="16"/>
  <c r="AA739" i="16"/>
  <c r="AB739" i="16"/>
  <c r="AC739" i="16"/>
  <c r="AD739" i="16"/>
  <c r="AE739" i="16"/>
  <c r="AF739" i="16"/>
  <c r="AG739" i="16"/>
  <c r="AH739" i="16"/>
  <c r="K740" i="16"/>
  <c r="L740" i="16"/>
  <c r="M740" i="16"/>
  <c r="N740" i="16"/>
  <c r="O740" i="16"/>
  <c r="P740" i="16"/>
  <c r="Q740" i="16"/>
  <c r="R740" i="16"/>
  <c r="S740" i="16"/>
  <c r="T740" i="16"/>
  <c r="U740" i="16"/>
  <c r="V740" i="16"/>
  <c r="W740" i="16"/>
  <c r="X740" i="16"/>
  <c r="Y740" i="16"/>
  <c r="Z740" i="16"/>
  <c r="AA740" i="16"/>
  <c r="AB740" i="16"/>
  <c r="AC740" i="16"/>
  <c r="AD740" i="16"/>
  <c r="AE740" i="16"/>
  <c r="AF740" i="16"/>
  <c r="AG740" i="16"/>
  <c r="AH740" i="16"/>
  <c r="K741" i="16"/>
  <c r="L741" i="16"/>
  <c r="M741" i="16"/>
  <c r="N741" i="16"/>
  <c r="O741" i="16"/>
  <c r="P741" i="16"/>
  <c r="Q741" i="16"/>
  <c r="R741" i="16"/>
  <c r="S741" i="16"/>
  <c r="T741" i="16"/>
  <c r="U741" i="16"/>
  <c r="V741" i="16"/>
  <c r="W741" i="16"/>
  <c r="X741" i="16"/>
  <c r="Y741" i="16"/>
  <c r="Z741" i="16"/>
  <c r="AA741" i="16"/>
  <c r="AB741" i="16"/>
  <c r="AC741" i="16"/>
  <c r="AD741" i="16"/>
  <c r="AE741" i="16"/>
  <c r="AF741" i="16"/>
  <c r="AG741" i="16"/>
  <c r="AH741" i="16"/>
  <c r="K742" i="16"/>
  <c r="L742" i="16"/>
  <c r="M742" i="16"/>
  <c r="N742" i="16"/>
  <c r="O742" i="16"/>
  <c r="P742" i="16"/>
  <c r="Q742" i="16"/>
  <c r="R742" i="16"/>
  <c r="S742" i="16"/>
  <c r="T742" i="16"/>
  <c r="U742" i="16"/>
  <c r="V742" i="16"/>
  <c r="W742" i="16"/>
  <c r="X742" i="16"/>
  <c r="Y742" i="16"/>
  <c r="Z742" i="16"/>
  <c r="AA742" i="16"/>
  <c r="AB742" i="16"/>
  <c r="AC742" i="16"/>
  <c r="AD742" i="16"/>
  <c r="AE742" i="16"/>
  <c r="AF742" i="16"/>
  <c r="AG742" i="16"/>
  <c r="AH742" i="16"/>
  <c r="K743" i="16"/>
  <c r="L743" i="16"/>
  <c r="M743" i="16"/>
  <c r="N743" i="16"/>
  <c r="O743" i="16"/>
  <c r="P743" i="16"/>
  <c r="Q743" i="16"/>
  <c r="R743" i="16"/>
  <c r="S743" i="16"/>
  <c r="T743" i="16"/>
  <c r="U743" i="16"/>
  <c r="V743" i="16"/>
  <c r="W743" i="16"/>
  <c r="X743" i="16"/>
  <c r="Y743" i="16"/>
  <c r="Z743" i="16"/>
  <c r="AA743" i="16"/>
  <c r="AB743" i="16"/>
  <c r="AC743" i="16"/>
  <c r="AD743" i="16"/>
  <c r="AE743" i="16"/>
  <c r="AF743" i="16"/>
  <c r="AG743" i="16"/>
  <c r="AH743" i="16"/>
  <c r="K744" i="16"/>
  <c r="L744" i="16"/>
  <c r="M744" i="16"/>
  <c r="N744" i="16"/>
  <c r="O744" i="16"/>
  <c r="P744" i="16"/>
  <c r="Q744" i="16"/>
  <c r="R744" i="16"/>
  <c r="S744" i="16"/>
  <c r="T744" i="16"/>
  <c r="U744" i="16"/>
  <c r="V744" i="16"/>
  <c r="W744" i="16"/>
  <c r="X744" i="16"/>
  <c r="Y744" i="16"/>
  <c r="Z744" i="16"/>
  <c r="AA744" i="16"/>
  <c r="AB744" i="16"/>
  <c r="AC744" i="16"/>
  <c r="AD744" i="16"/>
  <c r="AE744" i="16"/>
  <c r="AF744" i="16"/>
  <c r="AG744" i="16"/>
  <c r="AH744" i="16"/>
  <c r="K745" i="16"/>
  <c r="L745" i="16"/>
  <c r="M745" i="16"/>
  <c r="N745" i="16"/>
  <c r="O745" i="16"/>
  <c r="P745" i="16"/>
  <c r="Q745" i="16"/>
  <c r="R745" i="16"/>
  <c r="S745" i="16"/>
  <c r="T745" i="16"/>
  <c r="U745" i="16"/>
  <c r="V745" i="16"/>
  <c r="W745" i="16"/>
  <c r="X745" i="16"/>
  <c r="Y745" i="16"/>
  <c r="Z745" i="16"/>
  <c r="AA745" i="16"/>
  <c r="AB745" i="16"/>
  <c r="AC745" i="16"/>
  <c r="AD745" i="16"/>
  <c r="AE745" i="16"/>
  <c r="AF745" i="16"/>
  <c r="AG745" i="16"/>
  <c r="AH745" i="16"/>
  <c r="K746" i="16"/>
  <c r="L746" i="16"/>
  <c r="M746" i="16"/>
  <c r="N746" i="16"/>
  <c r="O746" i="16"/>
  <c r="P746" i="16"/>
  <c r="Q746" i="16"/>
  <c r="R746" i="16"/>
  <c r="S746" i="16"/>
  <c r="T746" i="16"/>
  <c r="U746" i="16"/>
  <c r="V746" i="16"/>
  <c r="W746" i="16"/>
  <c r="X746" i="16"/>
  <c r="Y746" i="16"/>
  <c r="Z746" i="16"/>
  <c r="AA746" i="16"/>
  <c r="AB746" i="16"/>
  <c r="AC746" i="16"/>
  <c r="AD746" i="16"/>
  <c r="AE746" i="16"/>
  <c r="AF746" i="16"/>
  <c r="AG746" i="16"/>
  <c r="AH746" i="16"/>
  <c r="K747" i="16"/>
  <c r="L747" i="16"/>
  <c r="M747" i="16"/>
  <c r="N747" i="16"/>
  <c r="O747" i="16"/>
  <c r="P747" i="16"/>
  <c r="Q747" i="16"/>
  <c r="R747" i="16"/>
  <c r="S747" i="16"/>
  <c r="T747" i="16"/>
  <c r="U747" i="16"/>
  <c r="V747" i="16"/>
  <c r="W747" i="16"/>
  <c r="X747" i="16"/>
  <c r="Y747" i="16"/>
  <c r="Z747" i="16"/>
  <c r="AA747" i="16"/>
  <c r="AB747" i="16"/>
  <c r="AC747" i="16"/>
  <c r="AD747" i="16"/>
  <c r="AE747" i="16"/>
  <c r="AF747" i="16"/>
  <c r="AG747" i="16"/>
  <c r="AH747" i="16"/>
  <c r="K748" i="16"/>
  <c r="L748" i="16"/>
  <c r="M748" i="16"/>
  <c r="N748" i="16"/>
  <c r="O748" i="16"/>
  <c r="P748" i="16"/>
  <c r="Q748" i="16"/>
  <c r="R748" i="16"/>
  <c r="S748" i="16"/>
  <c r="T748" i="16"/>
  <c r="U748" i="16"/>
  <c r="V748" i="16"/>
  <c r="W748" i="16"/>
  <c r="X748" i="16"/>
  <c r="Y748" i="16"/>
  <c r="Z748" i="16"/>
  <c r="AA748" i="16"/>
  <c r="AB748" i="16"/>
  <c r="AC748" i="16"/>
  <c r="AD748" i="16"/>
  <c r="AE748" i="16"/>
  <c r="AF748" i="16"/>
  <c r="AG748" i="16"/>
  <c r="AH748" i="16"/>
  <c r="K749" i="16"/>
  <c r="L749" i="16"/>
  <c r="M749" i="16"/>
  <c r="N749" i="16"/>
  <c r="O749" i="16"/>
  <c r="P749" i="16"/>
  <c r="Q749" i="16"/>
  <c r="R749" i="16"/>
  <c r="S749" i="16"/>
  <c r="T749" i="16"/>
  <c r="U749" i="16"/>
  <c r="V749" i="16"/>
  <c r="W749" i="16"/>
  <c r="X749" i="16"/>
  <c r="Y749" i="16"/>
  <c r="Z749" i="16"/>
  <c r="AA749" i="16"/>
  <c r="AB749" i="16"/>
  <c r="AC749" i="16"/>
  <c r="AD749" i="16"/>
  <c r="AE749" i="16"/>
  <c r="AF749" i="16"/>
  <c r="AG749" i="16"/>
  <c r="AH749" i="16"/>
  <c r="K750" i="16"/>
  <c r="L750" i="16"/>
  <c r="M750" i="16"/>
  <c r="N750" i="16"/>
  <c r="O750" i="16"/>
  <c r="P750" i="16"/>
  <c r="Q750" i="16"/>
  <c r="R750" i="16"/>
  <c r="S750" i="16"/>
  <c r="T750" i="16"/>
  <c r="U750" i="16"/>
  <c r="V750" i="16"/>
  <c r="W750" i="16"/>
  <c r="X750" i="16"/>
  <c r="Y750" i="16"/>
  <c r="Z750" i="16"/>
  <c r="AA750" i="16"/>
  <c r="AB750" i="16"/>
  <c r="AC750" i="16"/>
  <c r="AD750" i="16"/>
  <c r="AE750" i="16"/>
  <c r="AF750" i="16"/>
  <c r="AG750" i="16"/>
  <c r="AH750" i="16"/>
  <c r="K751" i="16"/>
  <c r="L751" i="16"/>
  <c r="M751" i="16"/>
  <c r="N751" i="16"/>
  <c r="O751" i="16"/>
  <c r="P751" i="16"/>
  <c r="Q751" i="16"/>
  <c r="R751" i="16"/>
  <c r="S751" i="16"/>
  <c r="T751" i="16"/>
  <c r="U751" i="16"/>
  <c r="V751" i="16"/>
  <c r="W751" i="16"/>
  <c r="X751" i="16"/>
  <c r="Y751" i="16"/>
  <c r="Z751" i="16"/>
  <c r="AA751" i="16"/>
  <c r="AB751" i="16"/>
  <c r="AC751" i="16"/>
  <c r="AD751" i="16"/>
  <c r="AE751" i="16"/>
  <c r="AF751" i="16"/>
  <c r="AG751" i="16"/>
  <c r="AH751" i="16"/>
  <c r="K752" i="16"/>
  <c r="L752" i="16"/>
  <c r="M752" i="16"/>
  <c r="N752" i="16"/>
  <c r="O752" i="16"/>
  <c r="P752" i="16"/>
  <c r="Q752" i="16"/>
  <c r="R752" i="16"/>
  <c r="S752" i="16"/>
  <c r="T752" i="16"/>
  <c r="U752" i="16"/>
  <c r="V752" i="16"/>
  <c r="W752" i="16"/>
  <c r="X752" i="16"/>
  <c r="Y752" i="16"/>
  <c r="Z752" i="16"/>
  <c r="AA752" i="16"/>
  <c r="AB752" i="16"/>
  <c r="AC752" i="16"/>
  <c r="AD752" i="16"/>
  <c r="AE752" i="16"/>
  <c r="AF752" i="16"/>
  <c r="AG752" i="16"/>
  <c r="AH752" i="16"/>
  <c r="K753" i="16"/>
  <c r="L753" i="16"/>
  <c r="M753" i="16"/>
  <c r="N753" i="16"/>
  <c r="O753" i="16"/>
  <c r="P753" i="16"/>
  <c r="Q753" i="16"/>
  <c r="R753" i="16"/>
  <c r="S753" i="16"/>
  <c r="T753" i="16"/>
  <c r="U753" i="16"/>
  <c r="V753" i="16"/>
  <c r="W753" i="16"/>
  <c r="X753" i="16"/>
  <c r="Y753" i="16"/>
  <c r="Z753" i="16"/>
  <c r="AA753" i="16"/>
  <c r="AB753" i="16"/>
  <c r="AC753" i="16"/>
  <c r="AD753" i="16"/>
  <c r="AE753" i="16"/>
  <c r="AF753" i="16"/>
  <c r="AG753" i="16"/>
  <c r="AH753" i="16"/>
  <c r="K754" i="16"/>
  <c r="L754" i="16"/>
  <c r="M754" i="16"/>
  <c r="N754" i="16"/>
  <c r="O754" i="16"/>
  <c r="P754" i="16"/>
  <c r="Q754" i="16"/>
  <c r="R754" i="16"/>
  <c r="S754" i="16"/>
  <c r="T754" i="16"/>
  <c r="U754" i="16"/>
  <c r="V754" i="16"/>
  <c r="W754" i="16"/>
  <c r="X754" i="16"/>
  <c r="Y754" i="16"/>
  <c r="Z754" i="16"/>
  <c r="AA754" i="16"/>
  <c r="AB754" i="16"/>
  <c r="AC754" i="16"/>
  <c r="AD754" i="16"/>
  <c r="AE754" i="16"/>
  <c r="AF754" i="16"/>
  <c r="AG754" i="16"/>
  <c r="AH754" i="16"/>
  <c r="K755" i="16"/>
  <c r="L755" i="16"/>
  <c r="M755" i="16"/>
  <c r="N755" i="16"/>
  <c r="O755" i="16"/>
  <c r="P755" i="16"/>
  <c r="Q755" i="16"/>
  <c r="R755" i="16"/>
  <c r="S755" i="16"/>
  <c r="T755" i="16"/>
  <c r="U755" i="16"/>
  <c r="V755" i="16"/>
  <c r="W755" i="16"/>
  <c r="X755" i="16"/>
  <c r="Y755" i="16"/>
  <c r="Z755" i="16"/>
  <c r="AA755" i="16"/>
  <c r="AB755" i="16"/>
  <c r="AC755" i="16"/>
  <c r="AD755" i="16"/>
  <c r="AE755" i="16"/>
  <c r="AF755" i="16"/>
  <c r="AG755" i="16"/>
  <c r="AH755" i="16"/>
  <c r="K756" i="16"/>
  <c r="L756" i="16"/>
  <c r="M756" i="16"/>
  <c r="N756" i="16"/>
  <c r="O756" i="16"/>
  <c r="P756" i="16"/>
  <c r="Q756" i="16"/>
  <c r="R756" i="16"/>
  <c r="S756" i="16"/>
  <c r="T756" i="16"/>
  <c r="U756" i="16"/>
  <c r="V756" i="16"/>
  <c r="W756" i="16"/>
  <c r="X756" i="16"/>
  <c r="Y756" i="16"/>
  <c r="Z756" i="16"/>
  <c r="AA756" i="16"/>
  <c r="AB756" i="16"/>
  <c r="AC756" i="16"/>
  <c r="AD756" i="16"/>
  <c r="AE756" i="16"/>
  <c r="AF756" i="16"/>
  <c r="AG756" i="16"/>
  <c r="AH756" i="16"/>
  <c r="K757" i="16"/>
  <c r="L757" i="16"/>
  <c r="M757" i="16"/>
  <c r="N757" i="16"/>
  <c r="O757" i="16"/>
  <c r="P757" i="16"/>
  <c r="Q757" i="16"/>
  <c r="R757" i="16"/>
  <c r="S757" i="16"/>
  <c r="T757" i="16"/>
  <c r="U757" i="16"/>
  <c r="V757" i="16"/>
  <c r="W757" i="16"/>
  <c r="X757" i="16"/>
  <c r="Y757" i="16"/>
  <c r="Z757" i="16"/>
  <c r="AA757" i="16"/>
  <c r="AB757" i="16"/>
  <c r="AC757" i="16"/>
  <c r="AD757" i="16"/>
  <c r="AE757" i="16"/>
  <c r="AF757" i="16"/>
  <c r="AG757" i="16"/>
  <c r="AH757" i="16"/>
  <c r="K758" i="16"/>
  <c r="L758" i="16"/>
  <c r="M758" i="16"/>
  <c r="N758" i="16"/>
  <c r="O758" i="16"/>
  <c r="P758" i="16"/>
  <c r="Q758" i="16"/>
  <c r="R758" i="16"/>
  <c r="S758" i="16"/>
  <c r="T758" i="16"/>
  <c r="U758" i="16"/>
  <c r="V758" i="16"/>
  <c r="W758" i="16"/>
  <c r="X758" i="16"/>
  <c r="Y758" i="16"/>
  <c r="Z758" i="16"/>
  <c r="AA758" i="16"/>
  <c r="AB758" i="16"/>
  <c r="AC758" i="16"/>
  <c r="AD758" i="16"/>
  <c r="AE758" i="16"/>
  <c r="AF758" i="16"/>
  <c r="AG758" i="16"/>
  <c r="AH758" i="16"/>
  <c r="K759" i="16"/>
  <c r="L759" i="16"/>
  <c r="M759" i="16"/>
  <c r="N759" i="16"/>
  <c r="O759" i="16"/>
  <c r="P759" i="16"/>
  <c r="Q759" i="16"/>
  <c r="R759" i="16"/>
  <c r="S759" i="16"/>
  <c r="T759" i="16"/>
  <c r="U759" i="16"/>
  <c r="V759" i="16"/>
  <c r="W759" i="16"/>
  <c r="X759" i="16"/>
  <c r="Y759" i="16"/>
  <c r="Z759" i="16"/>
  <c r="AA759" i="16"/>
  <c r="AB759" i="16"/>
  <c r="AC759" i="16"/>
  <c r="AD759" i="16"/>
  <c r="AE759" i="16"/>
  <c r="AF759" i="16"/>
  <c r="AG759" i="16"/>
  <c r="AH759" i="16"/>
  <c r="K760" i="16"/>
  <c r="L760" i="16"/>
  <c r="M760" i="16"/>
  <c r="N760" i="16"/>
  <c r="O760" i="16"/>
  <c r="P760" i="16"/>
  <c r="Q760" i="16"/>
  <c r="R760" i="16"/>
  <c r="S760" i="16"/>
  <c r="T760" i="16"/>
  <c r="U760" i="16"/>
  <c r="V760" i="16"/>
  <c r="W760" i="16"/>
  <c r="X760" i="16"/>
  <c r="Y760" i="16"/>
  <c r="Z760" i="16"/>
  <c r="AA760" i="16"/>
  <c r="AB760" i="16"/>
  <c r="AC760" i="16"/>
  <c r="AD760" i="16"/>
  <c r="AE760" i="16"/>
  <c r="AF760" i="16"/>
  <c r="AG760" i="16"/>
  <c r="AH760" i="16"/>
  <c r="K761" i="16"/>
  <c r="L761" i="16"/>
  <c r="M761" i="16"/>
  <c r="N761" i="16"/>
  <c r="O761" i="16"/>
  <c r="P761" i="16"/>
  <c r="Q761" i="16"/>
  <c r="R761" i="16"/>
  <c r="S761" i="16"/>
  <c r="T761" i="16"/>
  <c r="U761" i="16"/>
  <c r="V761" i="16"/>
  <c r="W761" i="16"/>
  <c r="X761" i="16"/>
  <c r="Y761" i="16"/>
  <c r="Z761" i="16"/>
  <c r="AA761" i="16"/>
  <c r="AB761" i="16"/>
  <c r="AC761" i="16"/>
  <c r="AD761" i="16"/>
  <c r="AE761" i="16"/>
  <c r="AF761" i="16"/>
  <c r="AG761" i="16"/>
  <c r="AH761" i="16"/>
  <c r="K762" i="16"/>
  <c r="L762" i="16"/>
  <c r="M762" i="16"/>
  <c r="N762" i="16"/>
  <c r="O762" i="16"/>
  <c r="P762" i="16"/>
  <c r="Q762" i="16"/>
  <c r="R762" i="16"/>
  <c r="S762" i="16"/>
  <c r="T762" i="16"/>
  <c r="U762" i="16"/>
  <c r="V762" i="16"/>
  <c r="W762" i="16"/>
  <c r="X762" i="16"/>
  <c r="Y762" i="16"/>
  <c r="Z762" i="16"/>
  <c r="AA762" i="16"/>
  <c r="AB762" i="16"/>
  <c r="AC762" i="16"/>
  <c r="AD762" i="16"/>
  <c r="AE762" i="16"/>
  <c r="AF762" i="16"/>
  <c r="AG762" i="16"/>
  <c r="AH762" i="16"/>
  <c r="K763" i="16"/>
  <c r="L763" i="16"/>
  <c r="M763" i="16"/>
  <c r="N763" i="16"/>
  <c r="O763" i="16"/>
  <c r="P763" i="16"/>
  <c r="Q763" i="16"/>
  <c r="R763" i="16"/>
  <c r="S763" i="16"/>
  <c r="T763" i="16"/>
  <c r="U763" i="16"/>
  <c r="V763" i="16"/>
  <c r="W763" i="16"/>
  <c r="X763" i="16"/>
  <c r="Y763" i="16"/>
  <c r="Z763" i="16"/>
  <c r="AA763" i="16"/>
  <c r="AB763" i="16"/>
  <c r="AC763" i="16"/>
  <c r="AD763" i="16"/>
  <c r="AE763" i="16"/>
  <c r="AF763" i="16"/>
  <c r="AG763" i="16"/>
  <c r="AH763" i="16"/>
  <c r="K764" i="16"/>
  <c r="L764" i="16"/>
  <c r="M764" i="16"/>
  <c r="N764" i="16"/>
  <c r="O764" i="16"/>
  <c r="P764" i="16"/>
  <c r="Q764" i="16"/>
  <c r="R764" i="16"/>
  <c r="S764" i="16"/>
  <c r="T764" i="16"/>
  <c r="U764" i="16"/>
  <c r="V764" i="16"/>
  <c r="W764" i="16"/>
  <c r="X764" i="16"/>
  <c r="Y764" i="16"/>
  <c r="Z764" i="16"/>
  <c r="AA764" i="16"/>
  <c r="AB764" i="16"/>
  <c r="AC764" i="16"/>
  <c r="AD764" i="16"/>
  <c r="AE764" i="16"/>
  <c r="AF764" i="16"/>
  <c r="AG764" i="16"/>
  <c r="AH764" i="16"/>
  <c r="K765" i="16"/>
  <c r="L765" i="16"/>
  <c r="M765" i="16"/>
  <c r="N765" i="16"/>
  <c r="O765" i="16"/>
  <c r="P765" i="16"/>
  <c r="Q765" i="16"/>
  <c r="R765" i="16"/>
  <c r="S765" i="16"/>
  <c r="T765" i="16"/>
  <c r="U765" i="16"/>
  <c r="V765" i="16"/>
  <c r="W765" i="16"/>
  <c r="X765" i="16"/>
  <c r="Y765" i="16"/>
  <c r="Z765" i="16"/>
  <c r="AA765" i="16"/>
  <c r="AB765" i="16"/>
  <c r="AC765" i="16"/>
  <c r="AD765" i="16"/>
  <c r="AE765" i="16"/>
  <c r="AF765" i="16"/>
  <c r="AG765" i="16"/>
  <c r="AH765" i="16"/>
  <c r="K766" i="16"/>
  <c r="L766" i="16"/>
  <c r="M766" i="16"/>
  <c r="N766" i="16"/>
  <c r="O766" i="16"/>
  <c r="P766" i="16"/>
  <c r="Q766" i="16"/>
  <c r="R766" i="16"/>
  <c r="S766" i="16"/>
  <c r="T766" i="16"/>
  <c r="U766" i="16"/>
  <c r="V766" i="16"/>
  <c r="W766" i="16"/>
  <c r="X766" i="16"/>
  <c r="Y766" i="16"/>
  <c r="Z766" i="16"/>
  <c r="AA766" i="16"/>
  <c r="AB766" i="16"/>
  <c r="AC766" i="16"/>
  <c r="AD766" i="16"/>
  <c r="AE766" i="16"/>
  <c r="AF766" i="16"/>
  <c r="AG766" i="16"/>
  <c r="AH766" i="16"/>
  <c r="K767" i="16"/>
  <c r="L767" i="16"/>
  <c r="M767" i="16"/>
  <c r="N767" i="16"/>
  <c r="O767" i="16"/>
  <c r="P767" i="16"/>
  <c r="Q767" i="16"/>
  <c r="R767" i="16"/>
  <c r="S767" i="16"/>
  <c r="T767" i="16"/>
  <c r="U767" i="16"/>
  <c r="V767" i="16"/>
  <c r="W767" i="16"/>
  <c r="X767" i="16"/>
  <c r="Y767" i="16"/>
  <c r="Z767" i="16"/>
  <c r="AA767" i="16"/>
  <c r="AB767" i="16"/>
  <c r="AC767" i="16"/>
  <c r="AD767" i="16"/>
  <c r="AE767" i="16"/>
  <c r="AF767" i="16"/>
  <c r="AG767" i="16"/>
  <c r="AH767" i="16"/>
  <c r="K768" i="16"/>
  <c r="L768" i="16"/>
  <c r="M768" i="16"/>
  <c r="N768" i="16"/>
  <c r="O768" i="16"/>
  <c r="P768" i="16"/>
  <c r="Q768" i="16"/>
  <c r="R768" i="16"/>
  <c r="S768" i="16"/>
  <c r="T768" i="16"/>
  <c r="U768" i="16"/>
  <c r="V768" i="16"/>
  <c r="W768" i="16"/>
  <c r="X768" i="16"/>
  <c r="Y768" i="16"/>
  <c r="Z768" i="16"/>
  <c r="AA768" i="16"/>
  <c r="AB768" i="16"/>
  <c r="AC768" i="16"/>
  <c r="AD768" i="16"/>
  <c r="AE768" i="16"/>
  <c r="AF768" i="16"/>
  <c r="AG768" i="16"/>
  <c r="AH768" i="16"/>
  <c r="K769" i="16"/>
  <c r="L769" i="16"/>
  <c r="M769" i="16"/>
  <c r="N769" i="16"/>
  <c r="O769" i="16"/>
  <c r="P769" i="16"/>
  <c r="Q769" i="16"/>
  <c r="R769" i="16"/>
  <c r="S769" i="16"/>
  <c r="T769" i="16"/>
  <c r="U769" i="16"/>
  <c r="V769" i="16"/>
  <c r="W769" i="16"/>
  <c r="X769" i="16"/>
  <c r="Y769" i="16"/>
  <c r="Z769" i="16"/>
  <c r="AA769" i="16"/>
  <c r="AB769" i="16"/>
  <c r="AC769" i="16"/>
  <c r="AD769" i="16"/>
  <c r="AE769" i="16"/>
  <c r="AF769" i="16"/>
  <c r="AG769" i="16"/>
  <c r="AH769" i="16"/>
  <c r="K770" i="16"/>
  <c r="L770" i="16"/>
  <c r="M770" i="16"/>
  <c r="N770" i="16"/>
  <c r="O770" i="16"/>
  <c r="P770" i="16"/>
  <c r="Q770" i="16"/>
  <c r="R770" i="16"/>
  <c r="S770" i="16"/>
  <c r="T770" i="16"/>
  <c r="U770" i="16"/>
  <c r="V770" i="16"/>
  <c r="W770" i="16"/>
  <c r="X770" i="16"/>
  <c r="Y770" i="16"/>
  <c r="Z770" i="16"/>
  <c r="AA770" i="16"/>
  <c r="AB770" i="16"/>
  <c r="AC770" i="16"/>
  <c r="AD770" i="16"/>
  <c r="AE770" i="16"/>
  <c r="AF770" i="16"/>
  <c r="AG770" i="16"/>
  <c r="AH770" i="16"/>
  <c r="K771" i="16"/>
  <c r="L771" i="16"/>
  <c r="M771" i="16"/>
  <c r="N771" i="16"/>
  <c r="O771" i="16"/>
  <c r="P771" i="16"/>
  <c r="Q771" i="16"/>
  <c r="R771" i="16"/>
  <c r="S771" i="16"/>
  <c r="T771" i="16"/>
  <c r="U771" i="16"/>
  <c r="V771" i="16"/>
  <c r="W771" i="16"/>
  <c r="X771" i="16"/>
  <c r="Y771" i="16"/>
  <c r="Z771" i="16"/>
  <c r="AA771" i="16"/>
  <c r="AB771" i="16"/>
  <c r="AC771" i="16"/>
  <c r="AD771" i="16"/>
  <c r="AE771" i="16"/>
  <c r="AF771" i="16"/>
  <c r="AG771" i="16"/>
  <c r="AH771" i="16"/>
  <c r="K772" i="16"/>
  <c r="L772" i="16"/>
  <c r="M772" i="16"/>
  <c r="N772" i="16"/>
  <c r="O772" i="16"/>
  <c r="P772" i="16"/>
  <c r="Q772" i="16"/>
  <c r="R772" i="16"/>
  <c r="S772" i="16"/>
  <c r="T772" i="16"/>
  <c r="U772" i="16"/>
  <c r="V772" i="16"/>
  <c r="W772" i="16"/>
  <c r="X772" i="16"/>
  <c r="Y772" i="16"/>
  <c r="Z772" i="16"/>
  <c r="AA772" i="16"/>
  <c r="AB772" i="16"/>
  <c r="AC772" i="16"/>
  <c r="AD772" i="16"/>
  <c r="AE772" i="16"/>
  <c r="AF772" i="16"/>
  <c r="AG772" i="16"/>
  <c r="AH772" i="16"/>
  <c r="K773" i="16"/>
  <c r="L773" i="16"/>
  <c r="M773" i="16"/>
  <c r="N773" i="16"/>
  <c r="O773" i="16"/>
  <c r="P773" i="16"/>
  <c r="Q773" i="16"/>
  <c r="R773" i="16"/>
  <c r="S773" i="16"/>
  <c r="T773" i="16"/>
  <c r="U773" i="16"/>
  <c r="V773" i="16"/>
  <c r="W773" i="16"/>
  <c r="X773" i="16"/>
  <c r="Y773" i="16"/>
  <c r="Z773" i="16"/>
  <c r="AA773" i="16"/>
  <c r="AB773" i="16"/>
  <c r="AC773" i="16"/>
  <c r="AD773" i="16"/>
  <c r="AE773" i="16"/>
  <c r="AF773" i="16"/>
  <c r="AG773" i="16"/>
  <c r="AH773" i="16"/>
  <c r="K774" i="16"/>
  <c r="L774" i="16"/>
  <c r="M774" i="16"/>
  <c r="N774" i="16"/>
  <c r="O774" i="16"/>
  <c r="P774" i="16"/>
  <c r="Q774" i="16"/>
  <c r="R774" i="16"/>
  <c r="S774" i="16"/>
  <c r="T774" i="16"/>
  <c r="U774" i="16"/>
  <c r="V774" i="16"/>
  <c r="W774" i="16"/>
  <c r="X774" i="16"/>
  <c r="Y774" i="16"/>
  <c r="Z774" i="16"/>
  <c r="AA774" i="16"/>
  <c r="AB774" i="16"/>
  <c r="AC774" i="16"/>
  <c r="AD774" i="16"/>
  <c r="AE774" i="16"/>
  <c r="AF774" i="16"/>
  <c r="AG774" i="16"/>
  <c r="AH774" i="16"/>
  <c r="K775" i="16"/>
  <c r="L775" i="16"/>
  <c r="M775" i="16"/>
  <c r="N775" i="16"/>
  <c r="O775" i="16"/>
  <c r="P775" i="16"/>
  <c r="Q775" i="16"/>
  <c r="R775" i="16"/>
  <c r="S775" i="16"/>
  <c r="T775" i="16"/>
  <c r="U775" i="16"/>
  <c r="V775" i="16"/>
  <c r="W775" i="16"/>
  <c r="X775" i="16"/>
  <c r="Y775" i="16"/>
  <c r="Z775" i="16"/>
  <c r="AA775" i="16"/>
  <c r="AB775" i="16"/>
  <c r="AC775" i="16"/>
  <c r="AD775" i="16"/>
  <c r="AE775" i="16"/>
  <c r="AF775" i="16"/>
  <c r="AG775" i="16"/>
  <c r="AH775" i="16"/>
  <c r="K776" i="16"/>
  <c r="L776" i="16"/>
  <c r="M776" i="16"/>
  <c r="N776" i="16"/>
  <c r="O776" i="16"/>
  <c r="P776" i="16"/>
  <c r="Q776" i="16"/>
  <c r="R776" i="16"/>
  <c r="S776" i="16"/>
  <c r="T776" i="16"/>
  <c r="U776" i="16"/>
  <c r="V776" i="16"/>
  <c r="W776" i="16"/>
  <c r="X776" i="16"/>
  <c r="Y776" i="16"/>
  <c r="Z776" i="16"/>
  <c r="AA776" i="16"/>
  <c r="AB776" i="16"/>
  <c r="AC776" i="16"/>
  <c r="AD776" i="16"/>
  <c r="AE776" i="16"/>
  <c r="AF776" i="16"/>
  <c r="AG776" i="16"/>
  <c r="AH776" i="16"/>
  <c r="K777" i="16"/>
  <c r="L777" i="16"/>
  <c r="M777" i="16"/>
  <c r="N777" i="16"/>
  <c r="O777" i="16"/>
  <c r="P777" i="16"/>
  <c r="Q777" i="16"/>
  <c r="R777" i="16"/>
  <c r="S777" i="16"/>
  <c r="T777" i="16"/>
  <c r="U777" i="16"/>
  <c r="V777" i="16"/>
  <c r="W777" i="16"/>
  <c r="X777" i="16"/>
  <c r="Y777" i="16"/>
  <c r="Z777" i="16"/>
  <c r="AA777" i="16"/>
  <c r="AB777" i="16"/>
  <c r="AC777" i="16"/>
  <c r="AD777" i="16"/>
  <c r="AE777" i="16"/>
  <c r="AF777" i="16"/>
  <c r="AG777" i="16"/>
  <c r="AH777" i="16"/>
  <c r="K778" i="16"/>
  <c r="L778" i="16"/>
  <c r="M778" i="16"/>
  <c r="N778" i="16"/>
  <c r="O778" i="16"/>
  <c r="P778" i="16"/>
  <c r="Q778" i="16"/>
  <c r="R778" i="16"/>
  <c r="S778" i="16"/>
  <c r="T778" i="16"/>
  <c r="U778" i="16"/>
  <c r="V778" i="16"/>
  <c r="W778" i="16"/>
  <c r="X778" i="16"/>
  <c r="Y778" i="16"/>
  <c r="Z778" i="16"/>
  <c r="AA778" i="16"/>
  <c r="AB778" i="16"/>
  <c r="AC778" i="16"/>
  <c r="AD778" i="16"/>
  <c r="AE778" i="16"/>
  <c r="AF778" i="16"/>
  <c r="AG778" i="16"/>
  <c r="AH778" i="16"/>
  <c r="K779" i="16"/>
  <c r="L779" i="16"/>
  <c r="M779" i="16"/>
  <c r="N779" i="16"/>
  <c r="O779" i="16"/>
  <c r="P779" i="16"/>
  <c r="Q779" i="16"/>
  <c r="R779" i="16"/>
  <c r="S779" i="16"/>
  <c r="T779" i="16"/>
  <c r="U779" i="16"/>
  <c r="V779" i="16"/>
  <c r="W779" i="16"/>
  <c r="X779" i="16"/>
  <c r="Y779" i="16"/>
  <c r="Z779" i="16"/>
  <c r="AA779" i="16"/>
  <c r="AB779" i="16"/>
  <c r="AC779" i="16"/>
  <c r="AD779" i="16"/>
  <c r="AE779" i="16"/>
  <c r="AF779" i="16"/>
  <c r="AG779" i="16"/>
  <c r="AH779" i="16"/>
  <c r="K780" i="16"/>
  <c r="L780" i="16"/>
  <c r="M780" i="16"/>
  <c r="N780" i="16"/>
  <c r="O780" i="16"/>
  <c r="P780" i="16"/>
  <c r="Q780" i="16"/>
  <c r="R780" i="16"/>
  <c r="S780" i="16"/>
  <c r="T780" i="16"/>
  <c r="U780" i="16"/>
  <c r="V780" i="16"/>
  <c r="W780" i="16"/>
  <c r="X780" i="16"/>
  <c r="Y780" i="16"/>
  <c r="Z780" i="16"/>
  <c r="AA780" i="16"/>
  <c r="AB780" i="16"/>
  <c r="AC780" i="16"/>
  <c r="AD780" i="16"/>
  <c r="AE780" i="16"/>
  <c r="AF780" i="16"/>
  <c r="AG780" i="16"/>
  <c r="AH780" i="16"/>
  <c r="K781" i="16"/>
  <c r="L781" i="16"/>
  <c r="M781" i="16"/>
  <c r="N781" i="16"/>
  <c r="O781" i="16"/>
  <c r="P781" i="16"/>
  <c r="Q781" i="16"/>
  <c r="R781" i="16"/>
  <c r="S781" i="16"/>
  <c r="T781" i="16"/>
  <c r="U781" i="16"/>
  <c r="V781" i="16"/>
  <c r="W781" i="16"/>
  <c r="X781" i="16"/>
  <c r="Y781" i="16"/>
  <c r="Z781" i="16"/>
  <c r="AA781" i="16"/>
  <c r="AB781" i="16"/>
  <c r="AC781" i="16"/>
  <c r="AD781" i="16"/>
  <c r="AE781" i="16"/>
  <c r="AF781" i="16"/>
  <c r="AG781" i="16"/>
  <c r="AH781" i="16"/>
  <c r="K782" i="16"/>
  <c r="L782" i="16"/>
  <c r="M782" i="16"/>
  <c r="N782" i="16"/>
  <c r="O782" i="16"/>
  <c r="P782" i="16"/>
  <c r="Q782" i="16"/>
  <c r="R782" i="16"/>
  <c r="S782" i="16"/>
  <c r="T782" i="16"/>
  <c r="U782" i="16"/>
  <c r="V782" i="16"/>
  <c r="W782" i="16"/>
  <c r="X782" i="16"/>
  <c r="Y782" i="16"/>
  <c r="Z782" i="16"/>
  <c r="AA782" i="16"/>
  <c r="AB782" i="16"/>
  <c r="AC782" i="16"/>
  <c r="AD782" i="16"/>
  <c r="AE782" i="16"/>
  <c r="AF782" i="16"/>
  <c r="AG782" i="16"/>
  <c r="AH782" i="16"/>
  <c r="K783" i="16"/>
  <c r="L783" i="16"/>
  <c r="M783" i="16"/>
  <c r="N783" i="16"/>
  <c r="O783" i="16"/>
  <c r="P783" i="16"/>
  <c r="Q783" i="16"/>
  <c r="R783" i="16"/>
  <c r="S783" i="16"/>
  <c r="T783" i="16"/>
  <c r="U783" i="16"/>
  <c r="V783" i="16"/>
  <c r="W783" i="16"/>
  <c r="X783" i="16"/>
  <c r="Y783" i="16"/>
  <c r="Z783" i="16"/>
  <c r="AA783" i="16"/>
  <c r="AB783" i="16"/>
  <c r="AC783" i="16"/>
  <c r="AD783" i="16"/>
  <c r="AE783" i="16"/>
  <c r="AF783" i="16"/>
  <c r="AG783" i="16"/>
  <c r="AH783" i="16"/>
  <c r="K784" i="16"/>
  <c r="L784" i="16"/>
  <c r="M784" i="16"/>
  <c r="N784" i="16"/>
  <c r="O784" i="16"/>
  <c r="P784" i="16"/>
  <c r="Q784" i="16"/>
  <c r="R784" i="16"/>
  <c r="S784" i="16"/>
  <c r="T784" i="16"/>
  <c r="U784" i="16"/>
  <c r="V784" i="16"/>
  <c r="W784" i="16"/>
  <c r="X784" i="16"/>
  <c r="Y784" i="16"/>
  <c r="Z784" i="16"/>
  <c r="AA784" i="16"/>
  <c r="AB784" i="16"/>
  <c r="AC784" i="16"/>
  <c r="AD784" i="16"/>
  <c r="AE784" i="16"/>
  <c r="AF784" i="16"/>
  <c r="AG784" i="16"/>
  <c r="AH784" i="16"/>
  <c r="K785" i="16"/>
  <c r="L785" i="16"/>
  <c r="M785" i="16"/>
  <c r="N785" i="16"/>
  <c r="O785" i="16"/>
  <c r="P785" i="16"/>
  <c r="Q785" i="16"/>
  <c r="R785" i="16"/>
  <c r="S785" i="16"/>
  <c r="T785" i="16"/>
  <c r="U785" i="16"/>
  <c r="V785" i="16"/>
  <c r="W785" i="16"/>
  <c r="X785" i="16"/>
  <c r="Y785" i="16"/>
  <c r="Z785" i="16"/>
  <c r="AA785" i="16"/>
  <c r="AB785" i="16"/>
  <c r="AC785" i="16"/>
  <c r="AD785" i="16"/>
  <c r="AE785" i="16"/>
  <c r="AF785" i="16"/>
  <c r="AG785" i="16"/>
  <c r="AH785" i="16"/>
  <c r="K786" i="16"/>
  <c r="L786" i="16"/>
  <c r="M786" i="16"/>
  <c r="N786" i="16"/>
  <c r="O786" i="16"/>
  <c r="P786" i="16"/>
  <c r="Q786" i="16"/>
  <c r="R786" i="16"/>
  <c r="S786" i="16"/>
  <c r="T786" i="16"/>
  <c r="U786" i="16"/>
  <c r="V786" i="16"/>
  <c r="W786" i="16"/>
  <c r="X786" i="16"/>
  <c r="Y786" i="16"/>
  <c r="Z786" i="16"/>
  <c r="AA786" i="16"/>
  <c r="AB786" i="16"/>
  <c r="AC786" i="16"/>
  <c r="AD786" i="16"/>
  <c r="AE786" i="16"/>
  <c r="AF786" i="16"/>
  <c r="AG786" i="16"/>
  <c r="AH786" i="16"/>
  <c r="K787" i="16"/>
  <c r="L787" i="16"/>
  <c r="M787" i="16"/>
  <c r="N787" i="16"/>
  <c r="O787" i="16"/>
  <c r="P787" i="16"/>
  <c r="Q787" i="16"/>
  <c r="R787" i="16"/>
  <c r="S787" i="16"/>
  <c r="T787" i="16"/>
  <c r="U787" i="16"/>
  <c r="V787" i="16"/>
  <c r="W787" i="16"/>
  <c r="X787" i="16"/>
  <c r="Y787" i="16"/>
  <c r="Z787" i="16"/>
  <c r="AA787" i="16"/>
  <c r="AB787" i="16"/>
  <c r="AC787" i="16"/>
  <c r="AD787" i="16"/>
  <c r="AE787" i="16"/>
  <c r="AF787" i="16"/>
  <c r="AG787" i="16"/>
  <c r="AH787" i="16"/>
  <c r="K788" i="16"/>
  <c r="L788" i="16"/>
  <c r="M788" i="16"/>
  <c r="N788" i="16"/>
  <c r="O788" i="16"/>
  <c r="P788" i="16"/>
  <c r="Q788" i="16"/>
  <c r="R788" i="16"/>
  <c r="S788" i="16"/>
  <c r="T788" i="16"/>
  <c r="U788" i="16"/>
  <c r="V788" i="16"/>
  <c r="W788" i="16"/>
  <c r="X788" i="16"/>
  <c r="Y788" i="16"/>
  <c r="Z788" i="16"/>
  <c r="AA788" i="16"/>
  <c r="AB788" i="16"/>
  <c r="AC788" i="16"/>
  <c r="AD788" i="16"/>
  <c r="AE788" i="16"/>
  <c r="AF788" i="16"/>
  <c r="AG788" i="16"/>
  <c r="AH788" i="16"/>
  <c r="K789" i="16"/>
  <c r="L789" i="16"/>
  <c r="M789" i="16"/>
  <c r="N789" i="16"/>
  <c r="O789" i="16"/>
  <c r="P789" i="16"/>
  <c r="Q789" i="16"/>
  <c r="R789" i="16"/>
  <c r="S789" i="16"/>
  <c r="T789" i="16"/>
  <c r="U789" i="16"/>
  <c r="V789" i="16"/>
  <c r="W789" i="16"/>
  <c r="X789" i="16"/>
  <c r="Y789" i="16"/>
  <c r="Z789" i="16"/>
  <c r="AA789" i="16"/>
  <c r="AB789" i="16"/>
  <c r="AC789" i="16"/>
  <c r="AD789" i="16"/>
  <c r="AE789" i="16"/>
  <c r="AF789" i="16"/>
  <c r="AG789" i="16"/>
  <c r="AH789" i="16"/>
  <c r="K790" i="16"/>
  <c r="L790" i="16"/>
  <c r="M790" i="16"/>
  <c r="N790" i="16"/>
  <c r="O790" i="16"/>
  <c r="P790" i="16"/>
  <c r="Q790" i="16"/>
  <c r="R790" i="16"/>
  <c r="S790" i="16"/>
  <c r="T790" i="16"/>
  <c r="U790" i="16"/>
  <c r="V790" i="16"/>
  <c r="W790" i="16"/>
  <c r="X790" i="16"/>
  <c r="Y790" i="16"/>
  <c r="Z790" i="16"/>
  <c r="AA790" i="16"/>
  <c r="AB790" i="16"/>
  <c r="AC790" i="16"/>
  <c r="AD790" i="16"/>
  <c r="AE790" i="16"/>
  <c r="AF790" i="16"/>
  <c r="AG790" i="16"/>
  <c r="AH790" i="16"/>
  <c r="K791" i="16"/>
  <c r="L791" i="16"/>
  <c r="M791" i="16"/>
  <c r="N791" i="16"/>
  <c r="O791" i="16"/>
  <c r="P791" i="16"/>
  <c r="Q791" i="16"/>
  <c r="R791" i="16"/>
  <c r="S791" i="16"/>
  <c r="T791" i="16"/>
  <c r="U791" i="16"/>
  <c r="V791" i="16"/>
  <c r="W791" i="16"/>
  <c r="X791" i="16"/>
  <c r="Y791" i="16"/>
  <c r="Z791" i="16"/>
  <c r="AA791" i="16"/>
  <c r="AB791" i="16"/>
  <c r="AC791" i="16"/>
  <c r="AD791" i="16"/>
  <c r="AE791" i="16"/>
  <c r="AF791" i="16"/>
  <c r="AG791" i="16"/>
  <c r="AH791" i="16"/>
  <c r="K792" i="16"/>
  <c r="L792" i="16"/>
  <c r="M792" i="16"/>
  <c r="N792" i="16"/>
  <c r="O792" i="16"/>
  <c r="P792" i="16"/>
  <c r="Q792" i="16"/>
  <c r="R792" i="16"/>
  <c r="S792" i="16"/>
  <c r="T792" i="16"/>
  <c r="U792" i="16"/>
  <c r="V792" i="16"/>
  <c r="W792" i="16"/>
  <c r="X792" i="16"/>
  <c r="Y792" i="16"/>
  <c r="Z792" i="16"/>
  <c r="AA792" i="16"/>
  <c r="AB792" i="16"/>
  <c r="AC792" i="16"/>
  <c r="AD792" i="16"/>
  <c r="AE792" i="16"/>
  <c r="AF792" i="16"/>
  <c r="AG792" i="16"/>
  <c r="AH792" i="16"/>
  <c r="K793" i="16"/>
  <c r="L793" i="16"/>
  <c r="M793" i="16"/>
  <c r="N793" i="16"/>
  <c r="O793" i="16"/>
  <c r="P793" i="16"/>
  <c r="Q793" i="16"/>
  <c r="R793" i="16"/>
  <c r="S793" i="16"/>
  <c r="T793" i="16"/>
  <c r="U793" i="16"/>
  <c r="V793" i="16"/>
  <c r="W793" i="16"/>
  <c r="X793" i="16"/>
  <c r="Y793" i="16"/>
  <c r="Z793" i="16"/>
  <c r="AA793" i="16"/>
  <c r="AB793" i="16"/>
  <c r="AC793" i="16"/>
  <c r="AD793" i="16"/>
  <c r="AE793" i="16"/>
  <c r="AF793" i="16"/>
  <c r="AG793" i="16"/>
  <c r="AH793" i="16"/>
  <c r="K794" i="16"/>
  <c r="L794" i="16"/>
  <c r="M794" i="16"/>
  <c r="N794" i="16"/>
  <c r="O794" i="16"/>
  <c r="P794" i="16"/>
  <c r="Q794" i="16"/>
  <c r="R794" i="16"/>
  <c r="S794" i="16"/>
  <c r="T794" i="16"/>
  <c r="U794" i="16"/>
  <c r="V794" i="16"/>
  <c r="W794" i="16"/>
  <c r="X794" i="16"/>
  <c r="Y794" i="16"/>
  <c r="Z794" i="16"/>
  <c r="AA794" i="16"/>
  <c r="AB794" i="16"/>
  <c r="AC794" i="16"/>
  <c r="AD794" i="16"/>
  <c r="AE794" i="16"/>
  <c r="AF794" i="16"/>
  <c r="AG794" i="16"/>
  <c r="AH794" i="16"/>
  <c r="K795" i="16"/>
  <c r="L795" i="16"/>
  <c r="M795" i="16"/>
  <c r="N795" i="16"/>
  <c r="O795" i="16"/>
  <c r="P795" i="16"/>
  <c r="Q795" i="16"/>
  <c r="R795" i="16"/>
  <c r="S795" i="16"/>
  <c r="T795" i="16"/>
  <c r="U795" i="16"/>
  <c r="V795" i="16"/>
  <c r="W795" i="16"/>
  <c r="X795" i="16"/>
  <c r="Y795" i="16"/>
  <c r="Z795" i="16"/>
  <c r="AA795" i="16"/>
  <c r="AB795" i="16"/>
  <c r="AC795" i="16"/>
  <c r="AD795" i="16"/>
  <c r="AE795" i="16"/>
  <c r="AF795" i="16"/>
  <c r="AG795" i="16"/>
  <c r="AH795" i="16"/>
  <c r="K796" i="16"/>
  <c r="L796" i="16"/>
  <c r="M796" i="16"/>
  <c r="N796" i="16"/>
  <c r="O796" i="16"/>
  <c r="P796" i="16"/>
  <c r="Q796" i="16"/>
  <c r="R796" i="16"/>
  <c r="S796" i="16"/>
  <c r="T796" i="16"/>
  <c r="U796" i="16"/>
  <c r="V796" i="16"/>
  <c r="W796" i="16"/>
  <c r="X796" i="16"/>
  <c r="Y796" i="16"/>
  <c r="Z796" i="16"/>
  <c r="AA796" i="16"/>
  <c r="AB796" i="16"/>
  <c r="AC796" i="16"/>
  <c r="AD796" i="16"/>
  <c r="AE796" i="16"/>
  <c r="AF796" i="16"/>
  <c r="AG796" i="16"/>
  <c r="AH796" i="16"/>
  <c r="K797" i="16"/>
  <c r="L797" i="16"/>
  <c r="M797" i="16"/>
  <c r="N797" i="16"/>
  <c r="O797" i="16"/>
  <c r="P797" i="16"/>
  <c r="Q797" i="16"/>
  <c r="R797" i="16"/>
  <c r="S797" i="16"/>
  <c r="T797" i="16"/>
  <c r="U797" i="16"/>
  <c r="V797" i="16"/>
  <c r="W797" i="16"/>
  <c r="X797" i="16"/>
  <c r="Y797" i="16"/>
  <c r="Z797" i="16"/>
  <c r="AA797" i="16"/>
  <c r="AB797" i="16"/>
  <c r="AC797" i="16"/>
  <c r="AD797" i="16"/>
  <c r="AE797" i="16"/>
  <c r="AF797" i="16"/>
  <c r="AG797" i="16"/>
  <c r="AH797" i="16"/>
  <c r="K798" i="16"/>
  <c r="L798" i="16"/>
  <c r="M798" i="16"/>
  <c r="N798" i="16"/>
  <c r="O798" i="16"/>
  <c r="P798" i="16"/>
  <c r="Q798" i="16"/>
  <c r="R798" i="16"/>
  <c r="S798" i="16"/>
  <c r="T798" i="16"/>
  <c r="U798" i="16"/>
  <c r="V798" i="16"/>
  <c r="W798" i="16"/>
  <c r="X798" i="16"/>
  <c r="Y798" i="16"/>
  <c r="Z798" i="16"/>
  <c r="AA798" i="16"/>
  <c r="AB798" i="16"/>
  <c r="AC798" i="16"/>
  <c r="AD798" i="16"/>
  <c r="AE798" i="16"/>
  <c r="AF798" i="16"/>
  <c r="AG798" i="16"/>
  <c r="AH798" i="16"/>
  <c r="K799" i="16"/>
  <c r="L799" i="16"/>
  <c r="M799" i="16"/>
  <c r="N799" i="16"/>
  <c r="O799" i="16"/>
  <c r="P799" i="16"/>
  <c r="Q799" i="16"/>
  <c r="R799" i="16"/>
  <c r="S799" i="16"/>
  <c r="T799" i="16"/>
  <c r="U799" i="16"/>
  <c r="V799" i="16"/>
  <c r="W799" i="16"/>
  <c r="X799" i="16"/>
  <c r="Y799" i="16"/>
  <c r="Z799" i="16"/>
  <c r="AA799" i="16"/>
  <c r="AB799" i="16"/>
  <c r="AC799" i="16"/>
  <c r="AD799" i="16"/>
  <c r="AE799" i="16"/>
  <c r="AF799" i="16"/>
  <c r="AG799" i="16"/>
  <c r="AH799" i="16"/>
  <c r="K800" i="16"/>
  <c r="L800" i="16"/>
  <c r="M800" i="16"/>
  <c r="N800" i="16"/>
  <c r="O800" i="16"/>
  <c r="P800" i="16"/>
  <c r="Q800" i="16"/>
  <c r="R800" i="16"/>
  <c r="S800" i="16"/>
  <c r="T800" i="16"/>
  <c r="U800" i="16"/>
  <c r="V800" i="16"/>
  <c r="W800" i="16"/>
  <c r="X800" i="16"/>
  <c r="Y800" i="16"/>
  <c r="Z800" i="16"/>
  <c r="AA800" i="16"/>
  <c r="AB800" i="16"/>
  <c r="AC800" i="16"/>
  <c r="AD800" i="16"/>
  <c r="AE800" i="16"/>
  <c r="AF800" i="16"/>
  <c r="AG800" i="16"/>
  <c r="AH800" i="16"/>
  <c r="K801" i="16"/>
  <c r="L801" i="16"/>
  <c r="M801" i="16"/>
  <c r="N801" i="16"/>
  <c r="O801" i="16"/>
  <c r="P801" i="16"/>
  <c r="Q801" i="16"/>
  <c r="R801" i="16"/>
  <c r="S801" i="16"/>
  <c r="T801" i="16"/>
  <c r="U801" i="16"/>
  <c r="V801" i="16"/>
  <c r="W801" i="16"/>
  <c r="X801" i="16"/>
  <c r="Y801" i="16"/>
  <c r="Z801" i="16"/>
  <c r="AA801" i="16"/>
  <c r="AB801" i="16"/>
  <c r="AC801" i="16"/>
  <c r="AD801" i="16"/>
  <c r="AE801" i="16"/>
  <c r="AF801" i="16"/>
  <c r="AG801" i="16"/>
  <c r="AH801" i="16"/>
  <c r="K802" i="16"/>
  <c r="L802" i="16"/>
  <c r="M802" i="16"/>
  <c r="N802" i="16"/>
  <c r="O802" i="16"/>
  <c r="P802" i="16"/>
  <c r="Q802" i="16"/>
  <c r="R802" i="16"/>
  <c r="S802" i="16"/>
  <c r="T802" i="16"/>
  <c r="U802" i="16"/>
  <c r="V802" i="16"/>
  <c r="W802" i="16"/>
  <c r="X802" i="16"/>
  <c r="Y802" i="16"/>
  <c r="Z802" i="16"/>
  <c r="AA802" i="16"/>
  <c r="AB802" i="16"/>
  <c r="AC802" i="16"/>
  <c r="AD802" i="16"/>
  <c r="AE802" i="16"/>
  <c r="AF802" i="16"/>
  <c r="AG802" i="16"/>
  <c r="AH802" i="16"/>
  <c r="K803" i="16"/>
  <c r="L803" i="16"/>
  <c r="M803" i="16"/>
  <c r="N803" i="16"/>
  <c r="O803" i="16"/>
  <c r="P803" i="16"/>
  <c r="Q803" i="16"/>
  <c r="R803" i="16"/>
  <c r="S803" i="16"/>
  <c r="T803" i="16"/>
  <c r="U803" i="16"/>
  <c r="V803" i="16"/>
  <c r="W803" i="16"/>
  <c r="X803" i="16"/>
  <c r="Y803" i="16"/>
  <c r="Z803" i="16"/>
  <c r="AA803" i="16"/>
  <c r="AB803" i="16"/>
  <c r="AC803" i="16"/>
  <c r="AD803" i="16"/>
  <c r="AE803" i="16"/>
  <c r="AF803" i="16"/>
  <c r="AG803" i="16"/>
  <c r="AH803" i="16"/>
  <c r="K804" i="16"/>
  <c r="L804" i="16"/>
  <c r="M804" i="16"/>
  <c r="N804" i="16"/>
  <c r="O804" i="16"/>
  <c r="P804" i="16"/>
  <c r="Q804" i="16"/>
  <c r="R804" i="16"/>
  <c r="S804" i="16"/>
  <c r="T804" i="16"/>
  <c r="U804" i="16"/>
  <c r="V804" i="16"/>
  <c r="W804" i="16"/>
  <c r="X804" i="16"/>
  <c r="Y804" i="16"/>
  <c r="Z804" i="16"/>
  <c r="AA804" i="16"/>
  <c r="AB804" i="16"/>
  <c r="AC804" i="16"/>
  <c r="AD804" i="16"/>
  <c r="AE804" i="16"/>
  <c r="AF804" i="16"/>
  <c r="AG804" i="16"/>
  <c r="AH804" i="16"/>
  <c r="K805" i="16"/>
  <c r="L805" i="16"/>
  <c r="M805" i="16"/>
  <c r="N805" i="16"/>
  <c r="O805" i="16"/>
  <c r="P805" i="16"/>
  <c r="Q805" i="16"/>
  <c r="R805" i="16"/>
  <c r="S805" i="16"/>
  <c r="T805" i="16"/>
  <c r="U805" i="16"/>
  <c r="V805" i="16"/>
  <c r="W805" i="16"/>
  <c r="X805" i="16"/>
  <c r="Y805" i="16"/>
  <c r="Z805" i="16"/>
  <c r="AA805" i="16"/>
  <c r="AB805" i="16"/>
  <c r="AC805" i="16"/>
  <c r="AD805" i="16"/>
  <c r="AE805" i="16"/>
  <c r="AF805" i="16"/>
  <c r="AG805" i="16"/>
  <c r="AH805" i="16"/>
  <c r="K806" i="16"/>
  <c r="L806" i="16"/>
  <c r="M806" i="16"/>
  <c r="N806" i="16"/>
  <c r="O806" i="16"/>
  <c r="P806" i="16"/>
  <c r="Q806" i="16"/>
  <c r="R806" i="16"/>
  <c r="S806" i="16"/>
  <c r="T806" i="16"/>
  <c r="U806" i="16"/>
  <c r="V806" i="16"/>
  <c r="W806" i="16"/>
  <c r="X806" i="16"/>
  <c r="Y806" i="16"/>
  <c r="Z806" i="16"/>
  <c r="AA806" i="16"/>
  <c r="AB806" i="16"/>
  <c r="AC806" i="16"/>
  <c r="AD806" i="16"/>
  <c r="AE806" i="16"/>
  <c r="AF806" i="16"/>
  <c r="AG806" i="16"/>
  <c r="AH806" i="16"/>
  <c r="K807" i="16"/>
  <c r="L807" i="16"/>
  <c r="M807" i="16"/>
  <c r="N807" i="16"/>
  <c r="O807" i="16"/>
  <c r="P807" i="16"/>
  <c r="Q807" i="16"/>
  <c r="R807" i="16"/>
  <c r="S807" i="16"/>
  <c r="T807" i="16"/>
  <c r="U807" i="16"/>
  <c r="V807" i="16"/>
  <c r="W807" i="16"/>
  <c r="X807" i="16"/>
  <c r="Y807" i="16"/>
  <c r="Z807" i="16"/>
  <c r="AA807" i="16"/>
  <c r="AB807" i="16"/>
  <c r="AC807" i="16"/>
  <c r="AD807" i="16"/>
  <c r="AE807" i="16"/>
  <c r="AF807" i="16"/>
  <c r="AG807" i="16"/>
  <c r="AH807" i="16"/>
  <c r="K808" i="16"/>
  <c r="L808" i="16"/>
  <c r="M808" i="16"/>
  <c r="N808" i="16"/>
  <c r="O808" i="16"/>
  <c r="P808" i="16"/>
  <c r="Q808" i="16"/>
  <c r="R808" i="16"/>
  <c r="S808" i="16"/>
  <c r="T808" i="16"/>
  <c r="U808" i="16"/>
  <c r="V808" i="16"/>
  <c r="W808" i="16"/>
  <c r="X808" i="16"/>
  <c r="Y808" i="16"/>
  <c r="Z808" i="16"/>
  <c r="AA808" i="16"/>
  <c r="AB808" i="16"/>
  <c r="AC808" i="16"/>
  <c r="AD808" i="16"/>
  <c r="AE808" i="16"/>
  <c r="AF808" i="16"/>
  <c r="AG808" i="16"/>
  <c r="AH808" i="16"/>
  <c r="K809" i="16"/>
  <c r="L809" i="16"/>
  <c r="M809" i="16"/>
  <c r="N809" i="16"/>
  <c r="O809" i="16"/>
  <c r="P809" i="16"/>
  <c r="Q809" i="16"/>
  <c r="R809" i="16"/>
  <c r="S809" i="16"/>
  <c r="T809" i="16"/>
  <c r="U809" i="16"/>
  <c r="V809" i="16"/>
  <c r="W809" i="16"/>
  <c r="X809" i="16"/>
  <c r="Y809" i="16"/>
  <c r="Z809" i="16"/>
  <c r="AA809" i="16"/>
  <c r="AB809" i="16"/>
  <c r="AC809" i="16"/>
  <c r="AD809" i="16"/>
  <c r="AE809" i="16"/>
  <c r="AF809" i="16"/>
  <c r="AG809" i="16"/>
  <c r="AH809" i="16"/>
  <c r="K810" i="16"/>
  <c r="L810" i="16"/>
  <c r="M810" i="16"/>
  <c r="N810" i="16"/>
  <c r="O810" i="16"/>
  <c r="P810" i="16"/>
  <c r="Q810" i="16"/>
  <c r="R810" i="16"/>
  <c r="S810" i="16"/>
  <c r="T810" i="16"/>
  <c r="U810" i="16"/>
  <c r="V810" i="16"/>
  <c r="W810" i="16"/>
  <c r="X810" i="16"/>
  <c r="Y810" i="16"/>
  <c r="Z810" i="16"/>
  <c r="AA810" i="16"/>
  <c r="AB810" i="16"/>
  <c r="AC810" i="16"/>
  <c r="AD810" i="16"/>
  <c r="AE810" i="16"/>
  <c r="AF810" i="16"/>
  <c r="AG810" i="16"/>
  <c r="AH810" i="16"/>
  <c r="K811" i="16"/>
  <c r="L811" i="16"/>
  <c r="M811" i="16"/>
  <c r="N811" i="16"/>
  <c r="O811" i="16"/>
  <c r="P811" i="16"/>
  <c r="Q811" i="16"/>
  <c r="R811" i="16"/>
  <c r="S811" i="16"/>
  <c r="T811" i="16"/>
  <c r="U811" i="16"/>
  <c r="V811" i="16"/>
  <c r="W811" i="16"/>
  <c r="X811" i="16"/>
  <c r="Y811" i="16"/>
  <c r="Z811" i="16"/>
  <c r="AA811" i="16"/>
  <c r="AB811" i="16"/>
  <c r="AC811" i="16"/>
  <c r="AD811" i="16"/>
  <c r="AE811" i="16"/>
  <c r="AF811" i="16"/>
  <c r="AG811" i="16"/>
  <c r="AH811" i="16"/>
  <c r="K812" i="16"/>
  <c r="L812" i="16"/>
  <c r="M812" i="16"/>
  <c r="N812" i="16"/>
  <c r="O812" i="16"/>
  <c r="P812" i="16"/>
  <c r="Q812" i="16"/>
  <c r="R812" i="16"/>
  <c r="S812" i="16"/>
  <c r="T812" i="16"/>
  <c r="U812" i="16"/>
  <c r="V812" i="16"/>
  <c r="W812" i="16"/>
  <c r="X812" i="16"/>
  <c r="Y812" i="16"/>
  <c r="Z812" i="16"/>
  <c r="AA812" i="16"/>
  <c r="AB812" i="16"/>
  <c r="AC812" i="16"/>
  <c r="AD812" i="16"/>
  <c r="AE812" i="16"/>
  <c r="AF812" i="16"/>
  <c r="AG812" i="16"/>
  <c r="AH812" i="16"/>
  <c r="K813" i="16"/>
  <c r="L813" i="16"/>
  <c r="M813" i="16"/>
  <c r="N813" i="16"/>
  <c r="O813" i="16"/>
  <c r="P813" i="16"/>
  <c r="Q813" i="16"/>
  <c r="R813" i="16"/>
  <c r="S813" i="16"/>
  <c r="T813" i="16"/>
  <c r="U813" i="16"/>
  <c r="V813" i="16"/>
  <c r="W813" i="16"/>
  <c r="X813" i="16"/>
  <c r="Y813" i="16"/>
  <c r="Z813" i="16"/>
  <c r="AA813" i="16"/>
  <c r="AB813" i="16"/>
  <c r="AC813" i="16"/>
  <c r="AD813" i="16"/>
  <c r="AE813" i="16"/>
  <c r="AF813" i="16"/>
  <c r="AG813" i="16"/>
  <c r="AH813" i="16"/>
  <c r="K814" i="16"/>
  <c r="L814" i="16"/>
  <c r="M814" i="16"/>
  <c r="N814" i="16"/>
  <c r="O814" i="16"/>
  <c r="P814" i="16"/>
  <c r="Q814" i="16"/>
  <c r="R814" i="16"/>
  <c r="S814" i="16"/>
  <c r="T814" i="16"/>
  <c r="U814" i="16"/>
  <c r="V814" i="16"/>
  <c r="W814" i="16"/>
  <c r="X814" i="16"/>
  <c r="Y814" i="16"/>
  <c r="Z814" i="16"/>
  <c r="AA814" i="16"/>
  <c r="AB814" i="16"/>
  <c r="AC814" i="16"/>
  <c r="AD814" i="16"/>
  <c r="AE814" i="16"/>
  <c r="AF814" i="16"/>
  <c r="AG814" i="16"/>
  <c r="AH814" i="16"/>
  <c r="K815" i="16"/>
  <c r="L815" i="16"/>
  <c r="M815" i="16"/>
  <c r="N815" i="16"/>
  <c r="O815" i="16"/>
  <c r="P815" i="16"/>
  <c r="Q815" i="16"/>
  <c r="R815" i="16"/>
  <c r="S815" i="16"/>
  <c r="T815" i="16"/>
  <c r="U815" i="16"/>
  <c r="V815" i="16"/>
  <c r="W815" i="16"/>
  <c r="X815" i="16"/>
  <c r="Y815" i="16"/>
  <c r="Z815" i="16"/>
  <c r="AA815" i="16"/>
  <c r="AB815" i="16"/>
  <c r="AC815" i="16"/>
  <c r="AD815" i="16"/>
  <c r="AE815" i="16"/>
  <c r="AF815" i="16"/>
  <c r="AG815" i="16"/>
  <c r="AH815" i="16"/>
  <c r="K816" i="16"/>
  <c r="L816" i="16"/>
  <c r="M816" i="16"/>
  <c r="N816" i="16"/>
  <c r="O816" i="16"/>
  <c r="P816" i="16"/>
  <c r="Q816" i="16"/>
  <c r="R816" i="16"/>
  <c r="S816" i="16"/>
  <c r="T816" i="16"/>
  <c r="U816" i="16"/>
  <c r="V816" i="16"/>
  <c r="W816" i="16"/>
  <c r="X816" i="16"/>
  <c r="Y816" i="16"/>
  <c r="Z816" i="16"/>
  <c r="AA816" i="16"/>
  <c r="AB816" i="16"/>
  <c r="AC816" i="16"/>
  <c r="AD816" i="16"/>
  <c r="AE816" i="16"/>
  <c r="AF816" i="16"/>
  <c r="AG816" i="16"/>
  <c r="AH816" i="16"/>
  <c r="K817" i="16"/>
  <c r="L817" i="16"/>
  <c r="M817" i="16"/>
  <c r="N817" i="16"/>
  <c r="O817" i="16"/>
  <c r="P817" i="16"/>
  <c r="Q817" i="16"/>
  <c r="R817" i="16"/>
  <c r="S817" i="16"/>
  <c r="T817" i="16"/>
  <c r="U817" i="16"/>
  <c r="V817" i="16"/>
  <c r="W817" i="16"/>
  <c r="X817" i="16"/>
  <c r="Y817" i="16"/>
  <c r="Z817" i="16"/>
  <c r="AA817" i="16"/>
  <c r="AB817" i="16"/>
  <c r="AC817" i="16"/>
  <c r="AD817" i="16"/>
  <c r="AE817" i="16"/>
  <c r="AF817" i="16"/>
  <c r="AG817" i="16"/>
  <c r="AH817" i="16"/>
  <c r="K818" i="16"/>
  <c r="L818" i="16"/>
  <c r="M818" i="16"/>
  <c r="N818" i="16"/>
  <c r="O818" i="16"/>
  <c r="P818" i="16"/>
  <c r="Q818" i="16"/>
  <c r="R818" i="16"/>
  <c r="S818" i="16"/>
  <c r="T818" i="16"/>
  <c r="U818" i="16"/>
  <c r="V818" i="16"/>
  <c r="W818" i="16"/>
  <c r="X818" i="16"/>
  <c r="Y818" i="16"/>
  <c r="Z818" i="16"/>
  <c r="AA818" i="16"/>
  <c r="AB818" i="16"/>
  <c r="AC818" i="16"/>
  <c r="AD818" i="16"/>
  <c r="AE818" i="16"/>
  <c r="AF818" i="16"/>
  <c r="AG818" i="16"/>
  <c r="AH818" i="16"/>
  <c r="K819" i="16"/>
  <c r="L819" i="16"/>
  <c r="M819" i="16"/>
  <c r="N819" i="16"/>
  <c r="O819" i="16"/>
  <c r="P819" i="16"/>
  <c r="Q819" i="16"/>
  <c r="R819" i="16"/>
  <c r="S819" i="16"/>
  <c r="T819" i="16"/>
  <c r="U819" i="16"/>
  <c r="V819" i="16"/>
  <c r="W819" i="16"/>
  <c r="X819" i="16"/>
  <c r="Y819" i="16"/>
  <c r="Z819" i="16"/>
  <c r="AA819" i="16"/>
  <c r="AB819" i="16"/>
  <c r="AC819" i="16"/>
  <c r="AD819" i="16"/>
  <c r="AE819" i="16"/>
  <c r="AF819" i="16"/>
  <c r="AG819" i="16"/>
  <c r="AH819" i="16"/>
  <c r="K820" i="16"/>
  <c r="L820" i="16"/>
  <c r="M820" i="16"/>
  <c r="N820" i="16"/>
  <c r="O820" i="16"/>
  <c r="P820" i="16"/>
  <c r="Q820" i="16"/>
  <c r="R820" i="16"/>
  <c r="S820" i="16"/>
  <c r="T820" i="16"/>
  <c r="U820" i="16"/>
  <c r="V820" i="16"/>
  <c r="W820" i="16"/>
  <c r="X820" i="16"/>
  <c r="Y820" i="16"/>
  <c r="Z820" i="16"/>
  <c r="AA820" i="16"/>
  <c r="AB820" i="16"/>
  <c r="AC820" i="16"/>
  <c r="AD820" i="16"/>
  <c r="AE820" i="16"/>
  <c r="AF820" i="16"/>
  <c r="AG820" i="16"/>
  <c r="AH820" i="16"/>
  <c r="K821" i="16"/>
  <c r="L821" i="16"/>
  <c r="M821" i="16"/>
  <c r="N821" i="16"/>
  <c r="O821" i="16"/>
  <c r="P821" i="16"/>
  <c r="Q821" i="16"/>
  <c r="R821" i="16"/>
  <c r="S821" i="16"/>
  <c r="T821" i="16"/>
  <c r="U821" i="16"/>
  <c r="V821" i="16"/>
  <c r="W821" i="16"/>
  <c r="X821" i="16"/>
  <c r="Y821" i="16"/>
  <c r="Z821" i="16"/>
  <c r="AA821" i="16"/>
  <c r="AB821" i="16"/>
  <c r="AC821" i="16"/>
  <c r="AD821" i="16"/>
  <c r="AE821" i="16"/>
  <c r="AF821" i="16"/>
  <c r="AG821" i="16"/>
  <c r="AH821" i="16"/>
  <c r="K822" i="16"/>
  <c r="L822" i="16"/>
  <c r="M822" i="16"/>
  <c r="N822" i="16"/>
  <c r="O822" i="16"/>
  <c r="P822" i="16"/>
  <c r="Q822" i="16"/>
  <c r="R822" i="16"/>
  <c r="S822" i="16"/>
  <c r="T822" i="16"/>
  <c r="U822" i="16"/>
  <c r="V822" i="16"/>
  <c r="W822" i="16"/>
  <c r="X822" i="16"/>
  <c r="Y822" i="16"/>
  <c r="Z822" i="16"/>
  <c r="AA822" i="16"/>
  <c r="AB822" i="16"/>
  <c r="AC822" i="16"/>
  <c r="AD822" i="16"/>
  <c r="AE822" i="16"/>
  <c r="AF822" i="16"/>
  <c r="AG822" i="16"/>
  <c r="AH822" i="16"/>
  <c r="K823" i="16"/>
  <c r="L823" i="16"/>
  <c r="M823" i="16"/>
  <c r="N823" i="16"/>
  <c r="O823" i="16"/>
  <c r="P823" i="16"/>
  <c r="Q823" i="16"/>
  <c r="R823" i="16"/>
  <c r="S823" i="16"/>
  <c r="T823" i="16"/>
  <c r="U823" i="16"/>
  <c r="V823" i="16"/>
  <c r="W823" i="16"/>
  <c r="X823" i="16"/>
  <c r="Y823" i="16"/>
  <c r="Z823" i="16"/>
  <c r="AA823" i="16"/>
  <c r="AB823" i="16"/>
  <c r="AC823" i="16"/>
  <c r="AD823" i="16"/>
  <c r="AE823" i="16"/>
  <c r="AF823" i="16"/>
  <c r="AG823" i="16"/>
  <c r="AH823" i="16"/>
  <c r="K824" i="16"/>
  <c r="L824" i="16"/>
  <c r="M824" i="16"/>
  <c r="N824" i="16"/>
  <c r="O824" i="16"/>
  <c r="P824" i="16"/>
  <c r="Q824" i="16"/>
  <c r="R824" i="16"/>
  <c r="S824" i="16"/>
  <c r="T824" i="16"/>
  <c r="U824" i="16"/>
  <c r="V824" i="16"/>
  <c r="W824" i="16"/>
  <c r="X824" i="16"/>
  <c r="Y824" i="16"/>
  <c r="Z824" i="16"/>
  <c r="AA824" i="16"/>
  <c r="AB824" i="16"/>
  <c r="AC824" i="16"/>
  <c r="AD824" i="16"/>
  <c r="AE824" i="16"/>
  <c r="AF824" i="16"/>
  <c r="AG824" i="16"/>
  <c r="AH824" i="16"/>
  <c r="K825" i="16"/>
  <c r="L825" i="16"/>
  <c r="M825" i="16"/>
  <c r="N825" i="16"/>
  <c r="O825" i="16"/>
  <c r="P825" i="16"/>
  <c r="Q825" i="16"/>
  <c r="R825" i="16"/>
  <c r="S825" i="16"/>
  <c r="T825" i="16"/>
  <c r="U825" i="16"/>
  <c r="V825" i="16"/>
  <c r="W825" i="16"/>
  <c r="X825" i="16"/>
  <c r="Y825" i="16"/>
  <c r="Z825" i="16"/>
  <c r="AA825" i="16"/>
  <c r="AB825" i="16"/>
  <c r="AC825" i="16"/>
  <c r="AD825" i="16"/>
  <c r="AE825" i="16"/>
  <c r="AF825" i="16"/>
  <c r="AG825" i="16"/>
  <c r="AH825" i="16"/>
  <c r="K826" i="16"/>
  <c r="L826" i="16"/>
  <c r="M826" i="16"/>
  <c r="N826" i="16"/>
  <c r="O826" i="16"/>
  <c r="P826" i="16"/>
  <c r="Q826" i="16"/>
  <c r="R826" i="16"/>
  <c r="S826" i="16"/>
  <c r="T826" i="16"/>
  <c r="U826" i="16"/>
  <c r="V826" i="16"/>
  <c r="W826" i="16"/>
  <c r="X826" i="16"/>
  <c r="Y826" i="16"/>
  <c r="Z826" i="16"/>
  <c r="AA826" i="16"/>
  <c r="AB826" i="16"/>
  <c r="AC826" i="16"/>
  <c r="AD826" i="16"/>
  <c r="AE826" i="16"/>
  <c r="AF826" i="16"/>
  <c r="AG826" i="16"/>
  <c r="AH826" i="16"/>
  <c r="K827" i="16"/>
  <c r="L827" i="16"/>
  <c r="M827" i="16"/>
  <c r="N827" i="16"/>
  <c r="O827" i="16"/>
  <c r="P827" i="16"/>
  <c r="Q827" i="16"/>
  <c r="R827" i="16"/>
  <c r="S827" i="16"/>
  <c r="T827" i="16"/>
  <c r="U827" i="16"/>
  <c r="V827" i="16"/>
  <c r="W827" i="16"/>
  <c r="X827" i="16"/>
  <c r="Y827" i="16"/>
  <c r="Z827" i="16"/>
  <c r="AA827" i="16"/>
  <c r="AB827" i="16"/>
  <c r="AC827" i="16"/>
  <c r="AD827" i="16"/>
  <c r="AE827" i="16"/>
  <c r="AF827" i="16"/>
  <c r="AG827" i="16"/>
  <c r="AH827" i="16"/>
  <c r="K828" i="16"/>
  <c r="L828" i="16"/>
  <c r="M828" i="16"/>
  <c r="N828" i="16"/>
  <c r="O828" i="16"/>
  <c r="P828" i="16"/>
  <c r="Q828" i="16"/>
  <c r="R828" i="16"/>
  <c r="S828" i="16"/>
  <c r="T828" i="16"/>
  <c r="U828" i="16"/>
  <c r="V828" i="16"/>
  <c r="W828" i="16"/>
  <c r="X828" i="16"/>
  <c r="Y828" i="16"/>
  <c r="Z828" i="16"/>
  <c r="AA828" i="16"/>
  <c r="AB828" i="16"/>
  <c r="AC828" i="16"/>
  <c r="AD828" i="16"/>
  <c r="AE828" i="16"/>
  <c r="AF828" i="16"/>
  <c r="AG828" i="16"/>
  <c r="AH828" i="16"/>
  <c r="K829" i="16"/>
  <c r="L829" i="16"/>
  <c r="M829" i="16"/>
  <c r="N829" i="16"/>
  <c r="O829" i="16"/>
  <c r="P829" i="16"/>
  <c r="Q829" i="16"/>
  <c r="R829" i="16"/>
  <c r="S829" i="16"/>
  <c r="T829" i="16"/>
  <c r="U829" i="16"/>
  <c r="V829" i="16"/>
  <c r="W829" i="16"/>
  <c r="X829" i="16"/>
  <c r="Y829" i="16"/>
  <c r="Z829" i="16"/>
  <c r="AA829" i="16"/>
  <c r="AB829" i="16"/>
  <c r="AC829" i="16"/>
  <c r="AD829" i="16"/>
  <c r="AE829" i="16"/>
  <c r="AF829" i="16"/>
  <c r="AG829" i="16"/>
  <c r="AH829" i="16"/>
  <c r="K830" i="16"/>
  <c r="L830" i="16"/>
  <c r="M830" i="16"/>
  <c r="N830" i="16"/>
  <c r="O830" i="16"/>
  <c r="P830" i="16"/>
  <c r="Q830" i="16"/>
  <c r="R830" i="16"/>
  <c r="S830" i="16"/>
  <c r="T830" i="16"/>
  <c r="U830" i="16"/>
  <c r="V830" i="16"/>
  <c r="W830" i="16"/>
  <c r="X830" i="16"/>
  <c r="Y830" i="16"/>
  <c r="Z830" i="16"/>
  <c r="AA830" i="16"/>
  <c r="AB830" i="16"/>
  <c r="AC830" i="16"/>
  <c r="AD830" i="16"/>
  <c r="AE830" i="16"/>
  <c r="AF830" i="16"/>
  <c r="AG830" i="16"/>
  <c r="AH830" i="16"/>
  <c r="K831" i="16"/>
  <c r="L831" i="16"/>
  <c r="M831" i="16"/>
  <c r="N831" i="16"/>
  <c r="O831" i="16"/>
  <c r="P831" i="16"/>
  <c r="Q831" i="16"/>
  <c r="R831" i="16"/>
  <c r="S831" i="16"/>
  <c r="T831" i="16"/>
  <c r="U831" i="16"/>
  <c r="V831" i="16"/>
  <c r="W831" i="16"/>
  <c r="X831" i="16"/>
  <c r="Y831" i="16"/>
  <c r="Z831" i="16"/>
  <c r="AA831" i="16"/>
  <c r="AB831" i="16"/>
  <c r="AC831" i="16"/>
  <c r="AD831" i="16"/>
  <c r="AE831" i="16"/>
  <c r="AF831" i="16"/>
  <c r="AG831" i="16"/>
  <c r="AH831" i="16"/>
  <c r="K832" i="16"/>
  <c r="L832" i="16"/>
  <c r="M832" i="16"/>
  <c r="N832" i="16"/>
  <c r="O832" i="16"/>
  <c r="P832" i="16"/>
  <c r="Q832" i="16"/>
  <c r="R832" i="16"/>
  <c r="S832" i="16"/>
  <c r="T832" i="16"/>
  <c r="U832" i="16"/>
  <c r="V832" i="16"/>
  <c r="W832" i="16"/>
  <c r="X832" i="16"/>
  <c r="Y832" i="16"/>
  <c r="Z832" i="16"/>
  <c r="AA832" i="16"/>
  <c r="AB832" i="16"/>
  <c r="AC832" i="16"/>
  <c r="AD832" i="16"/>
  <c r="AE832" i="16"/>
  <c r="AF832" i="16"/>
  <c r="AG832" i="16"/>
  <c r="AH832" i="16"/>
  <c r="K833" i="16"/>
  <c r="L833" i="16"/>
  <c r="M833" i="16"/>
  <c r="N833" i="16"/>
  <c r="O833" i="16"/>
  <c r="P833" i="16"/>
  <c r="Q833" i="16"/>
  <c r="R833" i="16"/>
  <c r="S833" i="16"/>
  <c r="T833" i="16"/>
  <c r="U833" i="16"/>
  <c r="V833" i="16"/>
  <c r="W833" i="16"/>
  <c r="X833" i="16"/>
  <c r="Y833" i="16"/>
  <c r="Z833" i="16"/>
  <c r="AA833" i="16"/>
  <c r="AB833" i="16"/>
  <c r="AC833" i="16"/>
  <c r="AD833" i="16"/>
  <c r="AE833" i="16"/>
  <c r="AF833" i="16"/>
  <c r="AG833" i="16"/>
  <c r="AH833" i="16"/>
  <c r="K834" i="16"/>
  <c r="L834" i="16"/>
  <c r="M834" i="16"/>
  <c r="N834" i="16"/>
  <c r="O834" i="16"/>
  <c r="P834" i="16"/>
  <c r="Q834" i="16"/>
  <c r="R834" i="16"/>
  <c r="S834" i="16"/>
  <c r="T834" i="16"/>
  <c r="U834" i="16"/>
  <c r="V834" i="16"/>
  <c r="W834" i="16"/>
  <c r="X834" i="16"/>
  <c r="Y834" i="16"/>
  <c r="Z834" i="16"/>
  <c r="AA834" i="16"/>
  <c r="AB834" i="16"/>
  <c r="AC834" i="16"/>
  <c r="AD834" i="16"/>
  <c r="AE834" i="16"/>
  <c r="AF834" i="16"/>
  <c r="AG834" i="16"/>
  <c r="AH834" i="16"/>
  <c r="K835" i="16"/>
  <c r="L835" i="16"/>
  <c r="M835" i="16"/>
  <c r="N835" i="16"/>
  <c r="O835" i="16"/>
  <c r="P835" i="16"/>
  <c r="Q835" i="16"/>
  <c r="R835" i="16"/>
  <c r="S835" i="16"/>
  <c r="T835" i="16"/>
  <c r="U835" i="16"/>
  <c r="V835" i="16"/>
  <c r="W835" i="16"/>
  <c r="X835" i="16"/>
  <c r="Y835" i="16"/>
  <c r="Z835" i="16"/>
  <c r="AA835" i="16"/>
  <c r="AB835" i="16"/>
  <c r="AC835" i="16"/>
  <c r="AD835" i="16"/>
  <c r="AE835" i="16"/>
  <c r="AF835" i="16"/>
  <c r="AG835" i="16"/>
  <c r="AH835" i="16"/>
  <c r="K836" i="16"/>
  <c r="L836" i="16"/>
  <c r="M836" i="16"/>
  <c r="N836" i="16"/>
  <c r="O836" i="16"/>
  <c r="P836" i="16"/>
  <c r="Q836" i="16"/>
  <c r="R836" i="16"/>
  <c r="S836" i="16"/>
  <c r="T836" i="16"/>
  <c r="U836" i="16"/>
  <c r="V836" i="16"/>
  <c r="W836" i="16"/>
  <c r="X836" i="16"/>
  <c r="Y836" i="16"/>
  <c r="Z836" i="16"/>
  <c r="AA836" i="16"/>
  <c r="AB836" i="16"/>
  <c r="AC836" i="16"/>
  <c r="AD836" i="16"/>
  <c r="AE836" i="16"/>
  <c r="AF836" i="16"/>
  <c r="AG836" i="16"/>
  <c r="AH836" i="16"/>
  <c r="K837" i="16"/>
  <c r="L837" i="16"/>
  <c r="M837" i="16"/>
  <c r="N837" i="16"/>
  <c r="O837" i="16"/>
  <c r="P837" i="16"/>
  <c r="Q837" i="16"/>
  <c r="R837" i="16"/>
  <c r="S837" i="16"/>
  <c r="T837" i="16"/>
  <c r="U837" i="16"/>
  <c r="V837" i="16"/>
  <c r="W837" i="16"/>
  <c r="X837" i="16"/>
  <c r="Y837" i="16"/>
  <c r="Z837" i="16"/>
  <c r="AA837" i="16"/>
  <c r="AB837" i="16"/>
  <c r="AC837" i="16"/>
  <c r="AD837" i="16"/>
  <c r="AE837" i="16"/>
  <c r="AF837" i="16"/>
  <c r="AG837" i="16"/>
  <c r="AH837" i="16"/>
  <c r="K838" i="16"/>
  <c r="L838" i="16"/>
  <c r="M838" i="16"/>
  <c r="N838" i="16"/>
  <c r="O838" i="16"/>
  <c r="P838" i="16"/>
  <c r="Q838" i="16"/>
  <c r="R838" i="16"/>
  <c r="S838" i="16"/>
  <c r="T838" i="16"/>
  <c r="U838" i="16"/>
  <c r="V838" i="16"/>
  <c r="W838" i="16"/>
  <c r="X838" i="16"/>
  <c r="Y838" i="16"/>
  <c r="Z838" i="16"/>
  <c r="AA838" i="16"/>
  <c r="AB838" i="16"/>
  <c r="AC838" i="16"/>
  <c r="AD838" i="16"/>
  <c r="AE838" i="16"/>
  <c r="AF838" i="16"/>
  <c r="AG838" i="16"/>
  <c r="AH838" i="16"/>
  <c r="K839" i="16"/>
  <c r="L839" i="16"/>
  <c r="M839" i="16"/>
  <c r="N839" i="16"/>
  <c r="O839" i="16"/>
  <c r="P839" i="16"/>
  <c r="Q839" i="16"/>
  <c r="R839" i="16"/>
  <c r="S839" i="16"/>
  <c r="T839" i="16"/>
  <c r="U839" i="16"/>
  <c r="V839" i="16"/>
  <c r="W839" i="16"/>
  <c r="X839" i="16"/>
  <c r="Y839" i="16"/>
  <c r="Z839" i="16"/>
  <c r="AA839" i="16"/>
  <c r="AB839" i="16"/>
  <c r="AC839" i="16"/>
  <c r="AD839" i="16"/>
  <c r="AE839" i="16"/>
  <c r="AF839" i="16"/>
  <c r="AG839" i="16"/>
  <c r="AH839" i="16"/>
  <c r="K840" i="16"/>
  <c r="L840" i="16"/>
  <c r="M840" i="16"/>
  <c r="N840" i="16"/>
  <c r="O840" i="16"/>
  <c r="P840" i="16"/>
  <c r="Q840" i="16"/>
  <c r="R840" i="16"/>
  <c r="S840" i="16"/>
  <c r="T840" i="16"/>
  <c r="U840" i="16"/>
  <c r="V840" i="16"/>
  <c r="W840" i="16"/>
  <c r="X840" i="16"/>
  <c r="Y840" i="16"/>
  <c r="Z840" i="16"/>
  <c r="AA840" i="16"/>
  <c r="AB840" i="16"/>
  <c r="AC840" i="16"/>
  <c r="AD840" i="16"/>
  <c r="AE840" i="16"/>
  <c r="AF840" i="16"/>
  <c r="AG840" i="16"/>
  <c r="AH840" i="16"/>
  <c r="K841" i="16"/>
  <c r="L841" i="16"/>
  <c r="M841" i="16"/>
  <c r="N841" i="16"/>
  <c r="O841" i="16"/>
  <c r="P841" i="16"/>
  <c r="Q841" i="16"/>
  <c r="R841" i="16"/>
  <c r="S841" i="16"/>
  <c r="T841" i="16"/>
  <c r="U841" i="16"/>
  <c r="V841" i="16"/>
  <c r="W841" i="16"/>
  <c r="X841" i="16"/>
  <c r="Y841" i="16"/>
  <c r="Z841" i="16"/>
  <c r="AA841" i="16"/>
  <c r="AB841" i="16"/>
  <c r="AC841" i="16"/>
  <c r="AD841" i="16"/>
  <c r="AE841" i="16"/>
  <c r="AF841" i="16"/>
  <c r="AG841" i="16"/>
  <c r="AH841" i="16"/>
  <c r="K842" i="16"/>
  <c r="L842" i="16"/>
  <c r="M842" i="16"/>
  <c r="N842" i="16"/>
  <c r="O842" i="16"/>
  <c r="P842" i="16"/>
  <c r="Q842" i="16"/>
  <c r="R842" i="16"/>
  <c r="S842" i="16"/>
  <c r="T842" i="16"/>
  <c r="U842" i="16"/>
  <c r="V842" i="16"/>
  <c r="W842" i="16"/>
  <c r="X842" i="16"/>
  <c r="Y842" i="16"/>
  <c r="Z842" i="16"/>
  <c r="AA842" i="16"/>
  <c r="AB842" i="16"/>
  <c r="AC842" i="16"/>
  <c r="AD842" i="16"/>
  <c r="AE842" i="16"/>
  <c r="AF842" i="16"/>
  <c r="AG842" i="16"/>
  <c r="AH842" i="16"/>
  <c r="K843" i="16"/>
  <c r="L843" i="16"/>
  <c r="M843" i="16"/>
  <c r="N843" i="16"/>
  <c r="O843" i="16"/>
  <c r="P843" i="16"/>
  <c r="Q843" i="16"/>
  <c r="R843" i="16"/>
  <c r="S843" i="16"/>
  <c r="T843" i="16"/>
  <c r="U843" i="16"/>
  <c r="V843" i="16"/>
  <c r="W843" i="16"/>
  <c r="X843" i="16"/>
  <c r="Y843" i="16"/>
  <c r="Z843" i="16"/>
  <c r="AA843" i="16"/>
  <c r="AB843" i="16"/>
  <c r="AC843" i="16"/>
  <c r="AD843" i="16"/>
  <c r="AE843" i="16"/>
  <c r="AF843" i="16"/>
  <c r="AG843" i="16"/>
  <c r="AH843" i="16"/>
  <c r="K844" i="16"/>
  <c r="L844" i="16"/>
  <c r="M844" i="16"/>
  <c r="N844" i="16"/>
  <c r="O844" i="16"/>
  <c r="P844" i="16"/>
  <c r="Q844" i="16"/>
  <c r="R844" i="16"/>
  <c r="S844" i="16"/>
  <c r="T844" i="16"/>
  <c r="U844" i="16"/>
  <c r="V844" i="16"/>
  <c r="W844" i="16"/>
  <c r="X844" i="16"/>
  <c r="Y844" i="16"/>
  <c r="Z844" i="16"/>
  <c r="AA844" i="16"/>
  <c r="AB844" i="16"/>
  <c r="AC844" i="16"/>
  <c r="AD844" i="16"/>
  <c r="AE844" i="16"/>
  <c r="AF844" i="16"/>
  <c r="AG844" i="16"/>
  <c r="AH844" i="16"/>
  <c r="K845" i="16"/>
  <c r="L845" i="16"/>
  <c r="M845" i="16"/>
  <c r="N845" i="16"/>
  <c r="O845" i="16"/>
  <c r="P845" i="16"/>
  <c r="Q845" i="16"/>
  <c r="R845" i="16"/>
  <c r="S845" i="16"/>
  <c r="T845" i="16"/>
  <c r="U845" i="16"/>
  <c r="V845" i="16"/>
  <c r="W845" i="16"/>
  <c r="X845" i="16"/>
  <c r="Y845" i="16"/>
  <c r="Z845" i="16"/>
  <c r="AA845" i="16"/>
  <c r="AB845" i="16"/>
  <c r="AC845" i="16"/>
  <c r="AD845" i="16"/>
  <c r="AE845" i="16"/>
  <c r="AF845" i="16"/>
  <c r="AG845" i="16"/>
  <c r="AH845" i="16"/>
  <c r="K846" i="16"/>
  <c r="L846" i="16"/>
  <c r="M846" i="16"/>
  <c r="N846" i="16"/>
  <c r="O846" i="16"/>
  <c r="P846" i="16"/>
  <c r="Q846" i="16"/>
  <c r="R846" i="16"/>
  <c r="S846" i="16"/>
  <c r="T846" i="16"/>
  <c r="U846" i="16"/>
  <c r="V846" i="16"/>
  <c r="W846" i="16"/>
  <c r="X846" i="16"/>
  <c r="Y846" i="16"/>
  <c r="Z846" i="16"/>
  <c r="AA846" i="16"/>
  <c r="AB846" i="16"/>
  <c r="AC846" i="16"/>
  <c r="AD846" i="16"/>
  <c r="AE846" i="16"/>
  <c r="AF846" i="16"/>
  <c r="AG846" i="16"/>
  <c r="AH846" i="16"/>
  <c r="K847" i="16"/>
  <c r="L847" i="16"/>
  <c r="M847" i="16"/>
  <c r="N847" i="16"/>
  <c r="O847" i="16"/>
  <c r="P847" i="16"/>
  <c r="Q847" i="16"/>
  <c r="R847" i="16"/>
  <c r="S847" i="16"/>
  <c r="T847" i="16"/>
  <c r="U847" i="16"/>
  <c r="V847" i="16"/>
  <c r="W847" i="16"/>
  <c r="X847" i="16"/>
  <c r="Y847" i="16"/>
  <c r="Z847" i="16"/>
  <c r="AA847" i="16"/>
  <c r="AB847" i="16"/>
  <c r="AC847" i="16"/>
  <c r="AD847" i="16"/>
  <c r="AE847" i="16"/>
  <c r="AF847" i="16"/>
  <c r="AG847" i="16"/>
  <c r="AH847" i="16"/>
  <c r="K848" i="16"/>
  <c r="L848" i="16"/>
  <c r="M848" i="16"/>
  <c r="N848" i="16"/>
  <c r="O848" i="16"/>
  <c r="P848" i="16"/>
  <c r="Q848" i="16"/>
  <c r="R848" i="16"/>
  <c r="S848" i="16"/>
  <c r="T848" i="16"/>
  <c r="U848" i="16"/>
  <c r="V848" i="16"/>
  <c r="W848" i="16"/>
  <c r="X848" i="16"/>
  <c r="Y848" i="16"/>
  <c r="Z848" i="16"/>
  <c r="AA848" i="16"/>
  <c r="AB848" i="16"/>
  <c r="AC848" i="16"/>
  <c r="AD848" i="16"/>
  <c r="AE848" i="16"/>
  <c r="AF848" i="16"/>
  <c r="AG848" i="16"/>
  <c r="AH848" i="16"/>
  <c r="K849" i="16"/>
  <c r="L849" i="16"/>
  <c r="M849" i="16"/>
  <c r="N849" i="16"/>
  <c r="O849" i="16"/>
  <c r="P849" i="16"/>
  <c r="Q849" i="16"/>
  <c r="R849" i="16"/>
  <c r="S849" i="16"/>
  <c r="T849" i="16"/>
  <c r="U849" i="16"/>
  <c r="V849" i="16"/>
  <c r="W849" i="16"/>
  <c r="X849" i="16"/>
  <c r="Y849" i="16"/>
  <c r="Z849" i="16"/>
  <c r="AA849" i="16"/>
  <c r="AB849" i="16"/>
  <c r="AC849" i="16"/>
  <c r="AD849" i="16"/>
  <c r="AE849" i="16"/>
  <c r="AF849" i="16"/>
  <c r="AG849" i="16"/>
  <c r="AH849" i="16"/>
  <c r="K850" i="16"/>
  <c r="L850" i="16"/>
  <c r="M850" i="16"/>
  <c r="N850" i="16"/>
  <c r="O850" i="16"/>
  <c r="P850" i="16"/>
  <c r="Q850" i="16"/>
  <c r="R850" i="16"/>
  <c r="S850" i="16"/>
  <c r="T850" i="16"/>
  <c r="U850" i="16"/>
  <c r="V850" i="16"/>
  <c r="W850" i="16"/>
  <c r="X850" i="16"/>
  <c r="Y850" i="16"/>
  <c r="Z850" i="16"/>
  <c r="AA850" i="16"/>
  <c r="AB850" i="16"/>
  <c r="AC850" i="16"/>
  <c r="AD850" i="16"/>
  <c r="AE850" i="16"/>
  <c r="AF850" i="16"/>
  <c r="AG850" i="16"/>
  <c r="AH850" i="16"/>
  <c r="K851" i="16"/>
  <c r="L851" i="16"/>
  <c r="M851" i="16"/>
  <c r="N851" i="16"/>
  <c r="O851" i="16"/>
  <c r="P851" i="16"/>
  <c r="Q851" i="16"/>
  <c r="R851" i="16"/>
  <c r="S851" i="16"/>
  <c r="T851" i="16"/>
  <c r="U851" i="16"/>
  <c r="V851" i="16"/>
  <c r="W851" i="16"/>
  <c r="X851" i="16"/>
  <c r="Y851" i="16"/>
  <c r="Z851" i="16"/>
  <c r="AA851" i="16"/>
  <c r="AB851" i="16"/>
  <c r="AC851" i="16"/>
  <c r="AD851" i="16"/>
  <c r="AE851" i="16"/>
  <c r="AF851" i="16"/>
  <c r="AG851" i="16"/>
  <c r="AH851" i="16"/>
  <c r="K852" i="16"/>
  <c r="L852" i="16"/>
  <c r="M852" i="16"/>
  <c r="N852" i="16"/>
  <c r="O852" i="16"/>
  <c r="P852" i="16"/>
  <c r="Q852" i="16"/>
  <c r="R852" i="16"/>
  <c r="S852" i="16"/>
  <c r="T852" i="16"/>
  <c r="U852" i="16"/>
  <c r="V852" i="16"/>
  <c r="W852" i="16"/>
  <c r="X852" i="16"/>
  <c r="Y852" i="16"/>
  <c r="Z852" i="16"/>
  <c r="AA852" i="16"/>
  <c r="AB852" i="16"/>
  <c r="AC852" i="16"/>
  <c r="AD852" i="16"/>
  <c r="AE852" i="16"/>
  <c r="AF852" i="16"/>
  <c r="AG852" i="16"/>
  <c r="AH852" i="16"/>
  <c r="K853" i="16"/>
  <c r="L853" i="16"/>
  <c r="M853" i="16"/>
  <c r="N853" i="16"/>
  <c r="O853" i="16"/>
  <c r="P853" i="16"/>
  <c r="Q853" i="16"/>
  <c r="R853" i="16"/>
  <c r="S853" i="16"/>
  <c r="T853" i="16"/>
  <c r="U853" i="16"/>
  <c r="V853" i="16"/>
  <c r="W853" i="16"/>
  <c r="X853" i="16"/>
  <c r="Y853" i="16"/>
  <c r="Z853" i="16"/>
  <c r="AA853" i="16"/>
  <c r="AB853" i="16"/>
  <c r="AC853" i="16"/>
  <c r="AD853" i="16"/>
  <c r="AE853" i="16"/>
  <c r="AF853" i="16"/>
  <c r="AG853" i="16"/>
  <c r="AH853" i="16"/>
  <c r="K854" i="16"/>
  <c r="L854" i="16"/>
  <c r="M854" i="16"/>
  <c r="N854" i="16"/>
  <c r="O854" i="16"/>
  <c r="P854" i="16"/>
  <c r="Q854" i="16"/>
  <c r="R854" i="16"/>
  <c r="S854" i="16"/>
  <c r="T854" i="16"/>
  <c r="U854" i="16"/>
  <c r="V854" i="16"/>
  <c r="W854" i="16"/>
  <c r="X854" i="16"/>
  <c r="Y854" i="16"/>
  <c r="Z854" i="16"/>
  <c r="AA854" i="16"/>
  <c r="AB854" i="16"/>
  <c r="AC854" i="16"/>
  <c r="AD854" i="16"/>
  <c r="AE854" i="16"/>
  <c r="AF854" i="16"/>
  <c r="AG854" i="16"/>
  <c r="AH854" i="16"/>
  <c r="K855" i="16"/>
  <c r="L855" i="16"/>
  <c r="M855" i="16"/>
  <c r="N855" i="16"/>
  <c r="O855" i="16"/>
  <c r="P855" i="16"/>
  <c r="Q855" i="16"/>
  <c r="R855" i="16"/>
  <c r="S855" i="16"/>
  <c r="T855" i="16"/>
  <c r="U855" i="16"/>
  <c r="V855" i="16"/>
  <c r="W855" i="16"/>
  <c r="X855" i="16"/>
  <c r="Y855" i="16"/>
  <c r="Z855" i="16"/>
  <c r="AA855" i="16"/>
  <c r="AB855" i="16"/>
  <c r="AC855" i="16"/>
  <c r="AD855" i="16"/>
  <c r="AE855" i="16"/>
  <c r="AF855" i="16"/>
  <c r="AG855" i="16"/>
  <c r="AH855" i="16"/>
  <c r="K856" i="16"/>
  <c r="L856" i="16"/>
  <c r="M856" i="16"/>
  <c r="N856" i="16"/>
  <c r="O856" i="16"/>
  <c r="P856" i="16"/>
  <c r="Q856" i="16"/>
  <c r="R856" i="16"/>
  <c r="S856" i="16"/>
  <c r="T856" i="16"/>
  <c r="U856" i="16"/>
  <c r="V856" i="16"/>
  <c r="W856" i="16"/>
  <c r="X856" i="16"/>
  <c r="Y856" i="16"/>
  <c r="Z856" i="16"/>
  <c r="AA856" i="16"/>
  <c r="AB856" i="16"/>
  <c r="AC856" i="16"/>
  <c r="AD856" i="16"/>
  <c r="AE856" i="16"/>
  <c r="AF856" i="16"/>
  <c r="AG856" i="16"/>
  <c r="AH856" i="16"/>
  <c r="K857" i="16"/>
  <c r="L857" i="16"/>
  <c r="M857" i="16"/>
  <c r="N857" i="16"/>
  <c r="O857" i="16"/>
  <c r="P857" i="16"/>
  <c r="Q857" i="16"/>
  <c r="R857" i="16"/>
  <c r="S857" i="16"/>
  <c r="T857" i="16"/>
  <c r="U857" i="16"/>
  <c r="V857" i="16"/>
  <c r="W857" i="16"/>
  <c r="X857" i="16"/>
  <c r="Y857" i="16"/>
  <c r="Z857" i="16"/>
  <c r="AA857" i="16"/>
  <c r="AB857" i="16"/>
  <c r="AC857" i="16"/>
  <c r="AD857" i="16"/>
  <c r="AE857" i="16"/>
  <c r="AF857" i="16"/>
  <c r="AG857" i="16"/>
  <c r="AH857" i="16"/>
  <c r="K858" i="16"/>
  <c r="L858" i="16"/>
  <c r="M858" i="16"/>
  <c r="N858" i="16"/>
  <c r="O858" i="16"/>
  <c r="P858" i="16"/>
  <c r="Q858" i="16"/>
  <c r="R858" i="16"/>
  <c r="S858" i="16"/>
  <c r="T858" i="16"/>
  <c r="U858" i="16"/>
  <c r="V858" i="16"/>
  <c r="W858" i="16"/>
  <c r="X858" i="16"/>
  <c r="Y858" i="16"/>
  <c r="Z858" i="16"/>
  <c r="AA858" i="16"/>
  <c r="AB858" i="16"/>
  <c r="AC858" i="16"/>
  <c r="AD858" i="16"/>
  <c r="AE858" i="16"/>
  <c r="AF858" i="16"/>
  <c r="AG858" i="16"/>
  <c r="AH858" i="16"/>
  <c r="K859" i="16"/>
  <c r="L859" i="16"/>
  <c r="M859" i="16"/>
  <c r="N859" i="16"/>
  <c r="O859" i="16"/>
  <c r="P859" i="16"/>
  <c r="Q859" i="16"/>
  <c r="R859" i="16"/>
  <c r="S859" i="16"/>
  <c r="T859" i="16"/>
  <c r="U859" i="16"/>
  <c r="V859" i="16"/>
  <c r="W859" i="16"/>
  <c r="X859" i="16"/>
  <c r="Y859" i="16"/>
  <c r="Z859" i="16"/>
  <c r="AA859" i="16"/>
  <c r="AB859" i="16"/>
  <c r="AC859" i="16"/>
  <c r="AD859" i="16"/>
  <c r="AE859" i="16"/>
  <c r="AF859" i="16"/>
  <c r="AG859" i="16"/>
  <c r="AH859" i="16"/>
  <c r="K860" i="16"/>
  <c r="L860" i="16"/>
  <c r="M860" i="16"/>
  <c r="N860" i="16"/>
  <c r="O860" i="16"/>
  <c r="P860" i="16"/>
  <c r="Q860" i="16"/>
  <c r="R860" i="16"/>
  <c r="S860" i="16"/>
  <c r="T860" i="16"/>
  <c r="U860" i="16"/>
  <c r="V860" i="16"/>
  <c r="W860" i="16"/>
  <c r="X860" i="16"/>
  <c r="Y860" i="16"/>
  <c r="Z860" i="16"/>
  <c r="AA860" i="16"/>
  <c r="AB860" i="16"/>
  <c r="AC860" i="16"/>
  <c r="AD860" i="16"/>
  <c r="AE860" i="16"/>
  <c r="AF860" i="16"/>
  <c r="AG860" i="16"/>
  <c r="AH860" i="16"/>
  <c r="K861" i="16"/>
  <c r="L861" i="16"/>
  <c r="M861" i="16"/>
  <c r="N861" i="16"/>
  <c r="O861" i="16"/>
  <c r="P861" i="16"/>
  <c r="Q861" i="16"/>
  <c r="R861" i="16"/>
  <c r="S861" i="16"/>
  <c r="T861" i="16"/>
  <c r="U861" i="16"/>
  <c r="V861" i="16"/>
  <c r="W861" i="16"/>
  <c r="X861" i="16"/>
  <c r="Y861" i="16"/>
  <c r="Z861" i="16"/>
  <c r="AA861" i="16"/>
  <c r="AB861" i="16"/>
  <c r="AC861" i="16"/>
  <c r="AD861" i="16"/>
  <c r="AE861" i="16"/>
  <c r="AF861" i="16"/>
  <c r="AG861" i="16"/>
  <c r="AH861" i="16"/>
  <c r="K862" i="16"/>
  <c r="L862" i="16"/>
  <c r="M862" i="16"/>
  <c r="N862" i="16"/>
  <c r="O862" i="16"/>
  <c r="P862" i="16"/>
  <c r="Q862" i="16"/>
  <c r="R862" i="16"/>
  <c r="S862" i="16"/>
  <c r="T862" i="16"/>
  <c r="U862" i="16"/>
  <c r="V862" i="16"/>
  <c r="W862" i="16"/>
  <c r="X862" i="16"/>
  <c r="Y862" i="16"/>
  <c r="Z862" i="16"/>
  <c r="AA862" i="16"/>
  <c r="AB862" i="16"/>
  <c r="AC862" i="16"/>
  <c r="AD862" i="16"/>
  <c r="AE862" i="16"/>
  <c r="AF862" i="16"/>
  <c r="AG862" i="16"/>
  <c r="AH862" i="16"/>
  <c r="K863" i="16"/>
  <c r="L863" i="16"/>
  <c r="M863" i="16"/>
  <c r="N863" i="16"/>
  <c r="O863" i="16"/>
  <c r="P863" i="16"/>
  <c r="Q863" i="16"/>
  <c r="R863" i="16"/>
  <c r="S863" i="16"/>
  <c r="T863" i="16"/>
  <c r="U863" i="16"/>
  <c r="V863" i="16"/>
  <c r="W863" i="16"/>
  <c r="X863" i="16"/>
  <c r="Y863" i="16"/>
  <c r="Z863" i="16"/>
  <c r="AA863" i="16"/>
  <c r="AB863" i="16"/>
  <c r="AC863" i="16"/>
  <c r="AD863" i="16"/>
  <c r="AE863" i="16"/>
  <c r="AF863" i="16"/>
  <c r="AG863" i="16"/>
  <c r="AH863" i="16"/>
  <c r="K864" i="16"/>
  <c r="L864" i="16"/>
  <c r="M864" i="16"/>
  <c r="N864" i="16"/>
  <c r="O864" i="16"/>
  <c r="P864" i="16"/>
  <c r="Q864" i="16"/>
  <c r="R864" i="16"/>
  <c r="S864" i="16"/>
  <c r="T864" i="16"/>
  <c r="U864" i="16"/>
  <c r="V864" i="16"/>
  <c r="W864" i="16"/>
  <c r="X864" i="16"/>
  <c r="Y864" i="16"/>
  <c r="Z864" i="16"/>
  <c r="AA864" i="16"/>
  <c r="AB864" i="16"/>
  <c r="AC864" i="16"/>
  <c r="AD864" i="16"/>
  <c r="AE864" i="16"/>
  <c r="AF864" i="16"/>
  <c r="AG864" i="16"/>
  <c r="AH864" i="16"/>
  <c r="K865" i="16"/>
  <c r="L865" i="16"/>
  <c r="M865" i="16"/>
  <c r="N865" i="16"/>
  <c r="O865" i="16"/>
  <c r="P865" i="16"/>
  <c r="Q865" i="16"/>
  <c r="R865" i="16"/>
  <c r="S865" i="16"/>
  <c r="T865" i="16"/>
  <c r="U865" i="16"/>
  <c r="V865" i="16"/>
  <c r="W865" i="16"/>
  <c r="X865" i="16"/>
  <c r="Y865" i="16"/>
  <c r="Z865" i="16"/>
  <c r="AA865" i="16"/>
  <c r="AB865" i="16"/>
  <c r="AC865" i="16"/>
  <c r="AD865" i="16"/>
  <c r="AE865" i="16"/>
  <c r="AF865" i="16"/>
  <c r="AG865" i="16"/>
  <c r="AH865" i="16"/>
  <c r="K866" i="16"/>
  <c r="L866" i="16"/>
  <c r="M866" i="16"/>
  <c r="N866" i="16"/>
  <c r="O866" i="16"/>
  <c r="P866" i="16"/>
  <c r="Q866" i="16"/>
  <c r="R866" i="16"/>
  <c r="S866" i="16"/>
  <c r="T866" i="16"/>
  <c r="U866" i="16"/>
  <c r="V866" i="16"/>
  <c r="W866" i="16"/>
  <c r="X866" i="16"/>
  <c r="Y866" i="16"/>
  <c r="Z866" i="16"/>
  <c r="AA866" i="16"/>
  <c r="AB866" i="16"/>
  <c r="AC866" i="16"/>
  <c r="AD866" i="16"/>
  <c r="AE866" i="16"/>
  <c r="AF866" i="16"/>
  <c r="AG866" i="16"/>
  <c r="AH866" i="16"/>
  <c r="K867" i="16"/>
  <c r="L867" i="16"/>
  <c r="M867" i="16"/>
  <c r="N867" i="16"/>
  <c r="O867" i="16"/>
  <c r="P867" i="16"/>
  <c r="Q867" i="16"/>
  <c r="R867" i="16"/>
  <c r="S867" i="16"/>
  <c r="T867" i="16"/>
  <c r="U867" i="16"/>
  <c r="V867" i="16"/>
  <c r="W867" i="16"/>
  <c r="X867" i="16"/>
  <c r="Y867" i="16"/>
  <c r="Z867" i="16"/>
  <c r="AA867" i="16"/>
  <c r="AB867" i="16"/>
  <c r="AC867" i="16"/>
  <c r="AD867" i="16"/>
  <c r="AE867" i="16"/>
  <c r="AF867" i="16"/>
  <c r="AG867" i="16"/>
  <c r="AH867" i="16"/>
  <c r="K868" i="16"/>
  <c r="L868" i="16"/>
  <c r="M868" i="16"/>
  <c r="N868" i="16"/>
  <c r="O868" i="16"/>
  <c r="P868" i="16"/>
  <c r="Q868" i="16"/>
  <c r="R868" i="16"/>
  <c r="S868" i="16"/>
  <c r="T868" i="16"/>
  <c r="U868" i="16"/>
  <c r="V868" i="16"/>
  <c r="W868" i="16"/>
  <c r="X868" i="16"/>
  <c r="Y868" i="16"/>
  <c r="Z868" i="16"/>
  <c r="AA868" i="16"/>
  <c r="AB868" i="16"/>
  <c r="AC868" i="16"/>
  <c r="AD868" i="16"/>
  <c r="AE868" i="16"/>
  <c r="AF868" i="16"/>
  <c r="AG868" i="16"/>
  <c r="AH868" i="16"/>
  <c r="K869" i="16"/>
  <c r="L869" i="16"/>
  <c r="M869" i="16"/>
  <c r="N869" i="16"/>
  <c r="O869" i="16"/>
  <c r="P869" i="16"/>
  <c r="Q869" i="16"/>
  <c r="R869" i="16"/>
  <c r="S869" i="16"/>
  <c r="T869" i="16"/>
  <c r="U869" i="16"/>
  <c r="V869" i="16"/>
  <c r="W869" i="16"/>
  <c r="X869" i="16"/>
  <c r="Y869" i="16"/>
  <c r="Z869" i="16"/>
  <c r="AA869" i="16"/>
  <c r="AB869" i="16"/>
  <c r="AC869" i="16"/>
  <c r="AD869" i="16"/>
  <c r="AE869" i="16"/>
  <c r="AF869" i="16"/>
  <c r="AG869" i="16"/>
  <c r="AH869" i="16"/>
  <c r="K870" i="16"/>
  <c r="L870" i="16"/>
  <c r="M870" i="16"/>
  <c r="N870" i="16"/>
  <c r="O870" i="16"/>
  <c r="P870" i="16"/>
  <c r="Q870" i="16"/>
  <c r="R870" i="16"/>
  <c r="S870" i="16"/>
  <c r="T870" i="16"/>
  <c r="U870" i="16"/>
  <c r="V870" i="16"/>
  <c r="W870" i="16"/>
  <c r="X870" i="16"/>
  <c r="Y870" i="16"/>
  <c r="Z870" i="16"/>
  <c r="AA870" i="16"/>
  <c r="AB870" i="16"/>
  <c r="AC870" i="16"/>
  <c r="AD870" i="16"/>
  <c r="AE870" i="16"/>
  <c r="AF870" i="16"/>
  <c r="AG870" i="16"/>
  <c r="AH870" i="16"/>
  <c r="K871" i="16"/>
  <c r="L871" i="16"/>
  <c r="M871" i="16"/>
  <c r="N871" i="16"/>
  <c r="O871" i="16"/>
  <c r="P871" i="16"/>
  <c r="Q871" i="16"/>
  <c r="R871" i="16"/>
  <c r="S871" i="16"/>
  <c r="T871" i="16"/>
  <c r="U871" i="16"/>
  <c r="V871" i="16"/>
  <c r="W871" i="16"/>
  <c r="X871" i="16"/>
  <c r="Y871" i="16"/>
  <c r="Z871" i="16"/>
  <c r="AA871" i="16"/>
  <c r="AB871" i="16"/>
  <c r="AC871" i="16"/>
  <c r="AD871" i="16"/>
  <c r="AE871" i="16"/>
  <c r="AF871" i="16"/>
  <c r="AG871" i="16"/>
  <c r="AH871" i="16"/>
  <c r="K872" i="16"/>
  <c r="L872" i="16"/>
  <c r="M872" i="16"/>
  <c r="N872" i="16"/>
  <c r="O872" i="16"/>
  <c r="P872" i="16"/>
  <c r="Q872" i="16"/>
  <c r="R872" i="16"/>
  <c r="S872" i="16"/>
  <c r="T872" i="16"/>
  <c r="U872" i="16"/>
  <c r="V872" i="16"/>
  <c r="W872" i="16"/>
  <c r="X872" i="16"/>
  <c r="Y872" i="16"/>
  <c r="Z872" i="16"/>
  <c r="AA872" i="16"/>
  <c r="AB872" i="16"/>
  <c r="AC872" i="16"/>
  <c r="AD872" i="16"/>
  <c r="AE872" i="16"/>
  <c r="AF872" i="16"/>
  <c r="AG872" i="16"/>
  <c r="AH872" i="16"/>
  <c r="K873" i="16"/>
  <c r="L873" i="16"/>
  <c r="M873" i="16"/>
  <c r="N873" i="16"/>
  <c r="O873" i="16"/>
  <c r="P873" i="16"/>
  <c r="Q873" i="16"/>
  <c r="R873" i="16"/>
  <c r="S873" i="16"/>
  <c r="T873" i="16"/>
  <c r="U873" i="16"/>
  <c r="V873" i="16"/>
  <c r="W873" i="16"/>
  <c r="X873" i="16"/>
  <c r="Y873" i="16"/>
  <c r="Z873" i="16"/>
  <c r="AA873" i="16"/>
  <c r="AB873" i="16"/>
  <c r="AC873" i="16"/>
  <c r="AD873" i="16"/>
  <c r="AE873" i="16"/>
  <c r="AF873" i="16"/>
  <c r="AG873" i="16"/>
  <c r="AH873" i="16"/>
  <c r="K874" i="16"/>
  <c r="L874" i="16"/>
  <c r="M874" i="16"/>
  <c r="N874" i="16"/>
  <c r="O874" i="16"/>
  <c r="P874" i="16"/>
  <c r="Q874" i="16"/>
  <c r="R874" i="16"/>
  <c r="S874" i="16"/>
  <c r="T874" i="16"/>
  <c r="U874" i="16"/>
  <c r="V874" i="16"/>
  <c r="W874" i="16"/>
  <c r="X874" i="16"/>
  <c r="Y874" i="16"/>
  <c r="Z874" i="16"/>
  <c r="AA874" i="16"/>
  <c r="AB874" i="16"/>
  <c r="AC874" i="16"/>
  <c r="AD874" i="16"/>
  <c r="AE874" i="16"/>
  <c r="AF874" i="16"/>
  <c r="AG874" i="16"/>
  <c r="AH874" i="16"/>
  <c r="K875" i="16"/>
  <c r="L875" i="16"/>
  <c r="M875" i="16"/>
  <c r="N875" i="16"/>
  <c r="O875" i="16"/>
  <c r="P875" i="16"/>
  <c r="Q875" i="16"/>
  <c r="R875" i="16"/>
  <c r="S875" i="16"/>
  <c r="T875" i="16"/>
  <c r="U875" i="16"/>
  <c r="V875" i="16"/>
  <c r="W875" i="16"/>
  <c r="X875" i="16"/>
  <c r="Y875" i="16"/>
  <c r="Z875" i="16"/>
  <c r="AA875" i="16"/>
  <c r="AB875" i="16"/>
  <c r="AC875" i="16"/>
  <c r="AD875" i="16"/>
  <c r="AE875" i="16"/>
  <c r="AF875" i="16"/>
  <c r="AG875" i="16"/>
  <c r="AH875" i="16"/>
  <c r="K876" i="16"/>
  <c r="L876" i="16"/>
  <c r="M876" i="16"/>
  <c r="N876" i="16"/>
  <c r="O876" i="16"/>
  <c r="P876" i="16"/>
  <c r="Q876" i="16"/>
  <c r="R876" i="16"/>
  <c r="S876" i="16"/>
  <c r="T876" i="16"/>
  <c r="U876" i="16"/>
  <c r="V876" i="16"/>
  <c r="W876" i="16"/>
  <c r="X876" i="16"/>
  <c r="Y876" i="16"/>
  <c r="Z876" i="16"/>
  <c r="AA876" i="16"/>
  <c r="AB876" i="16"/>
  <c r="AC876" i="16"/>
  <c r="AD876" i="16"/>
  <c r="AE876" i="16"/>
  <c r="AF876" i="16"/>
  <c r="AG876" i="16"/>
  <c r="AH876" i="16"/>
  <c r="K877" i="16"/>
  <c r="L877" i="16"/>
  <c r="M877" i="16"/>
  <c r="N877" i="16"/>
  <c r="O877" i="16"/>
  <c r="P877" i="16"/>
  <c r="Q877" i="16"/>
  <c r="R877" i="16"/>
  <c r="S877" i="16"/>
  <c r="T877" i="16"/>
  <c r="U877" i="16"/>
  <c r="V877" i="16"/>
  <c r="W877" i="16"/>
  <c r="X877" i="16"/>
  <c r="Y877" i="16"/>
  <c r="Z877" i="16"/>
  <c r="AA877" i="16"/>
  <c r="AB877" i="16"/>
  <c r="AC877" i="16"/>
  <c r="AD877" i="16"/>
  <c r="AE877" i="16"/>
  <c r="AF877" i="16"/>
  <c r="AG877" i="16"/>
  <c r="AH877" i="16"/>
  <c r="K878" i="16"/>
  <c r="L878" i="16"/>
  <c r="M878" i="16"/>
  <c r="N878" i="16"/>
  <c r="O878" i="16"/>
  <c r="P878" i="16"/>
  <c r="Q878" i="16"/>
  <c r="R878" i="16"/>
  <c r="S878" i="16"/>
  <c r="T878" i="16"/>
  <c r="U878" i="16"/>
  <c r="V878" i="16"/>
  <c r="W878" i="16"/>
  <c r="X878" i="16"/>
  <c r="Y878" i="16"/>
  <c r="Z878" i="16"/>
  <c r="AA878" i="16"/>
  <c r="AB878" i="16"/>
  <c r="AC878" i="16"/>
  <c r="AD878" i="16"/>
  <c r="AE878" i="16"/>
  <c r="AF878" i="16"/>
  <c r="AG878" i="16"/>
  <c r="AH878" i="16"/>
  <c r="K879" i="16"/>
  <c r="L879" i="16"/>
  <c r="M879" i="16"/>
  <c r="N879" i="16"/>
  <c r="O879" i="16"/>
  <c r="P879" i="16"/>
  <c r="Q879" i="16"/>
  <c r="R879" i="16"/>
  <c r="S879" i="16"/>
  <c r="T879" i="16"/>
  <c r="U879" i="16"/>
  <c r="V879" i="16"/>
  <c r="W879" i="16"/>
  <c r="X879" i="16"/>
  <c r="Y879" i="16"/>
  <c r="Z879" i="16"/>
  <c r="AA879" i="16"/>
  <c r="AB879" i="16"/>
  <c r="AC879" i="16"/>
  <c r="AD879" i="16"/>
  <c r="AE879" i="16"/>
  <c r="AF879" i="16"/>
  <c r="AG879" i="16"/>
  <c r="AH879" i="16"/>
  <c r="K880" i="16"/>
  <c r="L880" i="16"/>
  <c r="M880" i="16"/>
  <c r="N880" i="16"/>
  <c r="O880" i="16"/>
  <c r="P880" i="16"/>
  <c r="Q880" i="16"/>
  <c r="R880" i="16"/>
  <c r="S880" i="16"/>
  <c r="T880" i="16"/>
  <c r="U880" i="16"/>
  <c r="V880" i="16"/>
  <c r="W880" i="16"/>
  <c r="X880" i="16"/>
  <c r="Y880" i="16"/>
  <c r="Z880" i="16"/>
  <c r="AA880" i="16"/>
  <c r="AB880" i="16"/>
  <c r="AC880" i="16"/>
  <c r="AD880" i="16"/>
  <c r="AE880" i="16"/>
  <c r="AF880" i="16"/>
  <c r="AG880" i="16"/>
  <c r="AH880" i="16"/>
  <c r="K881" i="16"/>
  <c r="L881" i="16"/>
  <c r="M881" i="16"/>
  <c r="N881" i="16"/>
  <c r="O881" i="16"/>
  <c r="P881" i="16"/>
  <c r="Q881" i="16"/>
  <c r="R881" i="16"/>
  <c r="S881" i="16"/>
  <c r="T881" i="16"/>
  <c r="U881" i="16"/>
  <c r="V881" i="16"/>
  <c r="W881" i="16"/>
  <c r="X881" i="16"/>
  <c r="Y881" i="16"/>
  <c r="Z881" i="16"/>
  <c r="AA881" i="16"/>
  <c r="AB881" i="16"/>
  <c r="AC881" i="16"/>
  <c r="AD881" i="16"/>
  <c r="AE881" i="16"/>
  <c r="AF881" i="16"/>
  <c r="AG881" i="16"/>
  <c r="AH881" i="16"/>
  <c r="K882" i="16"/>
  <c r="L882" i="16"/>
  <c r="M882" i="16"/>
  <c r="N882" i="16"/>
  <c r="O882" i="16"/>
  <c r="P882" i="16"/>
  <c r="Q882" i="16"/>
  <c r="R882" i="16"/>
  <c r="S882" i="16"/>
  <c r="T882" i="16"/>
  <c r="U882" i="16"/>
  <c r="V882" i="16"/>
  <c r="W882" i="16"/>
  <c r="X882" i="16"/>
  <c r="Y882" i="16"/>
  <c r="Z882" i="16"/>
  <c r="AA882" i="16"/>
  <c r="AB882" i="16"/>
  <c r="AC882" i="16"/>
  <c r="AD882" i="16"/>
  <c r="AE882" i="16"/>
  <c r="AF882" i="16"/>
  <c r="AG882" i="16"/>
  <c r="AH882" i="16"/>
  <c r="K883" i="16"/>
  <c r="L883" i="16"/>
  <c r="M883" i="16"/>
  <c r="N883" i="16"/>
  <c r="O883" i="16"/>
  <c r="P883" i="16"/>
  <c r="Q883" i="16"/>
  <c r="R883" i="16"/>
  <c r="S883" i="16"/>
  <c r="T883" i="16"/>
  <c r="U883" i="16"/>
  <c r="V883" i="16"/>
  <c r="W883" i="16"/>
  <c r="X883" i="16"/>
  <c r="Y883" i="16"/>
  <c r="Z883" i="16"/>
  <c r="AA883" i="16"/>
  <c r="AB883" i="16"/>
  <c r="AC883" i="16"/>
  <c r="AD883" i="16"/>
  <c r="AE883" i="16"/>
  <c r="AF883" i="16"/>
  <c r="AG883" i="16"/>
  <c r="AH883" i="16"/>
  <c r="K884" i="16"/>
  <c r="L884" i="16"/>
  <c r="M884" i="16"/>
  <c r="N884" i="16"/>
  <c r="O884" i="16"/>
  <c r="P884" i="16"/>
  <c r="Q884" i="16"/>
  <c r="R884" i="16"/>
  <c r="S884" i="16"/>
  <c r="T884" i="16"/>
  <c r="U884" i="16"/>
  <c r="V884" i="16"/>
  <c r="W884" i="16"/>
  <c r="X884" i="16"/>
  <c r="Y884" i="16"/>
  <c r="Z884" i="16"/>
  <c r="AA884" i="16"/>
  <c r="AB884" i="16"/>
  <c r="AC884" i="16"/>
  <c r="AD884" i="16"/>
  <c r="AE884" i="16"/>
  <c r="AF884" i="16"/>
  <c r="AG884" i="16"/>
  <c r="AH884" i="16"/>
  <c r="K885" i="16"/>
  <c r="L885" i="16"/>
  <c r="M885" i="16"/>
  <c r="N885" i="16"/>
  <c r="O885" i="16"/>
  <c r="P885" i="16"/>
  <c r="Q885" i="16"/>
  <c r="R885" i="16"/>
  <c r="S885" i="16"/>
  <c r="T885" i="16"/>
  <c r="U885" i="16"/>
  <c r="V885" i="16"/>
  <c r="W885" i="16"/>
  <c r="X885" i="16"/>
  <c r="Y885" i="16"/>
  <c r="Z885" i="16"/>
  <c r="AA885" i="16"/>
  <c r="AB885" i="16"/>
  <c r="AC885" i="16"/>
  <c r="AD885" i="16"/>
  <c r="AE885" i="16"/>
  <c r="AF885" i="16"/>
  <c r="AG885" i="16"/>
  <c r="AH885" i="16"/>
  <c r="K886" i="16"/>
  <c r="L886" i="16"/>
  <c r="M886" i="16"/>
  <c r="N886" i="16"/>
  <c r="O886" i="16"/>
  <c r="P886" i="16"/>
  <c r="Q886" i="16"/>
  <c r="R886" i="16"/>
  <c r="S886" i="16"/>
  <c r="T886" i="16"/>
  <c r="U886" i="16"/>
  <c r="V886" i="16"/>
  <c r="W886" i="16"/>
  <c r="X886" i="16"/>
  <c r="Y886" i="16"/>
  <c r="Z886" i="16"/>
  <c r="AA886" i="16"/>
  <c r="AB886" i="16"/>
  <c r="AC886" i="16"/>
  <c r="AD886" i="16"/>
  <c r="AE886" i="16"/>
  <c r="AF886" i="16"/>
  <c r="AG886" i="16"/>
  <c r="AH886" i="16"/>
  <c r="K887" i="16"/>
  <c r="L887" i="16"/>
  <c r="M887" i="16"/>
  <c r="N887" i="16"/>
  <c r="O887" i="16"/>
  <c r="P887" i="16"/>
  <c r="Q887" i="16"/>
  <c r="R887" i="16"/>
  <c r="S887" i="16"/>
  <c r="T887" i="16"/>
  <c r="U887" i="16"/>
  <c r="V887" i="16"/>
  <c r="W887" i="16"/>
  <c r="X887" i="16"/>
  <c r="Y887" i="16"/>
  <c r="Z887" i="16"/>
  <c r="AA887" i="16"/>
  <c r="AB887" i="16"/>
  <c r="AC887" i="16"/>
  <c r="AD887" i="16"/>
  <c r="AE887" i="16"/>
  <c r="AF887" i="16"/>
  <c r="AG887" i="16"/>
  <c r="AH887" i="16"/>
  <c r="K888" i="16"/>
  <c r="L888" i="16"/>
  <c r="M888" i="16"/>
  <c r="N888" i="16"/>
  <c r="O888" i="16"/>
  <c r="P888" i="16"/>
  <c r="Q888" i="16"/>
  <c r="R888" i="16"/>
  <c r="S888" i="16"/>
  <c r="T888" i="16"/>
  <c r="U888" i="16"/>
  <c r="V888" i="16"/>
  <c r="W888" i="16"/>
  <c r="X888" i="16"/>
  <c r="Y888" i="16"/>
  <c r="Z888" i="16"/>
  <c r="AA888" i="16"/>
  <c r="AB888" i="16"/>
  <c r="AC888" i="16"/>
  <c r="AD888" i="16"/>
  <c r="AE888" i="16"/>
  <c r="AF888" i="16"/>
  <c r="AG888" i="16"/>
  <c r="AH888" i="16"/>
  <c r="K889" i="16"/>
  <c r="L889" i="16"/>
  <c r="M889" i="16"/>
  <c r="N889" i="16"/>
  <c r="O889" i="16"/>
  <c r="P889" i="16"/>
  <c r="Q889" i="16"/>
  <c r="R889" i="16"/>
  <c r="S889" i="16"/>
  <c r="T889" i="16"/>
  <c r="U889" i="16"/>
  <c r="V889" i="16"/>
  <c r="W889" i="16"/>
  <c r="X889" i="16"/>
  <c r="Y889" i="16"/>
  <c r="Z889" i="16"/>
  <c r="AA889" i="16"/>
  <c r="AB889" i="16"/>
  <c r="AC889" i="16"/>
  <c r="AD889" i="16"/>
  <c r="AE889" i="16"/>
  <c r="AF889" i="16"/>
  <c r="AG889" i="16"/>
  <c r="AH889" i="16"/>
  <c r="K890" i="16"/>
  <c r="L890" i="16"/>
  <c r="M890" i="16"/>
  <c r="N890" i="16"/>
  <c r="O890" i="16"/>
  <c r="P890" i="16"/>
  <c r="Q890" i="16"/>
  <c r="R890" i="16"/>
  <c r="S890" i="16"/>
  <c r="T890" i="16"/>
  <c r="U890" i="16"/>
  <c r="V890" i="16"/>
  <c r="W890" i="16"/>
  <c r="X890" i="16"/>
  <c r="Y890" i="16"/>
  <c r="Z890" i="16"/>
  <c r="AA890" i="16"/>
  <c r="AB890" i="16"/>
  <c r="AC890" i="16"/>
  <c r="AD890" i="16"/>
  <c r="AE890" i="16"/>
  <c r="AF890" i="16"/>
  <c r="AG890" i="16"/>
  <c r="AH890" i="16"/>
  <c r="K891" i="16"/>
  <c r="L891" i="16"/>
  <c r="M891" i="16"/>
  <c r="N891" i="16"/>
  <c r="O891" i="16"/>
  <c r="P891" i="16"/>
  <c r="Q891" i="16"/>
  <c r="R891" i="16"/>
  <c r="S891" i="16"/>
  <c r="T891" i="16"/>
  <c r="U891" i="16"/>
  <c r="V891" i="16"/>
  <c r="W891" i="16"/>
  <c r="X891" i="16"/>
  <c r="Y891" i="16"/>
  <c r="Z891" i="16"/>
  <c r="AA891" i="16"/>
  <c r="AB891" i="16"/>
  <c r="AC891" i="16"/>
  <c r="AD891" i="16"/>
  <c r="AE891" i="16"/>
  <c r="AF891" i="16"/>
  <c r="AG891" i="16"/>
  <c r="AH891" i="16"/>
  <c r="K892" i="16"/>
  <c r="L892" i="16"/>
  <c r="M892" i="16"/>
  <c r="N892" i="16"/>
  <c r="O892" i="16"/>
  <c r="P892" i="16"/>
  <c r="Q892" i="16"/>
  <c r="R892" i="16"/>
  <c r="S892" i="16"/>
  <c r="T892" i="16"/>
  <c r="U892" i="16"/>
  <c r="V892" i="16"/>
  <c r="W892" i="16"/>
  <c r="X892" i="16"/>
  <c r="Y892" i="16"/>
  <c r="Z892" i="16"/>
  <c r="AA892" i="16"/>
  <c r="AB892" i="16"/>
  <c r="AC892" i="16"/>
  <c r="AD892" i="16"/>
  <c r="AE892" i="16"/>
  <c r="AF892" i="16"/>
  <c r="AG892" i="16"/>
  <c r="AH892" i="16"/>
  <c r="K893" i="16"/>
  <c r="L893" i="16"/>
  <c r="M893" i="16"/>
  <c r="N893" i="16"/>
  <c r="O893" i="16"/>
  <c r="P893" i="16"/>
  <c r="Q893" i="16"/>
  <c r="R893" i="16"/>
  <c r="S893" i="16"/>
  <c r="T893" i="16"/>
  <c r="U893" i="16"/>
  <c r="V893" i="16"/>
  <c r="W893" i="16"/>
  <c r="X893" i="16"/>
  <c r="Y893" i="16"/>
  <c r="Z893" i="16"/>
  <c r="AA893" i="16"/>
  <c r="AB893" i="16"/>
  <c r="AC893" i="16"/>
  <c r="AD893" i="16"/>
  <c r="AE893" i="16"/>
  <c r="AF893" i="16"/>
  <c r="AG893" i="16"/>
  <c r="AH893" i="16"/>
  <c r="K894" i="16"/>
  <c r="L894" i="16"/>
  <c r="M894" i="16"/>
  <c r="N894" i="16"/>
  <c r="O894" i="16"/>
  <c r="P894" i="16"/>
  <c r="Q894" i="16"/>
  <c r="R894" i="16"/>
  <c r="S894" i="16"/>
  <c r="T894" i="16"/>
  <c r="U894" i="16"/>
  <c r="V894" i="16"/>
  <c r="W894" i="16"/>
  <c r="X894" i="16"/>
  <c r="Y894" i="16"/>
  <c r="Z894" i="16"/>
  <c r="AA894" i="16"/>
  <c r="AB894" i="16"/>
  <c r="AC894" i="16"/>
  <c r="AD894" i="16"/>
  <c r="AE894" i="16"/>
  <c r="AF894" i="16"/>
  <c r="AG894" i="16"/>
  <c r="AH894" i="16"/>
  <c r="K895" i="16"/>
  <c r="L895" i="16"/>
  <c r="M895" i="16"/>
  <c r="N895" i="16"/>
  <c r="O895" i="16"/>
  <c r="P895" i="16"/>
  <c r="Q895" i="16"/>
  <c r="R895" i="16"/>
  <c r="S895" i="16"/>
  <c r="T895" i="16"/>
  <c r="U895" i="16"/>
  <c r="V895" i="16"/>
  <c r="W895" i="16"/>
  <c r="X895" i="16"/>
  <c r="Y895" i="16"/>
  <c r="Z895" i="16"/>
  <c r="AA895" i="16"/>
  <c r="AB895" i="16"/>
  <c r="AC895" i="16"/>
  <c r="AD895" i="16"/>
  <c r="AE895" i="16"/>
  <c r="AF895" i="16"/>
  <c r="AG895" i="16"/>
  <c r="AH895" i="16"/>
  <c r="K896" i="16"/>
  <c r="L896" i="16"/>
  <c r="M896" i="16"/>
  <c r="N896" i="16"/>
  <c r="O896" i="16"/>
  <c r="P896" i="16"/>
  <c r="Q896" i="16"/>
  <c r="R896" i="16"/>
  <c r="S896" i="16"/>
  <c r="T896" i="16"/>
  <c r="U896" i="16"/>
  <c r="V896" i="16"/>
  <c r="W896" i="16"/>
  <c r="X896" i="16"/>
  <c r="Y896" i="16"/>
  <c r="Z896" i="16"/>
  <c r="AA896" i="16"/>
  <c r="AB896" i="16"/>
  <c r="AC896" i="16"/>
  <c r="AD896" i="16"/>
  <c r="AE896" i="16"/>
  <c r="AF896" i="16"/>
  <c r="AG896" i="16"/>
  <c r="AH896" i="16"/>
  <c r="K897" i="16"/>
  <c r="L897" i="16"/>
  <c r="M897" i="16"/>
  <c r="N897" i="16"/>
  <c r="O897" i="16"/>
  <c r="P897" i="16"/>
  <c r="Q897" i="16"/>
  <c r="R897" i="16"/>
  <c r="S897" i="16"/>
  <c r="T897" i="16"/>
  <c r="U897" i="16"/>
  <c r="V897" i="16"/>
  <c r="W897" i="16"/>
  <c r="X897" i="16"/>
  <c r="Y897" i="16"/>
  <c r="Z897" i="16"/>
  <c r="AA897" i="16"/>
  <c r="AB897" i="16"/>
  <c r="AC897" i="16"/>
  <c r="AD897" i="16"/>
  <c r="AE897" i="16"/>
  <c r="AF897" i="16"/>
  <c r="AG897" i="16"/>
  <c r="AH897" i="16"/>
  <c r="K898" i="16"/>
  <c r="L898" i="16"/>
  <c r="M898" i="16"/>
  <c r="N898" i="16"/>
  <c r="O898" i="16"/>
  <c r="P898" i="16"/>
  <c r="Q898" i="16"/>
  <c r="R898" i="16"/>
  <c r="S898" i="16"/>
  <c r="T898" i="16"/>
  <c r="U898" i="16"/>
  <c r="V898" i="16"/>
  <c r="W898" i="16"/>
  <c r="X898" i="16"/>
  <c r="Y898" i="16"/>
  <c r="Z898" i="16"/>
  <c r="AA898" i="16"/>
  <c r="AB898" i="16"/>
  <c r="AC898" i="16"/>
  <c r="AD898" i="16"/>
  <c r="AE898" i="16"/>
  <c r="AF898" i="16"/>
  <c r="AG898" i="16"/>
  <c r="AH898" i="16"/>
  <c r="K899" i="16"/>
  <c r="L899" i="16"/>
  <c r="M899" i="16"/>
  <c r="N899" i="16"/>
  <c r="O899" i="16"/>
  <c r="P899" i="16"/>
  <c r="Q899" i="16"/>
  <c r="R899" i="16"/>
  <c r="S899" i="16"/>
  <c r="T899" i="16"/>
  <c r="U899" i="16"/>
  <c r="V899" i="16"/>
  <c r="W899" i="16"/>
  <c r="X899" i="16"/>
  <c r="Y899" i="16"/>
  <c r="Z899" i="16"/>
  <c r="AA899" i="16"/>
  <c r="AB899" i="16"/>
  <c r="AC899" i="16"/>
  <c r="AD899" i="16"/>
  <c r="AE899" i="16"/>
  <c r="AF899" i="16"/>
  <c r="AG899" i="16"/>
  <c r="AH899" i="16"/>
  <c r="K900" i="16"/>
  <c r="L900" i="16"/>
  <c r="M900" i="16"/>
  <c r="N900" i="16"/>
  <c r="O900" i="16"/>
  <c r="P900" i="16"/>
  <c r="Q900" i="16"/>
  <c r="R900" i="16"/>
  <c r="S900" i="16"/>
  <c r="T900" i="16"/>
  <c r="U900" i="16"/>
  <c r="V900" i="16"/>
  <c r="W900" i="16"/>
  <c r="X900" i="16"/>
  <c r="Y900" i="16"/>
  <c r="Z900" i="16"/>
  <c r="AA900" i="16"/>
  <c r="AB900" i="16"/>
  <c r="AC900" i="16"/>
  <c r="AD900" i="16"/>
  <c r="AE900" i="16"/>
  <c r="AF900" i="16"/>
  <c r="AG900" i="16"/>
  <c r="AH900" i="16"/>
  <c r="K901" i="16"/>
  <c r="L901" i="16"/>
  <c r="M901" i="16"/>
  <c r="N901" i="16"/>
  <c r="O901" i="16"/>
  <c r="P901" i="16"/>
  <c r="Q901" i="16"/>
  <c r="R901" i="16"/>
  <c r="S901" i="16"/>
  <c r="T901" i="16"/>
  <c r="U901" i="16"/>
  <c r="V901" i="16"/>
  <c r="W901" i="16"/>
  <c r="X901" i="16"/>
  <c r="Y901" i="16"/>
  <c r="Z901" i="16"/>
  <c r="AA901" i="16"/>
  <c r="AB901" i="16"/>
  <c r="AC901" i="16"/>
  <c r="AD901" i="16"/>
  <c r="AE901" i="16"/>
  <c r="AF901" i="16"/>
  <c r="AG901" i="16"/>
  <c r="AH901" i="16"/>
  <c r="K902" i="16"/>
  <c r="L902" i="16"/>
  <c r="M902" i="16"/>
  <c r="N902" i="16"/>
  <c r="O902" i="16"/>
  <c r="P902" i="16"/>
  <c r="Q902" i="16"/>
  <c r="R902" i="16"/>
  <c r="S902" i="16"/>
  <c r="T902" i="16"/>
  <c r="U902" i="16"/>
  <c r="V902" i="16"/>
  <c r="W902" i="16"/>
  <c r="X902" i="16"/>
  <c r="Y902" i="16"/>
  <c r="Z902" i="16"/>
  <c r="AA902" i="16"/>
  <c r="AB902" i="16"/>
  <c r="AC902" i="16"/>
  <c r="AD902" i="16"/>
  <c r="AE902" i="16"/>
  <c r="AF902" i="16"/>
  <c r="AG902" i="16"/>
  <c r="AH902" i="16"/>
  <c r="K903" i="16"/>
  <c r="L903" i="16"/>
  <c r="M903" i="16"/>
  <c r="N903" i="16"/>
  <c r="O903" i="16"/>
  <c r="P903" i="16"/>
  <c r="Q903" i="16"/>
  <c r="R903" i="16"/>
  <c r="S903" i="16"/>
  <c r="T903" i="16"/>
  <c r="U903" i="16"/>
  <c r="V903" i="16"/>
  <c r="W903" i="16"/>
  <c r="X903" i="16"/>
  <c r="Y903" i="16"/>
  <c r="Z903" i="16"/>
  <c r="AA903" i="16"/>
  <c r="AB903" i="16"/>
  <c r="AC903" i="16"/>
  <c r="AD903" i="16"/>
  <c r="AE903" i="16"/>
  <c r="AF903" i="16"/>
  <c r="AG903" i="16"/>
  <c r="AH903" i="16"/>
  <c r="K904" i="16"/>
  <c r="L904" i="16"/>
  <c r="M904" i="16"/>
  <c r="N904" i="16"/>
  <c r="O904" i="16"/>
  <c r="P904" i="16"/>
  <c r="Q904" i="16"/>
  <c r="R904" i="16"/>
  <c r="S904" i="16"/>
  <c r="T904" i="16"/>
  <c r="U904" i="16"/>
  <c r="V904" i="16"/>
  <c r="W904" i="16"/>
  <c r="X904" i="16"/>
  <c r="Y904" i="16"/>
  <c r="Z904" i="16"/>
  <c r="AA904" i="16"/>
  <c r="AB904" i="16"/>
  <c r="AC904" i="16"/>
  <c r="AD904" i="16"/>
  <c r="AE904" i="16"/>
  <c r="AF904" i="16"/>
  <c r="AG904" i="16"/>
  <c r="AH904" i="16"/>
  <c r="K905" i="16"/>
  <c r="L905" i="16"/>
  <c r="M905" i="16"/>
  <c r="N905" i="16"/>
  <c r="O905" i="16"/>
  <c r="P905" i="16"/>
  <c r="Q905" i="16"/>
  <c r="R905" i="16"/>
  <c r="S905" i="16"/>
  <c r="T905" i="16"/>
  <c r="U905" i="16"/>
  <c r="V905" i="16"/>
  <c r="W905" i="16"/>
  <c r="X905" i="16"/>
  <c r="Y905" i="16"/>
  <c r="Z905" i="16"/>
  <c r="AA905" i="16"/>
  <c r="AB905" i="16"/>
  <c r="AC905" i="16"/>
  <c r="AD905" i="16"/>
  <c r="AE905" i="16"/>
  <c r="AF905" i="16"/>
  <c r="AG905" i="16"/>
  <c r="AH905" i="16"/>
  <c r="K906" i="16"/>
  <c r="L906" i="16"/>
  <c r="M906" i="16"/>
  <c r="N906" i="16"/>
  <c r="O906" i="16"/>
  <c r="P906" i="16"/>
  <c r="Q906" i="16"/>
  <c r="R906" i="16"/>
  <c r="S906" i="16"/>
  <c r="T906" i="16"/>
  <c r="U906" i="16"/>
  <c r="V906" i="16"/>
  <c r="W906" i="16"/>
  <c r="X906" i="16"/>
  <c r="Y906" i="16"/>
  <c r="Z906" i="16"/>
  <c r="AA906" i="16"/>
  <c r="AB906" i="16"/>
  <c r="AC906" i="16"/>
  <c r="AD906" i="16"/>
  <c r="AE906" i="16"/>
  <c r="AF906" i="16"/>
  <c r="AG906" i="16"/>
  <c r="AH906" i="16"/>
  <c r="K907" i="16"/>
  <c r="L907" i="16"/>
  <c r="M907" i="16"/>
  <c r="N907" i="16"/>
  <c r="O907" i="16"/>
  <c r="P907" i="16"/>
  <c r="Q907" i="16"/>
  <c r="R907" i="16"/>
  <c r="S907" i="16"/>
  <c r="T907" i="16"/>
  <c r="U907" i="16"/>
  <c r="V907" i="16"/>
  <c r="W907" i="16"/>
  <c r="X907" i="16"/>
  <c r="Y907" i="16"/>
  <c r="Z907" i="16"/>
  <c r="AA907" i="16"/>
  <c r="AB907" i="16"/>
  <c r="AC907" i="16"/>
  <c r="AD907" i="16"/>
  <c r="AE907" i="16"/>
  <c r="AF907" i="16"/>
  <c r="AG907" i="16"/>
  <c r="AH907" i="16"/>
  <c r="K908" i="16"/>
  <c r="L908" i="16"/>
  <c r="M908" i="16"/>
  <c r="N908" i="16"/>
  <c r="O908" i="16"/>
  <c r="P908" i="16"/>
  <c r="Q908" i="16"/>
  <c r="R908" i="16"/>
  <c r="S908" i="16"/>
  <c r="T908" i="16"/>
  <c r="U908" i="16"/>
  <c r="V908" i="16"/>
  <c r="W908" i="16"/>
  <c r="X908" i="16"/>
  <c r="Y908" i="16"/>
  <c r="Z908" i="16"/>
  <c r="AA908" i="16"/>
  <c r="AB908" i="16"/>
  <c r="AC908" i="16"/>
  <c r="AD908" i="16"/>
  <c r="AE908" i="16"/>
  <c r="AF908" i="16"/>
  <c r="AG908" i="16"/>
  <c r="AH908" i="16"/>
  <c r="K909" i="16"/>
  <c r="L909" i="16"/>
  <c r="M909" i="16"/>
  <c r="N909" i="16"/>
  <c r="O909" i="16"/>
  <c r="P909" i="16"/>
  <c r="Q909" i="16"/>
  <c r="R909" i="16"/>
  <c r="S909" i="16"/>
  <c r="T909" i="16"/>
  <c r="U909" i="16"/>
  <c r="V909" i="16"/>
  <c r="W909" i="16"/>
  <c r="X909" i="16"/>
  <c r="Y909" i="16"/>
  <c r="Z909" i="16"/>
  <c r="AA909" i="16"/>
  <c r="AB909" i="16"/>
  <c r="AC909" i="16"/>
  <c r="AD909" i="16"/>
  <c r="AE909" i="16"/>
  <c r="AF909" i="16"/>
  <c r="AG909" i="16"/>
  <c r="AH909" i="16"/>
  <c r="K910" i="16"/>
  <c r="L910" i="16"/>
  <c r="M910" i="16"/>
  <c r="N910" i="16"/>
  <c r="O910" i="16"/>
  <c r="P910" i="16"/>
  <c r="Q910" i="16"/>
  <c r="R910" i="16"/>
  <c r="S910" i="16"/>
  <c r="T910" i="16"/>
  <c r="U910" i="16"/>
  <c r="V910" i="16"/>
  <c r="W910" i="16"/>
  <c r="X910" i="16"/>
  <c r="Y910" i="16"/>
  <c r="Z910" i="16"/>
  <c r="AA910" i="16"/>
  <c r="AB910" i="16"/>
  <c r="AC910" i="16"/>
  <c r="AD910" i="16"/>
  <c r="AE910" i="16"/>
  <c r="AF910" i="16"/>
  <c r="AG910" i="16"/>
  <c r="AH910" i="16"/>
  <c r="K911" i="16"/>
  <c r="L911" i="16"/>
  <c r="M911" i="16"/>
  <c r="N911" i="16"/>
  <c r="O911" i="16"/>
  <c r="P911" i="16"/>
  <c r="Q911" i="16"/>
  <c r="R911" i="16"/>
  <c r="S911" i="16"/>
  <c r="T911" i="16"/>
  <c r="U911" i="16"/>
  <c r="V911" i="16"/>
  <c r="W911" i="16"/>
  <c r="X911" i="16"/>
  <c r="Y911" i="16"/>
  <c r="Z911" i="16"/>
  <c r="AA911" i="16"/>
  <c r="AB911" i="16"/>
  <c r="AC911" i="16"/>
  <c r="AD911" i="16"/>
  <c r="AE911" i="16"/>
  <c r="AF911" i="16"/>
  <c r="AG911" i="16"/>
  <c r="AH911" i="16"/>
  <c r="K912" i="16"/>
  <c r="L912" i="16"/>
  <c r="M912" i="16"/>
  <c r="N912" i="16"/>
  <c r="O912" i="16"/>
  <c r="P912" i="16"/>
  <c r="Q912" i="16"/>
  <c r="R912" i="16"/>
  <c r="S912" i="16"/>
  <c r="T912" i="16"/>
  <c r="U912" i="16"/>
  <c r="V912" i="16"/>
  <c r="W912" i="16"/>
  <c r="X912" i="16"/>
  <c r="Y912" i="16"/>
  <c r="Z912" i="16"/>
  <c r="AA912" i="16"/>
  <c r="AB912" i="16"/>
  <c r="AC912" i="16"/>
  <c r="AD912" i="16"/>
  <c r="AE912" i="16"/>
  <c r="AF912" i="16"/>
  <c r="AG912" i="16"/>
  <c r="AH912" i="16"/>
  <c r="K913" i="16"/>
  <c r="L913" i="16"/>
  <c r="M913" i="16"/>
  <c r="N913" i="16"/>
  <c r="O913" i="16"/>
  <c r="P913" i="16"/>
  <c r="Q913" i="16"/>
  <c r="R913" i="16"/>
  <c r="S913" i="16"/>
  <c r="T913" i="16"/>
  <c r="U913" i="16"/>
  <c r="V913" i="16"/>
  <c r="W913" i="16"/>
  <c r="X913" i="16"/>
  <c r="Y913" i="16"/>
  <c r="Z913" i="16"/>
  <c r="AA913" i="16"/>
  <c r="AB913" i="16"/>
  <c r="AC913" i="16"/>
  <c r="AD913" i="16"/>
  <c r="AE913" i="16"/>
  <c r="AF913" i="16"/>
  <c r="AG913" i="16"/>
  <c r="AH913" i="16"/>
  <c r="K914" i="16"/>
  <c r="L914" i="16"/>
  <c r="M914" i="16"/>
  <c r="N914" i="16"/>
  <c r="O914" i="16"/>
  <c r="P914" i="16"/>
  <c r="Q914" i="16"/>
  <c r="R914" i="16"/>
  <c r="S914" i="16"/>
  <c r="T914" i="16"/>
  <c r="U914" i="16"/>
  <c r="V914" i="16"/>
  <c r="W914" i="16"/>
  <c r="X914" i="16"/>
  <c r="Y914" i="16"/>
  <c r="Z914" i="16"/>
  <c r="AA914" i="16"/>
  <c r="AB914" i="16"/>
  <c r="AC914" i="16"/>
  <c r="AD914" i="16"/>
  <c r="AE914" i="16"/>
  <c r="AF914" i="16"/>
  <c r="AG914" i="16"/>
  <c r="AH914" i="16"/>
  <c r="K915" i="16"/>
  <c r="L915" i="16"/>
  <c r="M915" i="16"/>
  <c r="N915" i="16"/>
  <c r="O915" i="16"/>
  <c r="P915" i="16"/>
  <c r="Q915" i="16"/>
  <c r="R915" i="16"/>
  <c r="S915" i="16"/>
  <c r="T915" i="16"/>
  <c r="U915" i="16"/>
  <c r="V915" i="16"/>
  <c r="W915" i="16"/>
  <c r="X915" i="16"/>
  <c r="Y915" i="16"/>
  <c r="Z915" i="16"/>
  <c r="AA915" i="16"/>
  <c r="AB915" i="16"/>
  <c r="AC915" i="16"/>
  <c r="AD915" i="16"/>
  <c r="AE915" i="16"/>
  <c r="AF915" i="16"/>
  <c r="AG915" i="16"/>
  <c r="AH915" i="16"/>
  <c r="K916" i="16"/>
  <c r="L916" i="16"/>
  <c r="M916" i="16"/>
  <c r="N916" i="16"/>
  <c r="O916" i="16"/>
  <c r="P916" i="16"/>
  <c r="Q916" i="16"/>
  <c r="R916" i="16"/>
  <c r="S916" i="16"/>
  <c r="T916" i="16"/>
  <c r="U916" i="16"/>
  <c r="V916" i="16"/>
  <c r="W916" i="16"/>
  <c r="X916" i="16"/>
  <c r="Y916" i="16"/>
  <c r="Z916" i="16"/>
  <c r="AA916" i="16"/>
  <c r="AB916" i="16"/>
  <c r="AC916" i="16"/>
  <c r="AD916" i="16"/>
  <c r="AE916" i="16"/>
  <c r="AF916" i="16"/>
  <c r="AG916" i="16"/>
  <c r="AH916" i="16"/>
  <c r="K917" i="16"/>
  <c r="L917" i="16"/>
  <c r="M917" i="16"/>
  <c r="N917" i="16"/>
  <c r="O917" i="16"/>
  <c r="P917" i="16"/>
  <c r="Q917" i="16"/>
  <c r="R917" i="16"/>
  <c r="S917" i="16"/>
  <c r="T917" i="16"/>
  <c r="U917" i="16"/>
  <c r="V917" i="16"/>
  <c r="W917" i="16"/>
  <c r="X917" i="16"/>
  <c r="Y917" i="16"/>
  <c r="Z917" i="16"/>
  <c r="AA917" i="16"/>
  <c r="AB917" i="16"/>
  <c r="AC917" i="16"/>
  <c r="AD917" i="16"/>
  <c r="AE917" i="16"/>
  <c r="AF917" i="16"/>
  <c r="AG917" i="16"/>
  <c r="AH917" i="16"/>
  <c r="K918" i="16"/>
  <c r="L918" i="16"/>
  <c r="M918" i="16"/>
  <c r="N918" i="16"/>
  <c r="O918" i="16"/>
  <c r="P918" i="16"/>
  <c r="Q918" i="16"/>
  <c r="R918" i="16"/>
  <c r="S918" i="16"/>
  <c r="T918" i="16"/>
  <c r="U918" i="16"/>
  <c r="V918" i="16"/>
  <c r="W918" i="16"/>
  <c r="X918" i="16"/>
  <c r="Y918" i="16"/>
  <c r="Z918" i="16"/>
  <c r="AA918" i="16"/>
  <c r="AB918" i="16"/>
  <c r="AC918" i="16"/>
  <c r="AD918" i="16"/>
  <c r="AE918" i="16"/>
  <c r="AF918" i="16"/>
  <c r="AG918" i="16"/>
  <c r="AH918" i="16"/>
  <c r="K919" i="16"/>
  <c r="L919" i="16"/>
  <c r="M919" i="16"/>
  <c r="N919" i="16"/>
  <c r="O919" i="16"/>
  <c r="P919" i="16"/>
  <c r="Q919" i="16"/>
  <c r="R919" i="16"/>
  <c r="S919" i="16"/>
  <c r="T919" i="16"/>
  <c r="U919" i="16"/>
  <c r="V919" i="16"/>
  <c r="W919" i="16"/>
  <c r="X919" i="16"/>
  <c r="Y919" i="16"/>
  <c r="Z919" i="16"/>
  <c r="AA919" i="16"/>
  <c r="AB919" i="16"/>
  <c r="AC919" i="16"/>
  <c r="AD919" i="16"/>
  <c r="AE919" i="16"/>
  <c r="AF919" i="16"/>
  <c r="AG919" i="16"/>
  <c r="AH919" i="16"/>
  <c r="K920" i="16"/>
  <c r="L920" i="16"/>
  <c r="M920" i="16"/>
  <c r="N920" i="16"/>
  <c r="O920" i="16"/>
  <c r="P920" i="16"/>
  <c r="Q920" i="16"/>
  <c r="R920" i="16"/>
  <c r="S920" i="16"/>
  <c r="T920" i="16"/>
  <c r="U920" i="16"/>
  <c r="V920" i="16"/>
  <c r="W920" i="16"/>
  <c r="X920" i="16"/>
  <c r="Y920" i="16"/>
  <c r="Z920" i="16"/>
  <c r="AA920" i="16"/>
  <c r="AB920" i="16"/>
  <c r="AC920" i="16"/>
  <c r="AD920" i="16"/>
  <c r="AE920" i="16"/>
  <c r="AF920" i="16"/>
  <c r="AG920" i="16"/>
  <c r="AH920" i="16"/>
  <c r="K921" i="16"/>
  <c r="L921" i="16"/>
  <c r="M921" i="16"/>
  <c r="N921" i="16"/>
  <c r="O921" i="16"/>
  <c r="P921" i="16"/>
  <c r="Q921" i="16"/>
  <c r="R921" i="16"/>
  <c r="S921" i="16"/>
  <c r="T921" i="16"/>
  <c r="U921" i="16"/>
  <c r="V921" i="16"/>
  <c r="W921" i="16"/>
  <c r="X921" i="16"/>
  <c r="Y921" i="16"/>
  <c r="Z921" i="16"/>
  <c r="AA921" i="16"/>
  <c r="AB921" i="16"/>
  <c r="AC921" i="16"/>
  <c r="AD921" i="16"/>
  <c r="AE921" i="16"/>
  <c r="AF921" i="16"/>
  <c r="AG921" i="16"/>
  <c r="AH921" i="16"/>
  <c r="K922" i="16"/>
  <c r="L922" i="16"/>
  <c r="M922" i="16"/>
  <c r="N922" i="16"/>
  <c r="O922" i="16"/>
  <c r="P922" i="16"/>
  <c r="Q922" i="16"/>
  <c r="R922" i="16"/>
  <c r="S922" i="16"/>
  <c r="T922" i="16"/>
  <c r="U922" i="16"/>
  <c r="V922" i="16"/>
  <c r="W922" i="16"/>
  <c r="X922" i="16"/>
  <c r="Y922" i="16"/>
  <c r="Z922" i="16"/>
  <c r="AA922" i="16"/>
  <c r="AB922" i="16"/>
  <c r="AC922" i="16"/>
  <c r="AD922" i="16"/>
  <c r="AE922" i="16"/>
  <c r="AF922" i="16"/>
  <c r="AG922" i="16"/>
  <c r="AH922" i="16"/>
  <c r="K923" i="16"/>
  <c r="L923" i="16"/>
  <c r="M923" i="16"/>
  <c r="N923" i="16"/>
  <c r="O923" i="16"/>
  <c r="P923" i="16"/>
  <c r="Q923" i="16"/>
  <c r="R923" i="16"/>
  <c r="S923" i="16"/>
  <c r="T923" i="16"/>
  <c r="U923" i="16"/>
  <c r="V923" i="16"/>
  <c r="W923" i="16"/>
  <c r="X923" i="16"/>
  <c r="Y923" i="16"/>
  <c r="Z923" i="16"/>
  <c r="AA923" i="16"/>
  <c r="AB923" i="16"/>
  <c r="AC923" i="16"/>
  <c r="AD923" i="16"/>
  <c r="AE923" i="16"/>
  <c r="AF923" i="16"/>
  <c r="AG923" i="16"/>
  <c r="AH923" i="16"/>
  <c r="K924" i="16"/>
  <c r="L924" i="16"/>
  <c r="M924" i="16"/>
  <c r="N924" i="16"/>
  <c r="O924" i="16"/>
  <c r="P924" i="16"/>
  <c r="Q924" i="16"/>
  <c r="R924" i="16"/>
  <c r="S924" i="16"/>
  <c r="T924" i="16"/>
  <c r="U924" i="16"/>
  <c r="V924" i="16"/>
  <c r="W924" i="16"/>
  <c r="X924" i="16"/>
  <c r="Y924" i="16"/>
  <c r="Z924" i="16"/>
  <c r="AA924" i="16"/>
  <c r="AB924" i="16"/>
  <c r="AC924" i="16"/>
  <c r="AD924" i="16"/>
  <c r="AE924" i="16"/>
  <c r="AF924" i="16"/>
  <c r="AG924" i="16"/>
  <c r="AH924" i="16"/>
  <c r="K925" i="16"/>
  <c r="L925" i="16"/>
  <c r="M925" i="16"/>
  <c r="N925" i="16"/>
  <c r="O925" i="16"/>
  <c r="P925" i="16"/>
  <c r="Q925" i="16"/>
  <c r="R925" i="16"/>
  <c r="S925" i="16"/>
  <c r="T925" i="16"/>
  <c r="U925" i="16"/>
  <c r="V925" i="16"/>
  <c r="W925" i="16"/>
  <c r="X925" i="16"/>
  <c r="Y925" i="16"/>
  <c r="Z925" i="16"/>
  <c r="AA925" i="16"/>
  <c r="AB925" i="16"/>
  <c r="AC925" i="16"/>
  <c r="AD925" i="16"/>
  <c r="AE925" i="16"/>
  <c r="AF925" i="16"/>
  <c r="AG925" i="16"/>
  <c r="AH925" i="16"/>
  <c r="K926" i="16"/>
  <c r="L926" i="16"/>
  <c r="M926" i="16"/>
  <c r="N926" i="16"/>
  <c r="O926" i="16"/>
  <c r="P926" i="16"/>
  <c r="Q926" i="16"/>
  <c r="R926" i="16"/>
  <c r="S926" i="16"/>
  <c r="T926" i="16"/>
  <c r="U926" i="16"/>
  <c r="V926" i="16"/>
  <c r="W926" i="16"/>
  <c r="X926" i="16"/>
  <c r="Y926" i="16"/>
  <c r="Z926" i="16"/>
  <c r="AA926" i="16"/>
  <c r="AB926" i="16"/>
  <c r="AC926" i="16"/>
  <c r="AD926" i="16"/>
  <c r="AE926" i="16"/>
  <c r="AF926" i="16"/>
  <c r="AG926" i="16"/>
  <c r="AH926" i="16"/>
  <c r="K927" i="16"/>
  <c r="L927" i="16"/>
  <c r="M927" i="16"/>
  <c r="N927" i="16"/>
  <c r="O927" i="16"/>
  <c r="P927" i="16"/>
  <c r="Q927" i="16"/>
  <c r="R927" i="16"/>
  <c r="S927" i="16"/>
  <c r="T927" i="16"/>
  <c r="U927" i="16"/>
  <c r="V927" i="16"/>
  <c r="W927" i="16"/>
  <c r="X927" i="16"/>
  <c r="Y927" i="16"/>
  <c r="Z927" i="16"/>
  <c r="AA927" i="16"/>
  <c r="AB927" i="16"/>
  <c r="AC927" i="16"/>
  <c r="AD927" i="16"/>
  <c r="AE927" i="16"/>
  <c r="AF927" i="16"/>
  <c r="AG927" i="16"/>
  <c r="AH927" i="16"/>
  <c r="K928" i="16"/>
  <c r="L928" i="16"/>
  <c r="M928" i="16"/>
  <c r="N928" i="16"/>
  <c r="O928" i="16"/>
  <c r="P928" i="16"/>
  <c r="Q928" i="16"/>
  <c r="R928" i="16"/>
  <c r="S928" i="16"/>
  <c r="T928" i="16"/>
  <c r="U928" i="16"/>
  <c r="V928" i="16"/>
  <c r="W928" i="16"/>
  <c r="X928" i="16"/>
  <c r="Y928" i="16"/>
  <c r="Z928" i="16"/>
  <c r="AA928" i="16"/>
  <c r="AB928" i="16"/>
  <c r="AC928" i="16"/>
  <c r="AD928" i="16"/>
  <c r="AE928" i="16"/>
  <c r="AF928" i="16"/>
  <c r="AG928" i="16"/>
  <c r="AH928" i="16"/>
  <c r="K929" i="16"/>
  <c r="L929" i="16"/>
  <c r="M929" i="16"/>
  <c r="N929" i="16"/>
  <c r="O929" i="16"/>
  <c r="P929" i="16"/>
  <c r="Q929" i="16"/>
  <c r="R929" i="16"/>
  <c r="S929" i="16"/>
  <c r="T929" i="16"/>
  <c r="U929" i="16"/>
  <c r="V929" i="16"/>
  <c r="W929" i="16"/>
  <c r="X929" i="16"/>
  <c r="Y929" i="16"/>
  <c r="Z929" i="16"/>
  <c r="AA929" i="16"/>
  <c r="AB929" i="16"/>
  <c r="AC929" i="16"/>
  <c r="AD929" i="16"/>
  <c r="AE929" i="16"/>
  <c r="AF929" i="16"/>
  <c r="AG929" i="16"/>
  <c r="AH929" i="16"/>
  <c r="K930" i="16"/>
  <c r="L930" i="16"/>
  <c r="M930" i="16"/>
  <c r="N930" i="16"/>
  <c r="O930" i="16"/>
  <c r="P930" i="16"/>
  <c r="Q930" i="16"/>
  <c r="R930" i="16"/>
  <c r="S930" i="16"/>
  <c r="T930" i="16"/>
  <c r="U930" i="16"/>
  <c r="V930" i="16"/>
  <c r="W930" i="16"/>
  <c r="X930" i="16"/>
  <c r="Y930" i="16"/>
  <c r="Z930" i="16"/>
  <c r="AA930" i="16"/>
  <c r="AB930" i="16"/>
  <c r="AC930" i="16"/>
  <c r="AD930" i="16"/>
  <c r="AE930" i="16"/>
  <c r="AF930" i="16"/>
  <c r="AG930" i="16"/>
  <c r="AH930" i="16"/>
  <c r="K931" i="16"/>
  <c r="L931" i="16"/>
  <c r="M931" i="16"/>
  <c r="N931" i="16"/>
  <c r="O931" i="16"/>
  <c r="P931" i="16"/>
  <c r="Q931" i="16"/>
  <c r="R931" i="16"/>
  <c r="S931" i="16"/>
  <c r="T931" i="16"/>
  <c r="U931" i="16"/>
  <c r="V931" i="16"/>
  <c r="W931" i="16"/>
  <c r="X931" i="16"/>
  <c r="Y931" i="16"/>
  <c r="Z931" i="16"/>
  <c r="AA931" i="16"/>
  <c r="AB931" i="16"/>
  <c r="AC931" i="16"/>
  <c r="AD931" i="16"/>
  <c r="AE931" i="16"/>
  <c r="AF931" i="16"/>
  <c r="AG931" i="16"/>
  <c r="AH931" i="16"/>
  <c r="K932" i="16"/>
  <c r="L932" i="16"/>
  <c r="M932" i="16"/>
  <c r="N932" i="16"/>
  <c r="O932" i="16"/>
  <c r="P932" i="16"/>
  <c r="Q932" i="16"/>
  <c r="R932" i="16"/>
  <c r="S932" i="16"/>
  <c r="T932" i="16"/>
  <c r="U932" i="16"/>
  <c r="V932" i="16"/>
  <c r="W932" i="16"/>
  <c r="X932" i="16"/>
  <c r="Y932" i="16"/>
  <c r="Z932" i="16"/>
  <c r="AA932" i="16"/>
  <c r="AB932" i="16"/>
  <c r="AC932" i="16"/>
  <c r="AD932" i="16"/>
  <c r="AE932" i="16"/>
  <c r="AF932" i="16"/>
  <c r="AG932" i="16"/>
  <c r="AH932" i="16"/>
  <c r="K933" i="16"/>
  <c r="L933" i="16"/>
  <c r="M933" i="16"/>
  <c r="N933" i="16"/>
  <c r="O933" i="16"/>
  <c r="P933" i="16"/>
  <c r="Q933" i="16"/>
  <c r="R933" i="16"/>
  <c r="S933" i="16"/>
  <c r="T933" i="16"/>
  <c r="U933" i="16"/>
  <c r="V933" i="16"/>
  <c r="W933" i="16"/>
  <c r="X933" i="16"/>
  <c r="Y933" i="16"/>
  <c r="Z933" i="16"/>
  <c r="AA933" i="16"/>
  <c r="AB933" i="16"/>
  <c r="AC933" i="16"/>
  <c r="AD933" i="16"/>
  <c r="AE933" i="16"/>
  <c r="AF933" i="16"/>
  <c r="AG933" i="16"/>
  <c r="AH933" i="16"/>
  <c r="K934" i="16"/>
  <c r="L934" i="16"/>
  <c r="M934" i="16"/>
  <c r="N934" i="16"/>
  <c r="O934" i="16"/>
  <c r="P934" i="16"/>
  <c r="Q934" i="16"/>
  <c r="R934" i="16"/>
  <c r="S934" i="16"/>
  <c r="T934" i="16"/>
  <c r="U934" i="16"/>
  <c r="V934" i="16"/>
  <c r="W934" i="16"/>
  <c r="X934" i="16"/>
  <c r="Y934" i="16"/>
  <c r="Z934" i="16"/>
  <c r="AA934" i="16"/>
  <c r="AB934" i="16"/>
  <c r="AC934" i="16"/>
  <c r="AD934" i="16"/>
  <c r="AE934" i="16"/>
  <c r="AF934" i="16"/>
  <c r="AG934" i="16"/>
  <c r="AH934" i="16"/>
  <c r="K935" i="16"/>
  <c r="L935" i="16"/>
  <c r="M935" i="16"/>
  <c r="N935" i="16"/>
  <c r="O935" i="16"/>
  <c r="P935" i="16"/>
  <c r="Q935" i="16"/>
  <c r="R935" i="16"/>
  <c r="S935" i="16"/>
  <c r="T935" i="16"/>
  <c r="U935" i="16"/>
  <c r="V935" i="16"/>
  <c r="W935" i="16"/>
  <c r="X935" i="16"/>
  <c r="Y935" i="16"/>
  <c r="Z935" i="16"/>
  <c r="AA935" i="16"/>
  <c r="AB935" i="16"/>
  <c r="AC935" i="16"/>
  <c r="AD935" i="16"/>
  <c r="AE935" i="16"/>
  <c r="AF935" i="16"/>
  <c r="AG935" i="16"/>
  <c r="AH935" i="16"/>
  <c r="K936" i="16"/>
  <c r="L936" i="16"/>
  <c r="M936" i="16"/>
  <c r="N936" i="16"/>
  <c r="O936" i="16"/>
  <c r="P936" i="16"/>
  <c r="Q936" i="16"/>
  <c r="R936" i="16"/>
  <c r="S936" i="16"/>
  <c r="T936" i="16"/>
  <c r="U936" i="16"/>
  <c r="V936" i="16"/>
  <c r="W936" i="16"/>
  <c r="X936" i="16"/>
  <c r="Y936" i="16"/>
  <c r="Z936" i="16"/>
  <c r="AA936" i="16"/>
  <c r="AB936" i="16"/>
  <c r="AC936" i="16"/>
  <c r="AD936" i="16"/>
  <c r="AE936" i="16"/>
  <c r="AF936" i="16"/>
  <c r="AG936" i="16"/>
  <c r="AH936" i="16"/>
  <c r="K937" i="16"/>
  <c r="L937" i="16"/>
  <c r="M937" i="16"/>
  <c r="N937" i="16"/>
  <c r="O937" i="16"/>
  <c r="P937" i="16"/>
  <c r="Q937" i="16"/>
  <c r="R937" i="16"/>
  <c r="S937" i="16"/>
  <c r="T937" i="16"/>
  <c r="U937" i="16"/>
  <c r="V937" i="16"/>
  <c r="W937" i="16"/>
  <c r="X937" i="16"/>
  <c r="Y937" i="16"/>
  <c r="Z937" i="16"/>
  <c r="AA937" i="16"/>
  <c r="AB937" i="16"/>
  <c r="AC937" i="16"/>
  <c r="AD937" i="16"/>
  <c r="AE937" i="16"/>
  <c r="AF937" i="16"/>
  <c r="AG937" i="16"/>
  <c r="AH937" i="16"/>
  <c r="K938" i="16"/>
  <c r="L938" i="16"/>
  <c r="M938" i="16"/>
  <c r="N938" i="16"/>
  <c r="O938" i="16"/>
  <c r="P938" i="16"/>
  <c r="Q938" i="16"/>
  <c r="R938" i="16"/>
  <c r="S938" i="16"/>
  <c r="T938" i="16"/>
  <c r="U938" i="16"/>
  <c r="V938" i="16"/>
  <c r="W938" i="16"/>
  <c r="X938" i="16"/>
  <c r="Y938" i="16"/>
  <c r="Z938" i="16"/>
  <c r="AA938" i="16"/>
  <c r="AB938" i="16"/>
  <c r="AC938" i="16"/>
  <c r="AD938" i="16"/>
  <c r="AE938" i="16"/>
  <c r="AF938" i="16"/>
  <c r="AG938" i="16"/>
  <c r="AH938" i="16"/>
  <c r="K939" i="16"/>
  <c r="L939" i="16"/>
  <c r="M939" i="16"/>
  <c r="N939" i="16"/>
  <c r="O939" i="16"/>
  <c r="P939" i="16"/>
  <c r="Q939" i="16"/>
  <c r="R939" i="16"/>
  <c r="S939" i="16"/>
  <c r="T939" i="16"/>
  <c r="U939" i="16"/>
  <c r="V939" i="16"/>
  <c r="W939" i="16"/>
  <c r="X939" i="16"/>
  <c r="Y939" i="16"/>
  <c r="Z939" i="16"/>
  <c r="AA939" i="16"/>
  <c r="AB939" i="16"/>
  <c r="AC939" i="16"/>
  <c r="AD939" i="16"/>
  <c r="AE939" i="16"/>
  <c r="AF939" i="16"/>
  <c r="AG939" i="16"/>
  <c r="AH939" i="16"/>
  <c r="K940" i="16"/>
  <c r="L940" i="16"/>
  <c r="M940" i="16"/>
  <c r="N940" i="16"/>
  <c r="O940" i="16"/>
  <c r="P940" i="16"/>
  <c r="Q940" i="16"/>
  <c r="R940" i="16"/>
  <c r="S940" i="16"/>
  <c r="T940" i="16"/>
  <c r="U940" i="16"/>
  <c r="V940" i="16"/>
  <c r="W940" i="16"/>
  <c r="X940" i="16"/>
  <c r="Y940" i="16"/>
  <c r="Z940" i="16"/>
  <c r="AA940" i="16"/>
  <c r="AB940" i="16"/>
  <c r="AC940" i="16"/>
  <c r="AD940" i="16"/>
  <c r="AE940" i="16"/>
  <c r="AF940" i="16"/>
  <c r="AG940" i="16"/>
  <c r="AH940" i="16"/>
  <c r="K941" i="16"/>
  <c r="L941" i="16"/>
  <c r="M941" i="16"/>
  <c r="N941" i="16"/>
  <c r="O941" i="16"/>
  <c r="P941" i="16"/>
  <c r="Q941" i="16"/>
  <c r="R941" i="16"/>
  <c r="S941" i="16"/>
  <c r="T941" i="16"/>
  <c r="U941" i="16"/>
  <c r="V941" i="16"/>
  <c r="W941" i="16"/>
  <c r="X941" i="16"/>
  <c r="Y941" i="16"/>
  <c r="Z941" i="16"/>
  <c r="AA941" i="16"/>
  <c r="AB941" i="16"/>
  <c r="AC941" i="16"/>
  <c r="AD941" i="16"/>
  <c r="AE941" i="16"/>
  <c r="AF941" i="16"/>
  <c r="AG941" i="16"/>
  <c r="AH941" i="16"/>
  <c r="K942" i="16"/>
  <c r="L942" i="16"/>
  <c r="M942" i="16"/>
  <c r="N942" i="16"/>
  <c r="O942" i="16"/>
  <c r="P942" i="16"/>
  <c r="Q942" i="16"/>
  <c r="R942" i="16"/>
  <c r="S942" i="16"/>
  <c r="T942" i="16"/>
  <c r="U942" i="16"/>
  <c r="V942" i="16"/>
  <c r="W942" i="16"/>
  <c r="X942" i="16"/>
  <c r="Y942" i="16"/>
  <c r="Z942" i="16"/>
  <c r="AA942" i="16"/>
  <c r="AB942" i="16"/>
  <c r="AC942" i="16"/>
  <c r="AD942" i="16"/>
  <c r="AE942" i="16"/>
  <c r="AF942" i="16"/>
  <c r="AG942" i="16"/>
  <c r="AH942" i="16"/>
  <c r="K943" i="16"/>
  <c r="L943" i="16"/>
  <c r="M943" i="16"/>
  <c r="N943" i="16"/>
  <c r="O943" i="16"/>
  <c r="P943" i="16"/>
  <c r="Q943" i="16"/>
  <c r="R943" i="16"/>
  <c r="S943" i="16"/>
  <c r="T943" i="16"/>
  <c r="U943" i="16"/>
  <c r="V943" i="16"/>
  <c r="W943" i="16"/>
  <c r="X943" i="16"/>
  <c r="Y943" i="16"/>
  <c r="Z943" i="16"/>
  <c r="AA943" i="16"/>
  <c r="AB943" i="16"/>
  <c r="AC943" i="16"/>
  <c r="AD943" i="16"/>
  <c r="AE943" i="16"/>
  <c r="AF943" i="16"/>
  <c r="AG943" i="16"/>
  <c r="AH943" i="16"/>
  <c r="K944" i="16"/>
  <c r="L944" i="16"/>
  <c r="M944" i="16"/>
  <c r="N944" i="16"/>
  <c r="O944" i="16"/>
  <c r="P944" i="16"/>
  <c r="Q944" i="16"/>
  <c r="R944" i="16"/>
  <c r="S944" i="16"/>
  <c r="T944" i="16"/>
  <c r="U944" i="16"/>
  <c r="V944" i="16"/>
  <c r="W944" i="16"/>
  <c r="X944" i="16"/>
  <c r="Y944" i="16"/>
  <c r="Z944" i="16"/>
  <c r="AA944" i="16"/>
  <c r="AB944" i="16"/>
  <c r="AC944" i="16"/>
  <c r="AD944" i="16"/>
  <c r="AE944" i="16"/>
  <c r="AF944" i="16"/>
  <c r="AG944" i="16"/>
  <c r="AH944" i="16"/>
  <c r="K945" i="16"/>
  <c r="L945" i="16"/>
  <c r="M945" i="16"/>
  <c r="N945" i="16"/>
  <c r="O945" i="16"/>
  <c r="P945" i="16"/>
  <c r="Q945" i="16"/>
  <c r="R945" i="16"/>
  <c r="S945" i="16"/>
  <c r="T945" i="16"/>
  <c r="U945" i="16"/>
  <c r="V945" i="16"/>
  <c r="W945" i="16"/>
  <c r="X945" i="16"/>
  <c r="Y945" i="16"/>
  <c r="Z945" i="16"/>
  <c r="AA945" i="16"/>
  <c r="AB945" i="16"/>
  <c r="AC945" i="16"/>
  <c r="AD945" i="16"/>
  <c r="AE945" i="16"/>
  <c r="AF945" i="16"/>
  <c r="AG945" i="16"/>
  <c r="AH945" i="16"/>
  <c r="K946" i="16"/>
  <c r="L946" i="16"/>
  <c r="M946" i="16"/>
  <c r="N946" i="16"/>
  <c r="O946" i="16"/>
  <c r="P946" i="16"/>
  <c r="Q946" i="16"/>
  <c r="R946" i="16"/>
  <c r="S946" i="16"/>
  <c r="T946" i="16"/>
  <c r="U946" i="16"/>
  <c r="V946" i="16"/>
  <c r="W946" i="16"/>
  <c r="X946" i="16"/>
  <c r="Y946" i="16"/>
  <c r="Z946" i="16"/>
  <c r="AA946" i="16"/>
  <c r="AB946" i="16"/>
  <c r="AC946" i="16"/>
  <c r="AD946" i="16"/>
  <c r="AE946" i="16"/>
  <c r="AF946" i="16"/>
  <c r="AG946" i="16"/>
  <c r="AH946" i="16"/>
  <c r="K947" i="16"/>
  <c r="L947" i="16"/>
  <c r="M947" i="16"/>
  <c r="N947" i="16"/>
  <c r="O947" i="16"/>
  <c r="P947" i="16"/>
  <c r="Q947" i="16"/>
  <c r="R947" i="16"/>
  <c r="S947" i="16"/>
  <c r="T947" i="16"/>
  <c r="U947" i="16"/>
  <c r="V947" i="16"/>
  <c r="W947" i="16"/>
  <c r="X947" i="16"/>
  <c r="Y947" i="16"/>
  <c r="Z947" i="16"/>
  <c r="AA947" i="16"/>
  <c r="AB947" i="16"/>
  <c r="AC947" i="16"/>
  <c r="AD947" i="16"/>
  <c r="AE947" i="16"/>
  <c r="AF947" i="16"/>
  <c r="AG947" i="16"/>
  <c r="AH947" i="16"/>
  <c r="K948" i="16"/>
  <c r="L948" i="16"/>
  <c r="M948" i="16"/>
  <c r="N948" i="16"/>
  <c r="O948" i="16"/>
  <c r="P948" i="16"/>
  <c r="Q948" i="16"/>
  <c r="R948" i="16"/>
  <c r="S948" i="16"/>
  <c r="T948" i="16"/>
  <c r="U948" i="16"/>
  <c r="V948" i="16"/>
  <c r="W948" i="16"/>
  <c r="X948" i="16"/>
  <c r="Y948" i="16"/>
  <c r="Z948" i="16"/>
  <c r="AA948" i="16"/>
  <c r="AB948" i="16"/>
  <c r="AC948" i="16"/>
  <c r="AD948" i="16"/>
  <c r="AE948" i="16"/>
  <c r="AF948" i="16"/>
  <c r="AG948" i="16"/>
  <c r="AH948" i="16"/>
  <c r="K949" i="16"/>
  <c r="L949" i="16"/>
  <c r="M949" i="16"/>
  <c r="N949" i="16"/>
  <c r="O949" i="16"/>
  <c r="P949" i="16"/>
  <c r="Q949" i="16"/>
  <c r="R949" i="16"/>
  <c r="S949" i="16"/>
  <c r="T949" i="16"/>
  <c r="U949" i="16"/>
  <c r="V949" i="16"/>
  <c r="W949" i="16"/>
  <c r="X949" i="16"/>
  <c r="Y949" i="16"/>
  <c r="Z949" i="16"/>
  <c r="AA949" i="16"/>
  <c r="AB949" i="16"/>
  <c r="AC949" i="16"/>
  <c r="AD949" i="16"/>
  <c r="AE949" i="16"/>
  <c r="AF949" i="16"/>
  <c r="AG949" i="16"/>
  <c r="AH949" i="16"/>
  <c r="K950" i="16"/>
  <c r="L950" i="16"/>
  <c r="M950" i="16"/>
  <c r="N950" i="16"/>
  <c r="O950" i="16"/>
  <c r="P950" i="16"/>
  <c r="Q950" i="16"/>
  <c r="R950" i="16"/>
  <c r="S950" i="16"/>
  <c r="T950" i="16"/>
  <c r="U950" i="16"/>
  <c r="V950" i="16"/>
  <c r="W950" i="16"/>
  <c r="X950" i="16"/>
  <c r="Y950" i="16"/>
  <c r="Z950" i="16"/>
  <c r="AA950" i="16"/>
  <c r="AB950" i="16"/>
  <c r="AC950" i="16"/>
  <c r="AD950" i="16"/>
  <c r="AE950" i="16"/>
  <c r="AF950" i="16"/>
  <c r="AG950" i="16"/>
  <c r="AH950" i="16"/>
  <c r="K951" i="16"/>
  <c r="L951" i="16"/>
  <c r="M951" i="16"/>
  <c r="N951" i="16"/>
  <c r="O951" i="16"/>
  <c r="P951" i="16"/>
  <c r="Q951" i="16"/>
  <c r="R951" i="16"/>
  <c r="S951" i="16"/>
  <c r="T951" i="16"/>
  <c r="U951" i="16"/>
  <c r="V951" i="16"/>
  <c r="W951" i="16"/>
  <c r="X951" i="16"/>
  <c r="Y951" i="16"/>
  <c r="Z951" i="16"/>
  <c r="AA951" i="16"/>
  <c r="AB951" i="16"/>
  <c r="AC951" i="16"/>
  <c r="AD951" i="16"/>
  <c r="AE951" i="16"/>
  <c r="AF951" i="16"/>
  <c r="AG951" i="16"/>
  <c r="AH951" i="16"/>
  <c r="K952" i="16"/>
  <c r="L952" i="16"/>
  <c r="M952" i="16"/>
  <c r="N952" i="16"/>
  <c r="O952" i="16"/>
  <c r="P952" i="16"/>
  <c r="Q952" i="16"/>
  <c r="R952" i="16"/>
  <c r="S952" i="16"/>
  <c r="T952" i="16"/>
  <c r="U952" i="16"/>
  <c r="V952" i="16"/>
  <c r="W952" i="16"/>
  <c r="X952" i="16"/>
  <c r="Y952" i="16"/>
  <c r="Z952" i="16"/>
  <c r="AA952" i="16"/>
  <c r="AB952" i="16"/>
  <c r="AC952" i="16"/>
  <c r="AD952" i="16"/>
  <c r="AE952" i="16"/>
  <c r="AF952" i="16"/>
  <c r="AG952" i="16"/>
  <c r="AH952" i="16"/>
  <c r="K953" i="16"/>
  <c r="L953" i="16"/>
  <c r="M953" i="16"/>
  <c r="N953" i="16"/>
  <c r="O953" i="16"/>
  <c r="P953" i="16"/>
  <c r="Q953" i="16"/>
  <c r="R953" i="16"/>
  <c r="S953" i="16"/>
  <c r="T953" i="16"/>
  <c r="U953" i="16"/>
  <c r="V953" i="16"/>
  <c r="W953" i="16"/>
  <c r="X953" i="16"/>
  <c r="Y953" i="16"/>
  <c r="Z953" i="16"/>
  <c r="AA953" i="16"/>
  <c r="AB953" i="16"/>
  <c r="AC953" i="16"/>
  <c r="AD953" i="16"/>
  <c r="AE953" i="16"/>
  <c r="AF953" i="16"/>
  <c r="AG953" i="16"/>
  <c r="AH953" i="16"/>
  <c r="K954" i="16"/>
  <c r="L954" i="16"/>
  <c r="M954" i="16"/>
  <c r="N954" i="16"/>
  <c r="O954" i="16"/>
  <c r="P954" i="16"/>
  <c r="Q954" i="16"/>
  <c r="R954" i="16"/>
  <c r="S954" i="16"/>
  <c r="T954" i="16"/>
  <c r="U954" i="16"/>
  <c r="V954" i="16"/>
  <c r="W954" i="16"/>
  <c r="X954" i="16"/>
  <c r="Y954" i="16"/>
  <c r="Z954" i="16"/>
  <c r="AA954" i="16"/>
  <c r="AB954" i="16"/>
  <c r="AC954" i="16"/>
  <c r="AD954" i="16"/>
  <c r="AE954" i="16"/>
  <c r="AF954" i="16"/>
  <c r="AG954" i="16"/>
  <c r="AH954" i="16"/>
  <c r="K955" i="16"/>
  <c r="L955" i="16"/>
  <c r="M955" i="16"/>
  <c r="N955" i="16"/>
  <c r="O955" i="16"/>
  <c r="P955" i="16"/>
  <c r="Q955" i="16"/>
  <c r="R955" i="16"/>
  <c r="S955" i="16"/>
  <c r="T955" i="16"/>
  <c r="U955" i="16"/>
  <c r="V955" i="16"/>
  <c r="W955" i="16"/>
  <c r="X955" i="16"/>
  <c r="Y955" i="16"/>
  <c r="Z955" i="16"/>
  <c r="AA955" i="16"/>
  <c r="AB955" i="16"/>
  <c r="AC955" i="16"/>
  <c r="AD955" i="16"/>
  <c r="AE955" i="16"/>
  <c r="AF955" i="16"/>
  <c r="AG955" i="16"/>
  <c r="AH955" i="16"/>
  <c r="K956" i="16"/>
  <c r="L956" i="16"/>
  <c r="M956" i="16"/>
  <c r="N956" i="16"/>
  <c r="O956" i="16"/>
  <c r="P956" i="16"/>
  <c r="Q956" i="16"/>
  <c r="R956" i="16"/>
  <c r="S956" i="16"/>
  <c r="T956" i="16"/>
  <c r="U956" i="16"/>
  <c r="V956" i="16"/>
  <c r="W956" i="16"/>
  <c r="X956" i="16"/>
  <c r="Y956" i="16"/>
  <c r="Z956" i="16"/>
  <c r="AA956" i="16"/>
  <c r="AB956" i="16"/>
  <c r="AC956" i="16"/>
  <c r="AD956" i="16"/>
  <c r="AE956" i="16"/>
  <c r="AF956" i="16"/>
  <c r="AG956" i="16"/>
  <c r="AH956" i="16"/>
  <c r="K957" i="16"/>
  <c r="L957" i="16"/>
  <c r="M957" i="16"/>
  <c r="N957" i="16"/>
  <c r="O957" i="16"/>
  <c r="P957" i="16"/>
  <c r="Q957" i="16"/>
  <c r="R957" i="16"/>
  <c r="S957" i="16"/>
  <c r="T957" i="16"/>
  <c r="U957" i="16"/>
  <c r="V957" i="16"/>
  <c r="W957" i="16"/>
  <c r="X957" i="16"/>
  <c r="Y957" i="16"/>
  <c r="Z957" i="16"/>
  <c r="AA957" i="16"/>
  <c r="AB957" i="16"/>
  <c r="AC957" i="16"/>
  <c r="AD957" i="16"/>
  <c r="AE957" i="16"/>
  <c r="AF957" i="16"/>
  <c r="AG957" i="16"/>
  <c r="AH957" i="16"/>
  <c r="K958" i="16"/>
  <c r="L958" i="16"/>
  <c r="M958" i="16"/>
  <c r="N958" i="16"/>
  <c r="O958" i="16"/>
  <c r="P958" i="16"/>
  <c r="Q958" i="16"/>
  <c r="R958" i="16"/>
  <c r="S958" i="16"/>
  <c r="T958" i="16"/>
  <c r="U958" i="16"/>
  <c r="V958" i="16"/>
  <c r="W958" i="16"/>
  <c r="X958" i="16"/>
  <c r="Y958" i="16"/>
  <c r="Z958" i="16"/>
  <c r="AA958" i="16"/>
  <c r="AB958" i="16"/>
  <c r="AC958" i="16"/>
  <c r="AD958" i="16"/>
  <c r="AE958" i="16"/>
  <c r="AF958" i="16"/>
  <c r="AG958" i="16"/>
  <c r="AH958" i="16"/>
  <c r="K959" i="16"/>
  <c r="L959" i="16"/>
  <c r="M959" i="16"/>
  <c r="N959" i="16"/>
  <c r="O959" i="16"/>
  <c r="P959" i="16"/>
  <c r="Q959" i="16"/>
  <c r="R959" i="16"/>
  <c r="S959" i="16"/>
  <c r="T959" i="16"/>
  <c r="U959" i="16"/>
  <c r="V959" i="16"/>
  <c r="W959" i="16"/>
  <c r="X959" i="16"/>
  <c r="Y959" i="16"/>
  <c r="Z959" i="16"/>
  <c r="AA959" i="16"/>
  <c r="AB959" i="16"/>
  <c r="AC959" i="16"/>
  <c r="AD959" i="16"/>
  <c r="AE959" i="16"/>
  <c r="AF959" i="16"/>
  <c r="AG959" i="16"/>
  <c r="AH959" i="16"/>
  <c r="K960" i="16"/>
  <c r="L960" i="16"/>
  <c r="M960" i="16"/>
  <c r="N960" i="16"/>
  <c r="O960" i="16"/>
  <c r="P960" i="16"/>
  <c r="Q960" i="16"/>
  <c r="R960" i="16"/>
  <c r="S960" i="16"/>
  <c r="T960" i="16"/>
  <c r="U960" i="16"/>
  <c r="V960" i="16"/>
  <c r="W960" i="16"/>
  <c r="X960" i="16"/>
  <c r="Y960" i="16"/>
  <c r="Z960" i="16"/>
  <c r="AA960" i="16"/>
  <c r="AB960" i="16"/>
  <c r="AC960" i="16"/>
  <c r="AD960" i="16"/>
  <c r="AE960" i="16"/>
  <c r="AF960" i="16"/>
  <c r="AG960" i="16"/>
  <c r="AH960" i="16"/>
  <c r="K961" i="16"/>
  <c r="L961" i="16"/>
  <c r="M961" i="16"/>
  <c r="N961" i="16"/>
  <c r="O961" i="16"/>
  <c r="P961" i="16"/>
  <c r="Q961" i="16"/>
  <c r="R961" i="16"/>
  <c r="S961" i="16"/>
  <c r="T961" i="16"/>
  <c r="U961" i="16"/>
  <c r="V961" i="16"/>
  <c r="W961" i="16"/>
  <c r="X961" i="16"/>
  <c r="Y961" i="16"/>
  <c r="Z961" i="16"/>
  <c r="AA961" i="16"/>
  <c r="AB961" i="16"/>
  <c r="AC961" i="16"/>
  <c r="AD961" i="16"/>
  <c r="AE961" i="16"/>
  <c r="AF961" i="16"/>
  <c r="AG961" i="16"/>
  <c r="AH961" i="16"/>
  <c r="K962" i="16"/>
  <c r="L962" i="16"/>
  <c r="M962" i="16"/>
  <c r="N962" i="16"/>
  <c r="O962" i="16"/>
  <c r="P962" i="16"/>
  <c r="Q962" i="16"/>
  <c r="R962" i="16"/>
  <c r="S962" i="16"/>
  <c r="T962" i="16"/>
  <c r="U962" i="16"/>
  <c r="V962" i="16"/>
  <c r="W962" i="16"/>
  <c r="X962" i="16"/>
  <c r="Y962" i="16"/>
  <c r="Z962" i="16"/>
  <c r="AA962" i="16"/>
  <c r="AB962" i="16"/>
  <c r="AC962" i="16"/>
  <c r="AD962" i="16"/>
  <c r="AE962" i="16"/>
  <c r="AF962" i="16"/>
  <c r="AG962" i="16"/>
  <c r="AH962" i="16"/>
  <c r="K963" i="16"/>
  <c r="L963" i="16"/>
  <c r="M963" i="16"/>
  <c r="N963" i="16"/>
  <c r="O963" i="16"/>
  <c r="P963" i="16"/>
  <c r="Q963" i="16"/>
  <c r="R963" i="16"/>
  <c r="S963" i="16"/>
  <c r="T963" i="16"/>
  <c r="U963" i="16"/>
  <c r="V963" i="16"/>
  <c r="W963" i="16"/>
  <c r="X963" i="16"/>
  <c r="Y963" i="16"/>
  <c r="Z963" i="16"/>
  <c r="AA963" i="16"/>
  <c r="AB963" i="16"/>
  <c r="AC963" i="16"/>
  <c r="AD963" i="16"/>
  <c r="AE963" i="16"/>
  <c r="AF963" i="16"/>
  <c r="AG963" i="16"/>
  <c r="AH963" i="16"/>
  <c r="K964" i="16"/>
  <c r="L964" i="16"/>
  <c r="M964" i="16"/>
  <c r="N964" i="16"/>
  <c r="O964" i="16"/>
  <c r="P964" i="16"/>
  <c r="Q964" i="16"/>
  <c r="R964" i="16"/>
  <c r="S964" i="16"/>
  <c r="T964" i="16"/>
  <c r="U964" i="16"/>
  <c r="V964" i="16"/>
  <c r="W964" i="16"/>
  <c r="X964" i="16"/>
  <c r="Y964" i="16"/>
  <c r="Z964" i="16"/>
  <c r="AA964" i="16"/>
  <c r="AB964" i="16"/>
  <c r="AC964" i="16"/>
  <c r="AD964" i="16"/>
  <c r="AE964" i="16"/>
  <c r="AF964" i="16"/>
  <c r="AG964" i="16"/>
  <c r="AH964" i="16"/>
  <c r="K965" i="16"/>
  <c r="L965" i="16"/>
  <c r="M965" i="16"/>
  <c r="N965" i="16"/>
  <c r="O965" i="16"/>
  <c r="P965" i="16"/>
  <c r="Q965" i="16"/>
  <c r="R965" i="16"/>
  <c r="S965" i="16"/>
  <c r="T965" i="16"/>
  <c r="U965" i="16"/>
  <c r="V965" i="16"/>
  <c r="W965" i="16"/>
  <c r="X965" i="16"/>
  <c r="Y965" i="16"/>
  <c r="Z965" i="16"/>
  <c r="AA965" i="16"/>
  <c r="AB965" i="16"/>
  <c r="AC965" i="16"/>
  <c r="AD965" i="16"/>
  <c r="AE965" i="16"/>
  <c r="AF965" i="16"/>
  <c r="AG965" i="16"/>
  <c r="AH965" i="16"/>
  <c r="K966" i="16"/>
  <c r="L966" i="16"/>
  <c r="M966" i="16"/>
  <c r="N966" i="16"/>
  <c r="O966" i="16"/>
  <c r="P966" i="16"/>
  <c r="Q966" i="16"/>
  <c r="R966" i="16"/>
  <c r="S966" i="16"/>
  <c r="T966" i="16"/>
  <c r="U966" i="16"/>
  <c r="V966" i="16"/>
  <c r="W966" i="16"/>
  <c r="X966" i="16"/>
  <c r="Y966" i="16"/>
  <c r="Z966" i="16"/>
  <c r="AA966" i="16"/>
  <c r="AB966" i="16"/>
  <c r="AC966" i="16"/>
  <c r="AD966" i="16"/>
  <c r="AE966" i="16"/>
  <c r="AF966" i="16"/>
  <c r="AG966" i="16"/>
  <c r="AH966" i="16"/>
  <c r="K967" i="16"/>
  <c r="L967" i="16"/>
  <c r="M967" i="16"/>
  <c r="N967" i="16"/>
  <c r="O967" i="16"/>
  <c r="P967" i="16"/>
  <c r="Q967" i="16"/>
  <c r="R967" i="16"/>
  <c r="S967" i="16"/>
  <c r="T967" i="16"/>
  <c r="U967" i="16"/>
  <c r="V967" i="16"/>
  <c r="W967" i="16"/>
  <c r="X967" i="16"/>
  <c r="Y967" i="16"/>
  <c r="Z967" i="16"/>
  <c r="AA967" i="16"/>
  <c r="AB967" i="16"/>
  <c r="AC967" i="16"/>
  <c r="AD967" i="16"/>
  <c r="AE967" i="16"/>
  <c r="AF967" i="16"/>
  <c r="AG967" i="16"/>
  <c r="AH967" i="16"/>
  <c r="K968" i="16"/>
  <c r="L968" i="16"/>
  <c r="M968" i="16"/>
  <c r="N968" i="16"/>
  <c r="O968" i="16"/>
  <c r="P968" i="16"/>
  <c r="Q968" i="16"/>
  <c r="R968" i="16"/>
  <c r="S968" i="16"/>
  <c r="T968" i="16"/>
  <c r="U968" i="16"/>
  <c r="V968" i="16"/>
  <c r="W968" i="16"/>
  <c r="X968" i="16"/>
  <c r="Y968" i="16"/>
  <c r="Z968" i="16"/>
  <c r="AA968" i="16"/>
  <c r="AB968" i="16"/>
  <c r="AC968" i="16"/>
  <c r="AD968" i="16"/>
  <c r="AE968" i="16"/>
  <c r="AF968" i="16"/>
  <c r="AG968" i="16"/>
  <c r="AH968" i="16"/>
  <c r="K969" i="16"/>
  <c r="L969" i="16"/>
  <c r="M969" i="16"/>
  <c r="N969" i="16"/>
  <c r="O969" i="16"/>
  <c r="P969" i="16"/>
  <c r="Q969" i="16"/>
  <c r="R969" i="16"/>
  <c r="S969" i="16"/>
  <c r="T969" i="16"/>
  <c r="U969" i="16"/>
  <c r="V969" i="16"/>
  <c r="W969" i="16"/>
  <c r="X969" i="16"/>
  <c r="Y969" i="16"/>
  <c r="Z969" i="16"/>
  <c r="AA969" i="16"/>
  <c r="AB969" i="16"/>
  <c r="AC969" i="16"/>
  <c r="AD969" i="16"/>
  <c r="AE969" i="16"/>
  <c r="AF969" i="16"/>
  <c r="AG969" i="16"/>
  <c r="AH969" i="16"/>
  <c r="K970" i="16"/>
  <c r="L970" i="16"/>
  <c r="M970" i="16"/>
  <c r="N970" i="16"/>
  <c r="O970" i="16"/>
  <c r="P970" i="16"/>
  <c r="Q970" i="16"/>
  <c r="R970" i="16"/>
  <c r="S970" i="16"/>
  <c r="T970" i="16"/>
  <c r="U970" i="16"/>
  <c r="V970" i="16"/>
  <c r="W970" i="16"/>
  <c r="X970" i="16"/>
  <c r="Y970" i="16"/>
  <c r="Z970" i="16"/>
  <c r="AA970" i="16"/>
  <c r="AB970" i="16"/>
  <c r="AC970" i="16"/>
  <c r="AD970" i="16"/>
  <c r="AE970" i="16"/>
  <c r="AF970" i="16"/>
  <c r="AG970" i="16"/>
  <c r="AH970" i="16"/>
  <c r="K971" i="16"/>
  <c r="L971" i="16"/>
  <c r="M971" i="16"/>
  <c r="N971" i="16"/>
  <c r="O971" i="16"/>
  <c r="P971" i="16"/>
  <c r="Q971" i="16"/>
  <c r="R971" i="16"/>
  <c r="S971" i="16"/>
  <c r="T971" i="16"/>
  <c r="U971" i="16"/>
  <c r="V971" i="16"/>
  <c r="W971" i="16"/>
  <c r="X971" i="16"/>
  <c r="Y971" i="16"/>
  <c r="Z971" i="16"/>
  <c r="AA971" i="16"/>
  <c r="AB971" i="16"/>
  <c r="AC971" i="16"/>
  <c r="AD971" i="16"/>
  <c r="AE971" i="16"/>
  <c r="AF971" i="16"/>
  <c r="AG971" i="16"/>
  <c r="AH971" i="16"/>
  <c r="K972" i="16"/>
  <c r="L972" i="16"/>
  <c r="M972" i="16"/>
  <c r="N972" i="16"/>
  <c r="O972" i="16"/>
  <c r="P972" i="16"/>
  <c r="Q972" i="16"/>
  <c r="R972" i="16"/>
  <c r="S972" i="16"/>
  <c r="T972" i="16"/>
  <c r="U972" i="16"/>
  <c r="V972" i="16"/>
  <c r="W972" i="16"/>
  <c r="X972" i="16"/>
  <c r="Y972" i="16"/>
  <c r="Z972" i="16"/>
  <c r="AA972" i="16"/>
  <c r="AB972" i="16"/>
  <c r="AC972" i="16"/>
  <c r="AD972" i="16"/>
  <c r="AE972" i="16"/>
  <c r="AF972" i="16"/>
  <c r="AG972" i="16"/>
  <c r="AH972" i="16"/>
  <c r="K973" i="16"/>
  <c r="L973" i="16"/>
  <c r="M973" i="16"/>
  <c r="N973" i="16"/>
  <c r="O973" i="16"/>
  <c r="P973" i="16"/>
  <c r="Q973" i="16"/>
  <c r="R973" i="16"/>
  <c r="S973" i="16"/>
  <c r="T973" i="16"/>
  <c r="U973" i="16"/>
  <c r="V973" i="16"/>
  <c r="W973" i="16"/>
  <c r="X973" i="16"/>
  <c r="Y973" i="16"/>
  <c r="Z973" i="16"/>
  <c r="AA973" i="16"/>
  <c r="AB973" i="16"/>
  <c r="AC973" i="16"/>
  <c r="AD973" i="16"/>
  <c r="AE973" i="16"/>
  <c r="AF973" i="16"/>
  <c r="AG973" i="16"/>
  <c r="AH973" i="16"/>
  <c r="K974" i="16"/>
  <c r="L974" i="16"/>
  <c r="M974" i="16"/>
  <c r="N974" i="16"/>
  <c r="O974" i="16"/>
  <c r="P974" i="16"/>
  <c r="Q974" i="16"/>
  <c r="R974" i="16"/>
  <c r="S974" i="16"/>
  <c r="T974" i="16"/>
  <c r="U974" i="16"/>
  <c r="V974" i="16"/>
  <c r="W974" i="16"/>
  <c r="X974" i="16"/>
  <c r="Y974" i="16"/>
  <c r="Z974" i="16"/>
  <c r="AA974" i="16"/>
  <c r="AB974" i="16"/>
  <c r="AC974" i="16"/>
  <c r="AD974" i="16"/>
  <c r="AE974" i="16"/>
  <c r="AF974" i="16"/>
  <c r="AG974" i="16"/>
  <c r="AH974" i="16"/>
  <c r="K975" i="16"/>
  <c r="L975" i="16"/>
  <c r="M975" i="16"/>
  <c r="N975" i="16"/>
  <c r="O975" i="16"/>
  <c r="P975" i="16"/>
  <c r="Q975" i="16"/>
  <c r="R975" i="16"/>
  <c r="S975" i="16"/>
  <c r="T975" i="16"/>
  <c r="U975" i="16"/>
  <c r="V975" i="16"/>
  <c r="W975" i="16"/>
  <c r="X975" i="16"/>
  <c r="Y975" i="16"/>
  <c r="Z975" i="16"/>
  <c r="AA975" i="16"/>
  <c r="AB975" i="16"/>
  <c r="AC975" i="16"/>
  <c r="AD975" i="16"/>
  <c r="AE975" i="16"/>
  <c r="AF975" i="16"/>
  <c r="AG975" i="16"/>
  <c r="AH975" i="16"/>
  <c r="K976" i="16"/>
  <c r="L976" i="16"/>
  <c r="M976" i="16"/>
  <c r="N976" i="16"/>
  <c r="O976" i="16"/>
  <c r="P976" i="16"/>
  <c r="Q976" i="16"/>
  <c r="R976" i="16"/>
  <c r="S976" i="16"/>
  <c r="T976" i="16"/>
  <c r="U976" i="16"/>
  <c r="V976" i="16"/>
  <c r="W976" i="16"/>
  <c r="X976" i="16"/>
  <c r="Y976" i="16"/>
  <c r="Z976" i="16"/>
  <c r="AA976" i="16"/>
  <c r="AB976" i="16"/>
  <c r="AC976" i="16"/>
  <c r="AD976" i="16"/>
  <c r="AE976" i="16"/>
  <c r="AF976" i="16"/>
  <c r="AG976" i="16"/>
  <c r="AH976" i="16"/>
  <c r="K977" i="16"/>
  <c r="L977" i="16"/>
  <c r="M977" i="16"/>
  <c r="N977" i="16"/>
  <c r="O977" i="16"/>
  <c r="P977" i="16"/>
  <c r="Q977" i="16"/>
  <c r="R977" i="16"/>
  <c r="S977" i="16"/>
  <c r="T977" i="16"/>
  <c r="U977" i="16"/>
  <c r="V977" i="16"/>
  <c r="W977" i="16"/>
  <c r="X977" i="16"/>
  <c r="Y977" i="16"/>
  <c r="Z977" i="16"/>
  <c r="AA977" i="16"/>
  <c r="AB977" i="16"/>
  <c r="AC977" i="16"/>
  <c r="AD977" i="16"/>
  <c r="AE977" i="16"/>
  <c r="AF977" i="16"/>
  <c r="AG977" i="16"/>
  <c r="AH977" i="16"/>
  <c r="K978" i="16"/>
  <c r="L978" i="16"/>
  <c r="M978" i="16"/>
  <c r="N978" i="16"/>
  <c r="O978" i="16"/>
  <c r="P978" i="16"/>
  <c r="Q978" i="16"/>
  <c r="R978" i="16"/>
  <c r="S978" i="16"/>
  <c r="T978" i="16"/>
  <c r="U978" i="16"/>
  <c r="V978" i="16"/>
  <c r="W978" i="16"/>
  <c r="X978" i="16"/>
  <c r="Y978" i="16"/>
  <c r="Z978" i="16"/>
  <c r="AA978" i="16"/>
  <c r="AB978" i="16"/>
  <c r="AC978" i="16"/>
  <c r="AD978" i="16"/>
  <c r="AE978" i="16"/>
  <c r="AF978" i="16"/>
  <c r="AG978" i="16"/>
  <c r="AH978" i="16"/>
  <c r="K979" i="16"/>
  <c r="L979" i="16"/>
  <c r="M979" i="16"/>
  <c r="N979" i="16"/>
  <c r="O979" i="16"/>
  <c r="P979" i="16"/>
  <c r="Q979" i="16"/>
  <c r="R979" i="16"/>
  <c r="S979" i="16"/>
  <c r="T979" i="16"/>
  <c r="U979" i="16"/>
  <c r="V979" i="16"/>
  <c r="W979" i="16"/>
  <c r="X979" i="16"/>
  <c r="Y979" i="16"/>
  <c r="Z979" i="16"/>
  <c r="AA979" i="16"/>
  <c r="AB979" i="16"/>
  <c r="AC979" i="16"/>
  <c r="AD979" i="16"/>
  <c r="AE979" i="16"/>
  <c r="AF979" i="16"/>
  <c r="AG979" i="16"/>
  <c r="AH979" i="16"/>
  <c r="K980" i="16"/>
  <c r="L980" i="16"/>
  <c r="M980" i="16"/>
  <c r="N980" i="16"/>
  <c r="O980" i="16"/>
  <c r="P980" i="16"/>
  <c r="Q980" i="16"/>
  <c r="R980" i="16"/>
  <c r="S980" i="16"/>
  <c r="T980" i="16"/>
  <c r="U980" i="16"/>
  <c r="V980" i="16"/>
  <c r="W980" i="16"/>
  <c r="X980" i="16"/>
  <c r="Y980" i="16"/>
  <c r="Z980" i="16"/>
  <c r="AA980" i="16"/>
  <c r="AB980" i="16"/>
  <c r="AC980" i="16"/>
  <c r="AD980" i="16"/>
  <c r="AE980" i="16"/>
  <c r="AF980" i="16"/>
  <c r="AG980" i="16"/>
  <c r="AH980" i="16"/>
  <c r="K981" i="16"/>
  <c r="L981" i="16"/>
  <c r="M981" i="16"/>
  <c r="N981" i="16"/>
  <c r="O981" i="16"/>
  <c r="P981" i="16"/>
  <c r="Q981" i="16"/>
  <c r="R981" i="16"/>
  <c r="S981" i="16"/>
  <c r="T981" i="16"/>
  <c r="U981" i="16"/>
  <c r="V981" i="16"/>
  <c r="W981" i="16"/>
  <c r="X981" i="16"/>
  <c r="Y981" i="16"/>
  <c r="Z981" i="16"/>
  <c r="AA981" i="16"/>
  <c r="AB981" i="16"/>
  <c r="AC981" i="16"/>
  <c r="AD981" i="16"/>
  <c r="AE981" i="16"/>
  <c r="AF981" i="16"/>
  <c r="AG981" i="16"/>
  <c r="AH981" i="16"/>
  <c r="K982" i="16"/>
  <c r="L982" i="16"/>
  <c r="M982" i="16"/>
  <c r="N982" i="16"/>
  <c r="O982" i="16"/>
  <c r="P982" i="16"/>
  <c r="Q982" i="16"/>
  <c r="R982" i="16"/>
  <c r="S982" i="16"/>
  <c r="T982" i="16"/>
  <c r="U982" i="16"/>
  <c r="V982" i="16"/>
  <c r="W982" i="16"/>
  <c r="X982" i="16"/>
  <c r="Y982" i="16"/>
  <c r="Z982" i="16"/>
  <c r="AA982" i="16"/>
  <c r="AB982" i="16"/>
  <c r="AC982" i="16"/>
  <c r="AD982" i="16"/>
  <c r="AE982" i="16"/>
  <c r="AF982" i="16"/>
  <c r="AG982" i="16"/>
  <c r="AH982" i="16"/>
  <c r="K983" i="16"/>
  <c r="L983" i="16"/>
  <c r="M983" i="16"/>
  <c r="N983" i="16"/>
  <c r="O983" i="16"/>
  <c r="P983" i="16"/>
  <c r="Q983" i="16"/>
  <c r="R983" i="16"/>
  <c r="S983" i="16"/>
  <c r="T983" i="16"/>
  <c r="U983" i="16"/>
  <c r="V983" i="16"/>
  <c r="W983" i="16"/>
  <c r="X983" i="16"/>
  <c r="Y983" i="16"/>
  <c r="Z983" i="16"/>
  <c r="AA983" i="16"/>
  <c r="AB983" i="16"/>
  <c r="AC983" i="16"/>
  <c r="AD983" i="16"/>
  <c r="AE983" i="16"/>
  <c r="AF983" i="16"/>
  <c r="AG983" i="16"/>
  <c r="AH983" i="16"/>
  <c r="K984" i="16"/>
  <c r="L984" i="16"/>
  <c r="M984" i="16"/>
  <c r="N984" i="16"/>
  <c r="O984" i="16"/>
  <c r="P984" i="16"/>
  <c r="Q984" i="16"/>
  <c r="R984" i="16"/>
  <c r="S984" i="16"/>
  <c r="T984" i="16"/>
  <c r="U984" i="16"/>
  <c r="V984" i="16"/>
  <c r="W984" i="16"/>
  <c r="X984" i="16"/>
  <c r="Y984" i="16"/>
  <c r="Z984" i="16"/>
  <c r="AA984" i="16"/>
  <c r="AB984" i="16"/>
  <c r="AC984" i="16"/>
  <c r="AD984" i="16"/>
  <c r="AE984" i="16"/>
  <c r="AF984" i="16"/>
  <c r="AG984" i="16"/>
  <c r="AH984" i="16"/>
  <c r="K985" i="16"/>
  <c r="L985" i="16"/>
  <c r="M985" i="16"/>
  <c r="N985" i="16"/>
  <c r="O985" i="16"/>
  <c r="P985" i="16"/>
  <c r="Q985" i="16"/>
  <c r="R985" i="16"/>
  <c r="S985" i="16"/>
  <c r="T985" i="16"/>
  <c r="U985" i="16"/>
  <c r="V985" i="16"/>
  <c r="W985" i="16"/>
  <c r="X985" i="16"/>
  <c r="Y985" i="16"/>
  <c r="Z985" i="16"/>
  <c r="AA985" i="16"/>
  <c r="AB985" i="16"/>
  <c r="AC985" i="16"/>
  <c r="AD985" i="16"/>
  <c r="AE985" i="16"/>
  <c r="AF985" i="16"/>
  <c r="AG985" i="16"/>
  <c r="AH985" i="16"/>
  <c r="K986" i="16"/>
  <c r="L986" i="16"/>
  <c r="M986" i="16"/>
  <c r="N986" i="16"/>
  <c r="O986" i="16"/>
  <c r="P986" i="16"/>
  <c r="Q986" i="16"/>
  <c r="R986" i="16"/>
  <c r="S986" i="16"/>
  <c r="T986" i="16"/>
  <c r="U986" i="16"/>
  <c r="V986" i="16"/>
  <c r="W986" i="16"/>
  <c r="X986" i="16"/>
  <c r="Y986" i="16"/>
  <c r="Z986" i="16"/>
  <c r="AA986" i="16"/>
  <c r="AB986" i="16"/>
  <c r="AC986" i="16"/>
  <c r="AD986" i="16"/>
  <c r="AE986" i="16"/>
  <c r="AF986" i="16"/>
  <c r="AG986" i="16"/>
  <c r="AH986" i="16"/>
  <c r="K987" i="16"/>
  <c r="L987" i="16"/>
  <c r="M987" i="16"/>
  <c r="N987" i="16"/>
  <c r="O987" i="16"/>
  <c r="P987" i="16"/>
  <c r="Q987" i="16"/>
  <c r="R987" i="16"/>
  <c r="S987" i="16"/>
  <c r="T987" i="16"/>
  <c r="U987" i="16"/>
  <c r="V987" i="16"/>
  <c r="W987" i="16"/>
  <c r="X987" i="16"/>
  <c r="Y987" i="16"/>
  <c r="Z987" i="16"/>
  <c r="AA987" i="16"/>
  <c r="AB987" i="16"/>
  <c r="AC987" i="16"/>
  <c r="AD987" i="16"/>
  <c r="AE987" i="16"/>
  <c r="AF987" i="16"/>
  <c r="AG987" i="16"/>
  <c r="AH987" i="16"/>
  <c r="K988" i="16"/>
  <c r="L988" i="16"/>
  <c r="M988" i="16"/>
  <c r="N988" i="16"/>
  <c r="O988" i="16"/>
  <c r="P988" i="16"/>
  <c r="Q988" i="16"/>
  <c r="R988" i="16"/>
  <c r="S988" i="16"/>
  <c r="T988" i="16"/>
  <c r="U988" i="16"/>
  <c r="V988" i="16"/>
  <c r="W988" i="16"/>
  <c r="X988" i="16"/>
  <c r="Y988" i="16"/>
  <c r="Z988" i="16"/>
  <c r="AA988" i="16"/>
  <c r="AB988" i="16"/>
  <c r="AC988" i="16"/>
  <c r="AD988" i="16"/>
  <c r="AE988" i="16"/>
  <c r="AF988" i="16"/>
  <c r="AG988" i="16"/>
  <c r="AH988" i="16"/>
  <c r="K989" i="16"/>
  <c r="L989" i="16"/>
  <c r="M989" i="16"/>
  <c r="N989" i="16"/>
  <c r="O989" i="16"/>
  <c r="P989" i="16"/>
  <c r="Q989" i="16"/>
  <c r="R989" i="16"/>
  <c r="S989" i="16"/>
  <c r="T989" i="16"/>
  <c r="U989" i="16"/>
  <c r="V989" i="16"/>
  <c r="W989" i="16"/>
  <c r="X989" i="16"/>
  <c r="Y989" i="16"/>
  <c r="Z989" i="16"/>
  <c r="AA989" i="16"/>
  <c r="AB989" i="16"/>
  <c r="AC989" i="16"/>
  <c r="AD989" i="16"/>
  <c r="AE989" i="16"/>
  <c r="AF989" i="16"/>
  <c r="AG989" i="16"/>
  <c r="AH989" i="16"/>
  <c r="K990" i="16"/>
  <c r="L990" i="16"/>
  <c r="M990" i="16"/>
  <c r="N990" i="16"/>
  <c r="O990" i="16"/>
  <c r="P990" i="16"/>
  <c r="Q990" i="16"/>
  <c r="R990" i="16"/>
  <c r="S990" i="16"/>
  <c r="T990" i="16"/>
  <c r="U990" i="16"/>
  <c r="V990" i="16"/>
  <c r="W990" i="16"/>
  <c r="X990" i="16"/>
  <c r="Y990" i="16"/>
  <c r="Z990" i="16"/>
  <c r="AA990" i="16"/>
  <c r="AB990" i="16"/>
  <c r="AC990" i="16"/>
  <c r="AD990" i="16"/>
  <c r="AE990" i="16"/>
  <c r="AF990" i="16"/>
  <c r="AG990" i="16"/>
  <c r="AH990" i="16"/>
  <c r="K991" i="16"/>
  <c r="L991" i="16"/>
  <c r="M991" i="16"/>
  <c r="N991" i="16"/>
  <c r="O991" i="16"/>
  <c r="P991" i="16"/>
  <c r="Q991" i="16"/>
  <c r="R991" i="16"/>
  <c r="S991" i="16"/>
  <c r="T991" i="16"/>
  <c r="U991" i="16"/>
  <c r="V991" i="16"/>
  <c r="W991" i="16"/>
  <c r="X991" i="16"/>
  <c r="Y991" i="16"/>
  <c r="Z991" i="16"/>
  <c r="AA991" i="16"/>
  <c r="AB991" i="16"/>
  <c r="AC991" i="16"/>
  <c r="AD991" i="16"/>
  <c r="AE991" i="16"/>
  <c r="AF991" i="16"/>
  <c r="AG991" i="16"/>
  <c r="AH991" i="16"/>
  <c r="K992" i="16"/>
  <c r="L992" i="16"/>
  <c r="M992" i="16"/>
  <c r="N992" i="16"/>
  <c r="O992" i="16"/>
  <c r="P992" i="16"/>
  <c r="Q992" i="16"/>
  <c r="R992" i="16"/>
  <c r="S992" i="16"/>
  <c r="T992" i="16"/>
  <c r="U992" i="16"/>
  <c r="V992" i="16"/>
  <c r="W992" i="16"/>
  <c r="X992" i="16"/>
  <c r="Y992" i="16"/>
  <c r="Z992" i="16"/>
  <c r="AA992" i="16"/>
  <c r="AB992" i="16"/>
  <c r="AC992" i="16"/>
  <c r="AD992" i="16"/>
  <c r="AE992" i="16"/>
  <c r="AF992" i="16"/>
  <c r="AG992" i="16"/>
  <c r="AH992" i="16"/>
  <c r="K993" i="16"/>
  <c r="L993" i="16"/>
  <c r="M993" i="16"/>
  <c r="N993" i="16"/>
  <c r="O993" i="16"/>
  <c r="P993" i="16"/>
  <c r="Q993" i="16"/>
  <c r="R993" i="16"/>
  <c r="S993" i="16"/>
  <c r="T993" i="16"/>
  <c r="U993" i="16"/>
  <c r="V993" i="16"/>
  <c r="W993" i="16"/>
  <c r="X993" i="16"/>
  <c r="Y993" i="16"/>
  <c r="Z993" i="16"/>
  <c r="AA993" i="16"/>
  <c r="AB993" i="16"/>
  <c r="AC993" i="16"/>
  <c r="AD993" i="16"/>
  <c r="AE993" i="16"/>
  <c r="AF993" i="16"/>
  <c r="AG993" i="16"/>
  <c r="AH993" i="16"/>
  <c r="K994" i="16"/>
  <c r="L994" i="16"/>
  <c r="M994" i="16"/>
  <c r="N994" i="16"/>
  <c r="O994" i="16"/>
  <c r="P994" i="16"/>
  <c r="Q994" i="16"/>
  <c r="R994" i="16"/>
  <c r="S994" i="16"/>
  <c r="T994" i="16"/>
  <c r="U994" i="16"/>
  <c r="V994" i="16"/>
  <c r="W994" i="16"/>
  <c r="X994" i="16"/>
  <c r="Y994" i="16"/>
  <c r="Z994" i="16"/>
  <c r="AA994" i="16"/>
  <c r="AB994" i="16"/>
  <c r="AC994" i="16"/>
  <c r="AD994" i="16"/>
  <c r="AE994" i="16"/>
  <c r="AF994" i="16"/>
  <c r="AG994" i="16"/>
  <c r="AH994" i="16"/>
  <c r="K995" i="16"/>
  <c r="L995" i="16"/>
  <c r="M995" i="16"/>
  <c r="N995" i="16"/>
  <c r="O995" i="16"/>
  <c r="P995" i="16"/>
  <c r="Q995" i="16"/>
  <c r="R995" i="16"/>
  <c r="S995" i="16"/>
  <c r="T995" i="16"/>
  <c r="U995" i="16"/>
  <c r="V995" i="16"/>
  <c r="W995" i="16"/>
  <c r="X995" i="16"/>
  <c r="Y995" i="16"/>
  <c r="Z995" i="16"/>
  <c r="AA995" i="16"/>
  <c r="AB995" i="16"/>
  <c r="AC995" i="16"/>
  <c r="AD995" i="16"/>
  <c r="AE995" i="16"/>
  <c r="AF995" i="16"/>
  <c r="AG995" i="16"/>
  <c r="AH995" i="16"/>
  <c r="K996" i="16"/>
  <c r="L996" i="16"/>
  <c r="M996" i="16"/>
  <c r="N996" i="16"/>
  <c r="O996" i="16"/>
  <c r="P996" i="16"/>
  <c r="Q996" i="16"/>
  <c r="R996" i="16"/>
  <c r="S996" i="16"/>
  <c r="T996" i="16"/>
  <c r="U996" i="16"/>
  <c r="V996" i="16"/>
  <c r="W996" i="16"/>
  <c r="X996" i="16"/>
  <c r="Y996" i="16"/>
  <c r="Z996" i="16"/>
  <c r="AA996" i="16"/>
  <c r="AB996" i="16"/>
  <c r="AC996" i="16"/>
  <c r="AD996" i="16"/>
  <c r="AE996" i="16"/>
  <c r="AF996" i="16"/>
  <c r="AG996" i="16"/>
  <c r="AH996" i="16"/>
  <c r="K997" i="16"/>
  <c r="L997" i="16"/>
  <c r="M997" i="16"/>
  <c r="N997" i="16"/>
  <c r="O997" i="16"/>
  <c r="P997" i="16"/>
  <c r="Q997" i="16"/>
  <c r="R997" i="16"/>
  <c r="S997" i="16"/>
  <c r="T997" i="16"/>
  <c r="U997" i="16"/>
  <c r="V997" i="16"/>
  <c r="W997" i="16"/>
  <c r="X997" i="16"/>
  <c r="Y997" i="16"/>
  <c r="Z997" i="16"/>
  <c r="AA997" i="16"/>
  <c r="AB997" i="16"/>
  <c r="AC997" i="16"/>
  <c r="AD997" i="16"/>
  <c r="AE997" i="16"/>
  <c r="AF997" i="16"/>
  <c r="AG997" i="16"/>
  <c r="AH997" i="16"/>
  <c r="K998" i="16"/>
  <c r="L998" i="16"/>
  <c r="M998" i="16"/>
  <c r="N998" i="16"/>
  <c r="O998" i="16"/>
  <c r="P998" i="16"/>
  <c r="Q998" i="16"/>
  <c r="R998" i="16"/>
  <c r="S998" i="16"/>
  <c r="T998" i="16"/>
  <c r="U998" i="16"/>
  <c r="V998" i="16"/>
  <c r="W998" i="16"/>
  <c r="X998" i="16"/>
  <c r="Y998" i="16"/>
  <c r="Z998" i="16"/>
  <c r="AA998" i="16"/>
  <c r="AB998" i="16"/>
  <c r="AC998" i="16"/>
  <c r="AD998" i="16"/>
  <c r="AE998" i="16"/>
  <c r="AF998" i="16"/>
  <c r="AG998" i="16"/>
  <c r="AH998" i="16"/>
  <c r="K999" i="16"/>
  <c r="L999" i="16"/>
  <c r="M999" i="16"/>
  <c r="N999" i="16"/>
  <c r="O999" i="16"/>
  <c r="P999" i="16"/>
  <c r="Q999" i="16"/>
  <c r="R999" i="16"/>
  <c r="S999" i="16"/>
  <c r="T999" i="16"/>
  <c r="U999" i="16"/>
  <c r="V999" i="16"/>
  <c r="W999" i="16"/>
  <c r="X999" i="16"/>
  <c r="Y999" i="16"/>
  <c r="Z999" i="16"/>
  <c r="AA999" i="16"/>
  <c r="AB999" i="16"/>
  <c r="AC999" i="16"/>
  <c r="AD999" i="16"/>
  <c r="AE999" i="16"/>
  <c r="AF999" i="16"/>
  <c r="AG999" i="16"/>
  <c r="AH999" i="16"/>
  <c r="K1000" i="16"/>
  <c r="L1000" i="16"/>
  <c r="M1000" i="16"/>
  <c r="N1000" i="16"/>
  <c r="O1000" i="16"/>
  <c r="P1000" i="16"/>
  <c r="Q1000" i="16"/>
  <c r="R1000" i="16"/>
  <c r="S1000" i="16"/>
  <c r="T1000" i="16"/>
  <c r="U1000" i="16"/>
  <c r="V1000" i="16"/>
  <c r="W1000" i="16"/>
  <c r="X1000" i="16"/>
  <c r="Y1000" i="16"/>
  <c r="Z1000" i="16"/>
  <c r="AA1000" i="16"/>
  <c r="AB1000" i="16"/>
  <c r="AC1000" i="16"/>
  <c r="AD1000" i="16"/>
  <c r="AE1000" i="16"/>
  <c r="AF1000" i="16"/>
  <c r="AG1000" i="16"/>
  <c r="AH1000" i="16"/>
  <c r="L6" i="16"/>
  <c r="M6" i="16"/>
  <c r="N6" i="16"/>
  <c r="O6" i="16"/>
  <c r="P6" i="16"/>
  <c r="Q6" i="16"/>
  <c r="R6" i="16"/>
  <c r="S6" i="16"/>
  <c r="T6" i="16"/>
  <c r="U6" i="16"/>
  <c r="V6" i="16"/>
  <c r="W6" i="16"/>
  <c r="X6" i="16"/>
  <c r="Y6" i="16"/>
  <c r="Z6" i="16"/>
  <c r="AA6" i="16"/>
  <c r="AB6" i="16"/>
  <c r="AC6" i="16"/>
  <c r="AD6" i="16"/>
  <c r="AE6" i="16"/>
  <c r="AF6" i="16"/>
  <c r="AG6" i="16"/>
  <c r="AH6" i="16"/>
  <c r="K6" i="16"/>
  <c r="AA6" i="22"/>
  <c r="AA7" i="22"/>
  <c r="AA8" i="22"/>
  <c r="AA9" i="22"/>
  <c r="AA10" i="22"/>
  <c r="AA11" i="22"/>
  <c r="AA12" i="22"/>
  <c r="AA13" i="22"/>
  <c r="AA14" i="22"/>
  <c r="AA15" i="22"/>
  <c r="AA16" i="22"/>
  <c r="AA17" i="22"/>
  <c r="AA18" i="22"/>
  <c r="AA19" i="22"/>
  <c r="AA20" i="22"/>
  <c r="AA21" i="22"/>
  <c r="AA22" i="22"/>
  <c r="AA23" i="22"/>
  <c r="AA24" i="22"/>
  <c r="AA25" i="22"/>
  <c r="AA26" i="22"/>
  <c r="AA27" i="22"/>
  <c r="AA28" i="22"/>
  <c r="AA29" i="22"/>
  <c r="AA30" i="22"/>
  <c r="AA5" i="22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B647" i="16"/>
  <c r="B648" i="16"/>
  <c r="B649" i="16"/>
  <c r="B650" i="16"/>
  <c r="B651" i="16"/>
  <c r="B652" i="16"/>
  <c r="B653" i="16"/>
  <c r="B654" i="16"/>
  <c r="B655" i="16"/>
  <c r="B656" i="16"/>
  <c r="B657" i="16"/>
  <c r="B658" i="16"/>
  <c r="B659" i="16"/>
  <c r="B660" i="16"/>
  <c r="B661" i="16"/>
  <c r="B662" i="16"/>
  <c r="B663" i="16"/>
  <c r="B664" i="16"/>
  <c r="B665" i="16"/>
  <c r="B666" i="16"/>
  <c r="B667" i="16"/>
  <c r="B668" i="16"/>
  <c r="B669" i="16"/>
  <c r="B670" i="16"/>
  <c r="B671" i="16"/>
  <c r="B672" i="16"/>
  <c r="B673" i="16"/>
  <c r="B674" i="16"/>
  <c r="B675" i="16"/>
  <c r="B676" i="16"/>
  <c r="B677" i="16"/>
  <c r="B678" i="16"/>
  <c r="B679" i="16"/>
  <c r="B680" i="16"/>
  <c r="B681" i="16"/>
  <c r="B682" i="16"/>
  <c r="B683" i="16"/>
  <c r="B684" i="16"/>
  <c r="B685" i="16"/>
  <c r="B686" i="16"/>
  <c r="B687" i="16"/>
  <c r="B688" i="16"/>
  <c r="B689" i="16"/>
  <c r="B690" i="16"/>
  <c r="B691" i="16"/>
  <c r="B692" i="16"/>
  <c r="B693" i="16"/>
  <c r="B694" i="16"/>
  <c r="B695" i="16"/>
  <c r="B696" i="16"/>
  <c r="B697" i="16"/>
  <c r="B698" i="16"/>
  <c r="B699" i="16"/>
  <c r="B700" i="16"/>
  <c r="B701" i="16"/>
  <c r="B702" i="16"/>
  <c r="B703" i="16"/>
  <c r="B704" i="16"/>
  <c r="B705" i="16"/>
  <c r="B706" i="16"/>
  <c r="B707" i="16"/>
  <c r="B708" i="16"/>
  <c r="B709" i="16"/>
  <c r="B710" i="16"/>
  <c r="B711" i="16"/>
  <c r="B712" i="16"/>
  <c r="B713" i="16"/>
  <c r="B714" i="16"/>
  <c r="B715" i="16"/>
  <c r="B716" i="16"/>
  <c r="B717" i="16"/>
  <c r="B718" i="16"/>
  <c r="B719" i="16"/>
  <c r="B720" i="16"/>
  <c r="B721" i="16"/>
  <c r="B722" i="16"/>
  <c r="B723" i="16"/>
  <c r="B724" i="16"/>
  <c r="B725" i="16"/>
  <c r="B726" i="16"/>
  <c r="B727" i="16"/>
  <c r="B728" i="16"/>
  <c r="B729" i="16"/>
  <c r="B730" i="16"/>
  <c r="B731" i="16"/>
  <c r="B732" i="16"/>
  <c r="B733" i="16"/>
  <c r="B734" i="16"/>
  <c r="B735" i="16"/>
  <c r="B736" i="16"/>
  <c r="B737" i="16"/>
  <c r="B738" i="16"/>
  <c r="B739" i="16"/>
  <c r="B740" i="16"/>
  <c r="B741" i="16"/>
  <c r="B742" i="16"/>
  <c r="B743" i="16"/>
  <c r="B744" i="16"/>
  <c r="B745" i="16"/>
  <c r="B746" i="16"/>
  <c r="B747" i="16"/>
  <c r="B748" i="16"/>
  <c r="B749" i="16"/>
  <c r="B750" i="16"/>
  <c r="B751" i="16"/>
  <c r="B752" i="16"/>
  <c r="B753" i="16"/>
  <c r="B754" i="16"/>
  <c r="B755" i="16"/>
  <c r="B756" i="16"/>
  <c r="B757" i="16"/>
  <c r="B758" i="16"/>
  <c r="B759" i="16"/>
  <c r="B760" i="16"/>
  <c r="B761" i="16"/>
  <c r="B762" i="16"/>
  <c r="B763" i="16"/>
  <c r="B764" i="16"/>
  <c r="B765" i="16"/>
  <c r="B766" i="16"/>
  <c r="B767" i="16"/>
  <c r="B768" i="16"/>
  <c r="B769" i="16"/>
  <c r="B770" i="16"/>
  <c r="B771" i="16"/>
  <c r="B772" i="16"/>
  <c r="B773" i="16"/>
  <c r="B774" i="16"/>
  <c r="B775" i="16"/>
  <c r="B776" i="16"/>
  <c r="B777" i="16"/>
  <c r="B778" i="16"/>
  <c r="B779" i="16"/>
  <c r="B780" i="16"/>
  <c r="B781" i="16"/>
  <c r="B782" i="16"/>
  <c r="B783" i="16"/>
  <c r="B784" i="16"/>
  <c r="B785" i="16"/>
  <c r="B786" i="16"/>
  <c r="B787" i="16"/>
  <c r="B788" i="16"/>
  <c r="B789" i="16"/>
  <c r="B790" i="16"/>
  <c r="B791" i="16"/>
  <c r="B792" i="16"/>
  <c r="B793" i="16"/>
  <c r="B794" i="16"/>
  <c r="B795" i="16"/>
  <c r="B796" i="16"/>
  <c r="B797" i="16"/>
  <c r="B798" i="16"/>
  <c r="B799" i="16"/>
  <c r="B800" i="16"/>
  <c r="B801" i="16"/>
  <c r="B802" i="16"/>
  <c r="B803" i="16"/>
  <c r="B804" i="16"/>
  <c r="B805" i="16"/>
  <c r="B806" i="16"/>
  <c r="B807" i="16"/>
  <c r="B808" i="16"/>
  <c r="B809" i="16"/>
  <c r="B810" i="16"/>
  <c r="B811" i="16"/>
  <c r="B812" i="16"/>
  <c r="B813" i="16"/>
  <c r="B814" i="16"/>
  <c r="B815" i="16"/>
  <c r="B816" i="16"/>
  <c r="B817" i="16"/>
  <c r="B818" i="16"/>
  <c r="B819" i="16"/>
  <c r="B820" i="16"/>
  <c r="B821" i="16"/>
  <c r="B822" i="16"/>
  <c r="B823" i="16"/>
  <c r="B824" i="16"/>
  <c r="B825" i="16"/>
  <c r="B826" i="16"/>
  <c r="B827" i="16"/>
  <c r="B828" i="16"/>
  <c r="B829" i="16"/>
  <c r="B830" i="16"/>
  <c r="B831" i="16"/>
  <c r="B832" i="16"/>
  <c r="B833" i="16"/>
  <c r="B834" i="16"/>
  <c r="B835" i="16"/>
  <c r="B836" i="16"/>
  <c r="B837" i="16"/>
  <c r="B838" i="16"/>
  <c r="B839" i="16"/>
  <c r="B840" i="16"/>
  <c r="B841" i="16"/>
  <c r="B842" i="16"/>
  <c r="B843" i="16"/>
  <c r="B844" i="16"/>
  <c r="B845" i="16"/>
  <c r="B846" i="16"/>
  <c r="B847" i="16"/>
  <c r="B848" i="16"/>
  <c r="B849" i="16"/>
  <c r="B850" i="16"/>
  <c r="B851" i="16"/>
  <c r="B852" i="16"/>
  <c r="B853" i="16"/>
  <c r="B854" i="16"/>
  <c r="B855" i="16"/>
  <c r="B856" i="16"/>
  <c r="B857" i="16"/>
  <c r="B858" i="16"/>
  <c r="B859" i="16"/>
  <c r="B860" i="16"/>
  <c r="B861" i="16"/>
  <c r="B862" i="16"/>
  <c r="B863" i="16"/>
  <c r="B864" i="16"/>
  <c r="B865" i="16"/>
  <c r="B866" i="16"/>
  <c r="B867" i="16"/>
  <c r="B868" i="16"/>
  <c r="B869" i="16"/>
  <c r="B870" i="16"/>
  <c r="B871" i="16"/>
  <c r="B872" i="16"/>
  <c r="B873" i="16"/>
  <c r="B874" i="16"/>
  <c r="B875" i="16"/>
  <c r="B876" i="16"/>
  <c r="B877" i="16"/>
  <c r="B878" i="16"/>
  <c r="B879" i="16"/>
  <c r="B880" i="16"/>
  <c r="B881" i="16"/>
  <c r="B882" i="16"/>
  <c r="B883" i="16"/>
  <c r="B884" i="16"/>
  <c r="B885" i="16"/>
  <c r="B886" i="16"/>
  <c r="B887" i="16"/>
  <c r="B888" i="16"/>
  <c r="B889" i="16"/>
  <c r="B890" i="16"/>
  <c r="B891" i="16"/>
  <c r="B892" i="16"/>
  <c r="B893" i="16"/>
  <c r="B894" i="16"/>
  <c r="B895" i="16"/>
  <c r="B896" i="16"/>
  <c r="B897" i="16"/>
  <c r="B898" i="16"/>
  <c r="B899" i="16"/>
  <c r="B900" i="16"/>
  <c r="B901" i="16"/>
  <c r="B902" i="16"/>
  <c r="B903" i="16"/>
  <c r="B904" i="16"/>
  <c r="B905" i="16"/>
  <c r="B906" i="16"/>
  <c r="B907" i="16"/>
  <c r="B908" i="16"/>
  <c r="B909" i="16"/>
  <c r="B910" i="16"/>
  <c r="B911" i="16"/>
  <c r="B912" i="16"/>
  <c r="B913" i="16"/>
  <c r="B914" i="16"/>
  <c r="B915" i="16"/>
  <c r="B916" i="16"/>
  <c r="B917" i="16"/>
  <c r="B918" i="16"/>
  <c r="B919" i="16"/>
  <c r="B920" i="16"/>
  <c r="B921" i="16"/>
  <c r="B922" i="16"/>
  <c r="B923" i="16"/>
  <c r="B924" i="16"/>
  <c r="B925" i="16"/>
  <c r="B926" i="16"/>
  <c r="B927" i="16"/>
  <c r="B928" i="16"/>
  <c r="B929" i="16"/>
  <c r="B930" i="16"/>
  <c r="B931" i="16"/>
  <c r="B932" i="16"/>
  <c r="B933" i="16"/>
  <c r="B934" i="16"/>
  <c r="B935" i="16"/>
  <c r="B936" i="16"/>
  <c r="B937" i="16"/>
  <c r="B938" i="16"/>
  <c r="B939" i="16"/>
  <c r="B940" i="16"/>
  <c r="B941" i="16"/>
  <c r="B942" i="16"/>
  <c r="B943" i="16"/>
  <c r="B944" i="16"/>
  <c r="B945" i="16"/>
  <c r="B946" i="16"/>
  <c r="B947" i="16"/>
  <c r="B948" i="16"/>
  <c r="B949" i="16"/>
  <c r="B950" i="16"/>
  <c r="B951" i="16"/>
  <c r="B952" i="16"/>
  <c r="B953" i="16"/>
  <c r="B954" i="16"/>
  <c r="B955" i="16"/>
  <c r="B956" i="16"/>
  <c r="B957" i="16"/>
  <c r="B958" i="16"/>
  <c r="B959" i="16"/>
  <c r="B960" i="16"/>
  <c r="B961" i="16"/>
  <c r="B962" i="16"/>
  <c r="B963" i="16"/>
  <c r="B964" i="16"/>
  <c r="B965" i="16"/>
  <c r="B966" i="16"/>
  <c r="B967" i="16"/>
  <c r="B968" i="16"/>
  <c r="B969" i="16"/>
  <c r="B970" i="16"/>
  <c r="B971" i="16"/>
  <c r="B972" i="16"/>
  <c r="B973" i="16"/>
  <c r="B974" i="16"/>
  <c r="B975" i="16"/>
  <c r="B976" i="16"/>
  <c r="B977" i="16"/>
  <c r="B978" i="16"/>
  <c r="B979" i="16"/>
  <c r="B980" i="16"/>
  <c r="B981" i="16"/>
  <c r="B982" i="16"/>
  <c r="B983" i="16"/>
  <c r="B984" i="16"/>
  <c r="B985" i="16"/>
  <c r="B986" i="16"/>
  <c r="B987" i="16"/>
  <c r="B988" i="16"/>
  <c r="B989" i="16"/>
  <c r="B990" i="16"/>
  <c r="B991" i="16"/>
  <c r="B992" i="16"/>
  <c r="B993" i="16"/>
  <c r="B994" i="16"/>
  <c r="B995" i="16"/>
  <c r="B996" i="16"/>
  <c r="B997" i="16"/>
  <c r="B998" i="16"/>
  <c r="B999" i="16"/>
  <c r="B1000" i="16"/>
  <c r="K2" i="1"/>
  <c r="B37" i="16" l="1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I2" i="1" l="1"/>
  <c r="J2" i="1" s="1"/>
  <c r="V2" i="1" a="1"/>
  <c r="V2" i="1" s="1"/>
  <c r="X2" i="1" a="1"/>
  <c r="X2" i="1" s="1"/>
  <c r="Z2" i="1" a="1"/>
  <c r="Z2" i="1" s="1"/>
  <c r="AB2" i="1" a="1"/>
  <c r="AB2" i="1" s="1"/>
  <c r="AD2" i="1" a="1"/>
  <c r="AD2" i="1" s="1"/>
  <c r="P2" i="1" l="1"/>
  <c r="Q2" i="1"/>
  <c r="AI108" i="16" l="1"/>
  <c r="AI112" i="16"/>
  <c r="AI118" i="16"/>
  <c r="AI124" i="16"/>
  <c r="AI130" i="16"/>
  <c r="AI164" i="16"/>
  <c r="AI246" i="16"/>
  <c r="AI249" i="16"/>
  <c r="AI252" i="16"/>
  <c r="AI255" i="16"/>
  <c r="AI258" i="16"/>
  <c r="AI261" i="16"/>
  <c r="AI264" i="16"/>
  <c r="AI288" i="16"/>
  <c r="AI492" i="16"/>
  <c r="AI498" i="16"/>
  <c r="AI504" i="16"/>
  <c r="AI510" i="16"/>
  <c r="AI516" i="16"/>
  <c r="AI522" i="16"/>
  <c r="AI528" i="16"/>
  <c r="AI534" i="16"/>
  <c r="AI540" i="16"/>
  <c r="AI730" i="16"/>
  <c r="AI731" i="16"/>
  <c r="AI744" i="16"/>
  <c r="AI797" i="16"/>
  <c r="AI739" i="16"/>
  <c r="AI728" i="16"/>
  <c r="AI746" i="16"/>
  <c r="AI764" i="16"/>
  <c r="AI782" i="16"/>
  <c r="AI741" i="16"/>
  <c r="AI812" i="16"/>
  <c r="AI824" i="16"/>
  <c r="AI830" i="16"/>
  <c r="AI836" i="16"/>
  <c r="AI842" i="16"/>
  <c r="AI848" i="16"/>
  <c r="AI854" i="16"/>
  <c r="AI860" i="16"/>
  <c r="AI866" i="16"/>
  <c r="AI872" i="16"/>
  <c r="AI884" i="16"/>
  <c r="AI908" i="16"/>
  <c r="AI980" i="16"/>
  <c r="AI945" i="16"/>
  <c r="AI898" i="16"/>
  <c r="AI910" i="16"/>
  <c r="AI916" i="16"/>
  <c r="AI928" i="16"/>
  <c r="AI946" i="16"/>
  <c r="AI970" i="16"/>
  <c r="AI982" i="16"/>
  <c r="AI988" i="16"/>
  <c r="AI1000" i="16"/>
  <c r="AI935" i="16"/>
  <c r="AI960" i="16"/>
  <c r="AI943" i="16"/>
  <c r="AI979" i="16"/>
  <c r="AJ138" i="16"/>
  <c r="AK138" i="16"/>
  <c r="AK140" i="16"/>
  <c r="AK142" i="16"/>
  <c r="AK144" i="16"/>
  <c r="AL138" i="16"/>
  <c r="AM138" i="16"/>
  <c r="AM140" i="16"/>
  <c r="AN138" i="16"/>
  <c r="AN140" i="16"/>
  <c r="AN142" i="16"/>
  <c r="AN144" i="16"/>
  <c r="AJ139" i="16"/>
  <c r="AJ141" i="16"/>
  <c r="AJ143" i="16"/>
  <c r="AJ145" i="16"/>
  <c r="AJ147" i="16"/>
  <c r="AK139" i="16"/>
  <c r="AK141" i="16"/>
  <c r="AK143" i="16"/>
  <c r="AK145" i="16"/>
  <c r="AL139" i="16"/>
  <c r="AL141" i="16"/>
  <c r="AL143" i="16"/>
  <c r="AL145" i="16"/>
  <c r="AM139" i="16"/>
  <c r="AM141" i="16"/>
  <c r="AM143" i="16"/>
  <c r="AM145" i="16"/>
  <c r="AM147" i="16"/>
  <c r="AN143" i="16"/>
  <c r="AN146" i="16"/>
  <c r="AJ149" i="16"/>
  <c r="AJ151" i="16"/>
  <c r="AJ153" i="16"/>
  <c r="AJ155" i="16"/>
  <c r="AJ157" i="16"/>
  <c r="AJ159" i="16"/>
  <c r="AJ161" i="16"/>
  <c r="AJ163" i="16"/>
  <c r="AJ165" i="16"/>
  <c r="AJ167" i="16"/>
  <c r="AJ169" i="16"/>
  <c r="AJ171" i="16"/>
  <c r="AJ173" i="16"/>
  <c r="AJ175" i="16"/>
  <c r="AJ177" i="16"/>
  <c r="AJ179" i="16"/>
  <c r="AJ181" i="16"/>
  <c r="AJ183" i="16"/>
  <c r="AJ185" i="16"/>
  <c r="AJ187" i="16"/>
  <c r="AJ189" i="16"/>
  <c r="AJ191" i="16"/>
  <c r="AJ193" i="16"/>
  <c r="AJ195" i="16"/>
  <c r="AJ197" i="16"/>
  <c r="AJ199" i="16"/>
  <c r="AJ201" i="16"/>
  <c r="AJ203" i="16"/>
  <c r="AJ205" i="16"/>
  <c r="AJ207" i="16"/>
  <c r="AJ209" i="16"/>
  <c r="AJ211" i="16"/>
  <c r="AJ213" i="16"/>
  <c r="AJ215" i="16"/>
  <c r="AJ217" i="16"/>
  <c r="AJ219" i="16"/>
  <c r="AJ221" i="16"/>
  <c r="AJ223" i="16"/>
  <c r="AJ225" i="16"/>
  <c r="AJ227" i="16"/>
  <c r="AJ229" i="16"/>
  <c r="AJ231" i="16"/>
  <c r="AJ233" i="16"/>
  <c r="AJ235" i="16"/>
  <c r="AJ237" i="16"/>
  <c r="AJ239" i="16"/>
  <c r="AJ241" i="16"/>
  <c r="AJ243" i="16"/>
  <c r="AJ245" i="16"/>
  <c r="AJ247" i="16"/>
  <c r="AJ249" i="16"/>
  <c r="AJ251" i="16"/>
  <c r="AJ253" i="16"/>
  <c r="AJ255" i="16"/>
  <c r="AJ257" i="16"/>
  <c r="AJ259" i="16"/>
  <c r="AJ261" i="16"/>
  <c r="AJ263" i="16"/>
  <c r="AJ265" i="16"/>
  <c r="AJ267" i="16"/>
  <c r="AJ269" i="16"/>
  <c r="AJ271" i="16"/>
  <c r="AJ273" i="16"/>
  <c r="AJ275" i="16"/>
  <c r="AJ277" i="16"/>
  <c r="AJ279" i="16"/>
  <c r="AJ281" i="16"/>
  <c r="AJ283" i="16"/>
  <c r="AJ285" i="16"/>
  <c r="AJ287" i="16"/>
  <c r="AJ289" i="16"/>
  <c r="AJ291" i="16"/>
  <c r="AJ293" i="16"/>
  <c r="AJ295" i="16"/>
  <c r="AJ297" i="16"/>
  <c r="AJ299" i="16"/>
  <c r="AJ301" i="16"/>
  <c r="AJ303" i="16"/>
  <c r="AJ305" i="16"/>
  <c r="AJ307" i="16"/>
  <c r="AJ309" i="16"/>
  <c r="AJ311" i="16"/>
  <c r="AJ313" i="16"/>
  <c r="AJ315" i="16"/>
  <c r="AJ317" i="16"/>
  <c r="AJ319" i="16"/>
  <c r="AJ321" i="16"/>
  <c r="AJ323" i="16"/>
  <c r="AJ325" i="16"/>
  <c r="AJ327" i="16"/>
  <c r="AJ329" i="16"/>
  <c r="AJ331" i="16"/>
  <c r="AJ333" i="16"/>
  <c r="AJ335" i="16"/>
  <c r="AJ337" i="16"/>
  <c r="AJ339" i="16"/>
  <c r="AJ341" i="16"/>
  <c r="AJ343" i="16"/>
  <c r="AJ345" i="16"/>
  <c r="AJ347" i="16"/>
  <c r="AJ349" i="16"/>
  <c r="AJ351" i="16"/>
  <c r="AJ353" i="16"/>
  <c r="AJ355" i="16"/>
  <c r="AJ357" i="16"/>
  <c r="AJ359" i="16"/>
  <c r="AJ361" i="16"/>
  <c r="AJ363" i="16"/>
  <c r="AJ365" i="16"/>
  <c r="AJ367" i="16"/>
  <c r="AJ369" i="16"/>
  <c r="AJ371" i="16"/>
  <c r="AJ373" i="16"/>
  <c r="AJ375" i="16"/>
  <c r="AJ377" i="16"/>
  <c r="AJ379" i="16"/>
  <c r="AJ381" i="16"/>
  <c r="AJ383" i="16"/>
  <c r="AJ385" i="16"/>
  <c r="AJ387" i="16"/>
  <c r="AJ389" i="16"/>
  <c r="AJ391" i="16"/>
  <c r="AJ393" i="16"/>
  <c r="AJ395" i="16"/>
  <c r="AJ397" i="16"/>
  <c r="AJ399" i="16"/>
  <c r="AJ401" i="16"/>
  <c r="AJ403" i="16"/>
  <c r="AJ405" i="16"/>
  <c r="AJ407" i="16"/>
  <c r="AJ409" i="16"/>
  <c r="AJ411" i="16"/>
  <c r="AJ413" i="16"/>
  <c r="AJ415" i="16"/>
  <c r="AJ417" i="16"/>
  <c r="AJ419" i="16"/>
  <c r="AJ421" i="16"/>
  <c r="AJ423" i="16"/>
  <c r="AJ425" i="16"/>
  <c r="AJ427" i="16"/>
  <c r="AJ429" i="16"/>
  <c r="AJ431" i="16"/>
  <c r="AJ433" i="16"/>
  <c r="AJ435" i="16"/>
  <c r="AJ437" i="16"/>
  <c r="AJ439" i="16"/>
  <c r="AJ441" i="16"/>
  <c r="AJ443" i="16"/>
  <c r="AJ445" i="16"/>
  <c r="AJ447" i="16"/>
  <c r="AJ449" i="16"/>
  <c r="AJ451" i="16"/>
  <c r="AJ453" i="16"/>
  <c r="AJ455" i="16"/>
  <c r="AJ457" i="16"/>
  <c r="AJ459" i="16"/>
  <c r="AJ461" i="16"/>
  <c r="AJ463" i="16"/>
  <c r="AJ465" i="16"/>
  <c r="AJ467" i="16"/>
  <c r="AJ469" i="16"/>
  <c r="AJ471" i="16"/>
  <c r="AJ473" i="16"/>
  <c r="AJ475" i="16"/>
  <c r="AJ477" i="16"/>
  <c r="AJ479" i="16"/>
  <c r="AJ481" i="16"/>
  <c r="AJ483" i="16"/>
  <c r="AJ485" i="16"/>
  <c r="AJ487" i="16"/>
  <c r="AJ489" i="16"/>
  <c r="AJ491" i="16"/>
  <c r="AJ493" i="16"/>
  <c r="AJ495" i="16"/>
  <c r="AJ497" i="16"/>
  <c r="AJ499" i="16"/>
  <c r="AJ501" i="16"/>
  <c r="AJ503" i="16"/>
  <c r="AJ505" i="16"/>
  <c r="AJ507" i="16"/>
  <c r="AJ509" i="16"/>
  <c r="AJ511" i="16"/>
  <c r="AJ513" i="16"/>
  <c r="AJ515" i="16"/>
  <c r="AJ517" i="16"/>
  <c r="AJ519" i="16"/>
  <c r="AJ521" i="16"/>
  <c r="AJ523" i="16"/>
  <c r="AJ525" i="16"/>
  <c r="AJ527" i="16"/>
  <c r="AJ529" i="16"/>
  <c r="AJ531" i="16"/>
  <c r="AJ533" i="16"/>
  <c r="AJ535" i="16"/>
  <c r="AJ537" i="16"/>
  <c r="AJ539" i="16"/>
  <c r="AJ541" i="16"/>
  <c r="AJ543" i="16"/>
  <c r="AJ545" i="16"/>
  <c r="AJ547" i="16"/>
  <c r="AJ549" i="16"/>
  <c r="AJ551" i="16"/>
  <c r="AJ553" i="16"/>
  <c r="AJ555" i="16"/>
  <c r="AJ557" i="16"/>
  <c r="AJ559" i="16"/>
  <c r="AJ561" i="16"/>
  <c r="AJ563" i="16"/>
  <c r="AJ565" i="16"/>
  <c r="AJ567" i="16"/>
  <c r="AJ569" i="16"/>
  <c r="AJ571" i="16"/>
  <c r="AJ573" i="16"/>
  <c r="AJ575" i="16"/>
  <c r="AJ577" i="16"/>
  <c r="AJ579" i="16"/>
  <c r="AJ581" i="16"/>
  <c r="AJ583" i="16"/>
  <c r="AJ585" i="16"/>
  <c r="AJ587" i="16"/>
  <c r="AJ589" i="16"/>
  <c r="AJ591" i="16"/>
  <c r="AJ593" i="16"/>
  <c r="AJ595" i="16"/>
  <c r="AJ597" i="16"/>
  <c r="AJ599" i="16"/>
  <c r="AJ601" i="16"/>
  <c r="AJ603" i="16"/>
  <c r="AJ605" i="16"/>
  <c r="AJ607" i="16"/>
  <c r="AJ609" i="16"/>
  <c r="AJ611" i="16"/>
  <c r="AJ613" i="16"/>
  <c r="AJ615" i="16"/>
  <c r="AJ617" i="16"/>
  <c r="AJ619" i="16"/>
  <c r="AJ621" i="16"/>
  <c r="AJ623" i="16"/>
  <c r="AJ625" i="16"/>
  <c r="AJ627" i="16"/>
  <c r="AJ629" i="16"/>
  <c r="AJ631" i="16"/>
  <c r="AJ633" i="16"/>
  <c r="AJ635" i="16"/>
  <c r="AJ637" i="16"/>
  <c r="AJ639" i="16"/>
  <c r="AJ641" i="16"/>
  <c r="AJ643" i="16"/>
  <c r="AJ645" i="16"/>
  <c r="AJ647" i="16"/>
  <c r="AJ649" i="16"/>
  <c r="AJ651" i="16"/>
  <c r="AJ653" i="16"/>
  <c r="AJ655" i="16"/>
  <c r="AJ657" i="16"/>
  <c r="AJ659" i="16"/>
  <c r="AJ661" i="16"/>
  <c r="AJ663" i="16"/>
  <c r="AJ665" i="16"/>
  <c r="AJ667" i="16"/>
  <c r="AJ669" i="16"/>
  <c r="AJ671" i="16"/>
  <c r="AJ673" i="16"/>
  <c r="AJ675" i="16"/>
  <c r="AJ677" i="16"/>
  <c r="AJ679" i="16"/>
  <c r="AJ681" i="16"/>
  <c r="AJ683" i="16"/>
  <c r="AJ685" i="16"/>
  <c r="AJ687" i="16"/>
  <c r="AJ689" i="16"/>
  <c r="AJ691" i="16"/>
  <c r="AJ693" i="16"/>
  <c r="AJ695" i="16"/>
  <c r="AJ697" i="16"/>
  <c r="AJ699" i="16"/>
  <c r="AJ701" i="16"/>
  <c r="AJ703" i="16"/>
  <c r="AJ705" i="16"/>
  <c r="AJ707" i="16"/>
  <c r="AJ709" i="16"/>
  <c r="AJ711" i="16"/>
  <c r="AJ713" i="16"/>
  <c r="AJ715" i="16"/>
  <c r="AJ717" i="16"/>
  <c r="AJ719" i="16"/>
  <c r="AJ721" i="16"/>
  <c r="AJ723" i="16"/>
  <c r="AJ725" i="16"/>
  <c r="AJ727" i="16"/>
  <c r="AJ729" i="16"/>
  <c r="AJ731" i="16"/>
  <c r="AJ733" i="16"/>
  <c r="AJ735" i="16"/>
  <c r="AJ737" i="16"/>
  <c r="AJ739" i="16"/>
  <c r="AJ741" i="16"/>
  <c r="AN139" i="16"/>
  <c r="AK149" i="16"/>
  <c r="AK151" i="16"/>
  <c r="AK153" i="16"/>
  <c r="AK155" i="16"/>
  <c r="AK157" i="16"/>
  <c r="AK159" i="16"/>
  <c r="AK161" i="16"/>
  <c r="AK163" i="16"/>
  <c r="AK165" i="16"/>
  <c r="AK167" i="16"/>
  <c r="AK169" i="16"/>
  <c r="AK171" i="16"/>
  <c r="AK173" i="16"/>
  <c r="AK175" i="16"/>
  <c r="AK177" i="16"/>
  <c r="AK179" i="16"/>
  <c r="AK181" i="16"/>
  <c r="AK183" i="16"/>
  <c r="AK185" i="16"/>
  <c r="AK187" i="16"/>
  <c r="AK189" i="16"/>
  <c r="AK191" i="16"/>
  <c r="AK193" i="16"/>
  <c r="AK195" i="16"/>
  <c r="AK197" i="16"/>
  <c r="AK199" i="16"/>
  <c r="AK201" i="16"/>
  <c r="AK203" i="16"/>
  <c r="AK205" i="16"/>
  <c r="AK207" i="16"/>
  <c r="AK209" i="16"/>
  <c r="AK211" i="16"/>
  <c r="AK213" i="16"/>
  <c r="AK215" i="16"/>
  <c r="AK217" i="16"/>
  <c r="AK219" i="16"/>
  <c r="AK221" i="16"/>
  <c r="AK223" i="16"/>
  <c r="AK225" i="16"/>
  <c r="AK227" i="16"/>
  <c r="AK229" i="16"/>
  <c r="AK231" i="16"/>
  <c r="AK233" i="16"/>
  <c r="AK235" i="16"/>
  <c r="AK237" i="16"/>
  <c r="AK239" i="16"/>
  <c r="AK241" i="16"/>
  <c r="AK243" i="16"/>
  <c r="AK245" i="16"/>
  <c r="AK247" i="16"/>
  <c r="AK249" i="16"/>
  <c r="AK251" i="16"/>
  <c r="AK253" i="16"/>
  <c r="AK255" i="16"/>
  <c r="AK257" i="16"/>
  <c r="AK259" i="16"/>
  <c r="AK261" i="16"/>
  <c r="AK263" i="16"/>
  <c r="AK265" i="16"/>
  <c r="AK267" i="16"/>
  <c r="AK269" i="16"/>
  <c r="AK271" i="16"/>
  <c r="AK273" i="16"/>
  <c r="AK275" i="16"/>
  <c r="AK277" i="16"/>
  <c r="AK279" i="16"/>
  <c r="AK281" i="16"/>
  <c r="AK283" i="16"/>
  <c r="AK285" i="16"/>
  <c r="AK287" i="16"/>
  <c r="AK289" i="16"/>
  <c r="AK291" i="16"/>
  <c r="AK293" i="16"/>
  <c r="AK295" i="16"/>
  <c r="AK297" i="16"/>
  <c r="AK299" i="16"/>
  <c r="AK301" i="16"/>
  <c r="AK303" i="16"/>
  <c r="AK305" i="16"/>
  <c r="AK307" i="16"/>
  <c r="AK309" i="16"/>
  <c r="AK311" i="16"/>
  <c r="AK313" i="16"/>
  <c r="AK315" i="16"/>
  <c r="AK317" i="16"/>
  <c r="AK319" i="16"/>
  <c r="AK321" i="16"/>
  <c r="AK323" i="16"/>
  <c r="AK325" i="16"/>
  <c r="AK327" i="16"/>
  <c r="AK329" i="16"/>
  <c r="AK331" i="16"/>
  <c r="AK333" i="16"/>
  <c r="AK335" i="16"/>
  <c r="AK337" i="16"/>
  <c r="AK339" i="16"/>
  <c r="AK341" i="16"/>
  <c r="AK343" i="16"/>
  <c r="AK345" i="16"/>
  <c r="AK347" i="16"/>
  <c r="AK349" i="16"/>
  <c r="AK351" i="16"/>
  <c r="AK353" i="16"/>
  <c r="AK355" i="16"/>
  <c r="AK357" i="16"/>
  <c r="AK359" i="16"/>
  <c r="AK361" i="16"/>
  <c r="AK363" i="16"/>
  <c r="AK365" i="16"/>
  <c r="AK367" i="16"/>
  <c r="AK369" i="16"/>
  <c r="AK371" i="16"/>
  <c r="AK373" i="16"/>
  <c r="AK375" i="16"/>
  <c r="AK377" i="16"/>
  <c r="AK379" i="16"/>
  <c r="AK381" i="16"/>
  <c r="AK383" i="16"/>
  <c r="AK385" i="16"/>
  <c r="AK387" i="16"/>
  <c r="AK389" i="16"/>
  <c r="AK391" i="16"/>
  <c r="AK393" i="16"/>
  <c r="AK395" i="16"/>
  <c r="AK397" i="16"/>
  <c r="AK399" i="16"/>
  <c r="AK401" i="16"/>
  <c r="AK403" i="16"/>
  <c r="AK405" i="16"/>
  <c r="AK407" i="16"/>
  <c r="AK409" i="16"/>
  <c r="AK411" i="16"/>
  <c r="AK413" i="16"/>
  <c r="AK415" i="16"/>
  <c r="AK417" i="16"/>
  <c r="AK419" i="16"/>
  <c r="AK421" i="16"/>
  <c r="AK423" i="16"/>
  <c r="AK425" i="16"/>
  <c r="AK427" i="16"/>
  <c r="AK429" i="16"/>
  <c r="AK431" i="16"/>
  <c r="AK433" i="16"/>
  <c r="AK435" i="16"/>
  <c r="AK437" i="16"/>
  <c r="AK439" i="16"/>
  <c r="AK441" i="16"/>
  <c r="AK443" i="16"/>
  <c r="AK445" i="16"/>
  <c r="AK447" i="16"/>
  <c r="AK449" i="16"/>
  <c r="AK451" i="16"/>
  <c r="AK453" i="16"/>
  <c r="AK455" i="16"/>
  <c r="AK457" i="16"/>
  <c r="AK459" i="16"/>
  <c r="AK461" i="16"/>
  <c r="AK463" i="16"/>
  <c r="AK465" i="16"/>
  <c r="AK467" i="16"/>
  <c r="AK469" i="16"/>
  <c r="AK471" i="16"/>
  <c r="AK473" i="16"/>
  <c r="AK475" i="16"/>
  <c r="AK477" i="16"/>
  <c r="AK479" i="16"/>
  <c r="AK481" i="16"/>
  <c r="AK483" i="16"/>
  <c r="AK485" i="16"/>
  <c r="AK487" i="16"/>
  <c r="AK489" i="16"/>
  <c r="AK491" i="16"/>
  <c r="AK493" i="16"/>
  <c r="AK495" i="16"/>
  <c r="AK497" i="16"/>
  <c r="AK499" i="16"/>
  <c r="AK501" i="16"/>
  <c r="AK503" i="16"/>
  <c r="AK505" i="16"/>
  <c r="AK507" i="16"/>
  <c r="AK509" i="16"/>
  <c r="AK511" i="16"/>
  <c r="AK513" i="16"/>
  <c r="AK515" i="16"/>
  <c r="AK517" i="16"/>
  <c r="AK519" i="16"/>
  <c r="AK521" i="16"/>
  <c r="AK523" i="16"/>
  <c r="AK525" i="16"/>
  <c r="AK527" i="16"/>
  <c r="AK529" i="16"/>
  <c r="AK531" i="16"/>
  <c r="AK533" i="16"/>
  <c r="AK535" i="16"/>
  <c r="AK537" i="16"/>
  <c r="AK539" i="16"/>
  <c r="AK541" i="16"/>
  <c r="AK543" i="16"/>
  <c r="AK545" i="16"/>
  <c r="AK547" i="16"/>
  <c r="AK549" i="16"/>
  <c r="AK551" i="16"/>
  <c r="AK553" i="16"/>
  <c r="AK555" i="16"/>
  <c r="AK557" i="16"/>
  <c r="AK559" i="16"/>
  <c r="AK561" i="16"/>
  <c r="AK563" i="16"/>
  <c r="AK565" i="16"/>
  <c r="AK567" i="16"/>
  <c r="AK569" i="16"/>
  <c r="AK571" i="16"/>
  <c r="AK573" i="16"/>
  <c r="AK575" i="16"/>
  <c r="AK577" i="16"/>
  <c r="AK579" i="16"/>
  <c r="AK581" i="16"/>
  <c r="AK583" i="16"/>
  <c r="AK585" i="16"/>
  <c r="AK587" i="16"/>
  <c r="AK589" i="16"/>
  <c r="AK591" i="16"/>
  <c r="AK593" i="16"/>
  <c r="AK595" i="16"/>
  <c r="AK597" i="16"/>
  <c r="AK599" i="16"/>
  <c r="AK601" i="16"/>
  <c r="AK603" i="16"/>
  <c r="AK605" i="16"/>
  <c r="AK607" i="16"/>
  <c r="AK609" i="16"/>
  <c r="AK611" i="16"/>
  <c r="AK613" i="16"/>
  <c r="AK615" i="16"/>
  <c r="AK617" i="16"/>
  <c r="AK619" i="16"/>
  <c r="AK621" i="16"/>
  <c r="AK623" i="16"/>
  <c r="AK625" i="16"/>
  <c r="AK627" i="16"/>
  <c r="AK629" i="16"/>
  <c r="AK631" i="16"/>
  <c r="AK633" i="16"/>
  <c r="AK635" i="16"/>
  <c r="AK637" i="16"/>
  <c r="AK639" i="16"/>
  <c r="AK641" i="16"/>
  <c r="AK643" i="16"/>
  <c r="AK645" i="16"/>
  <c r="AK647" i="16"/>
  <c r="AK649" i="16"/>
  <c r="AK651" i="16"/>
  <c r="AK653" i="16"/>
  <c r="AK655" i="16"/>
  <c r="AK657" i="16"/>
  <c r="AK659" i="16"/>
  <c r="AK661" i="16"/>
  <c r="AK663" i="16"/>
  <c r="AJ144" i="16"/>
  <c r="AK147" i="16"/>
  <c r="AL149" i="16"/>
  <c r="AL151" i="16"/>
  <c r="AL153" i="16"/>
  <c r="AL155" i="16"/>
  <c r="AL157" i="16"/>
  <c r="AL159" i="16"/>
  <c r="AL161" i="16"/>
  <c r="AL163" i="16"/>
  <c r="AL165" i="16"/>
  <c r="AL167" i="16"/>
  <c r="AL169" i="16"/>
  <c r="AL171" i="16"/>
  <c r="AL173" i="16"/>
  <c r="AL175" i="16"/>
  <c r="AL177" i="16"/>
  <c r="AL179" i="16"/>
  <c r="AL181" i="16"/>
  <c r="AL183" i="16"/>
  <c r="AL185" i="16"/>
  <c r="AL187" i="16"/>
  <c r="AL189" i="16"/>
  <c r="AL191" i="16"/>
  <c r="AL193" i="16"/>
  <c r="AL195" i="16"/>
  <c r="AL197" i="16"/>
  <c r="AL199" i="16"/>
  <c r="AL201" i="16"/>
  <c r="AL203" i="16"/>
  <c r="AL205" i="16"/>
  <c r="AL207" i="16"/>
  <c r="AL209" i="16"/>
  <c r="AL211" i="16"/>
  <c r="AL213" i="16"/>
  <c r="AL215" i="16"/>
  <c r="AL217" i="16"/>
  <c r="AL219" i="16"/>
  <c r="AL221" i="16"/>
  <c r="AL223" i="16"/>
  <c r="AL225" i="16"/>
  <c r="AL227" i="16"/>
  <c r="AL229" i="16"/>
  <c r="AL231" i="16"/>
  <c r="AL233" i="16"/>
  <c r="AL235" i="16"/>
  <c r="AL237" i="16"/>
  <c r="AL239" i="16"/>
  <c r="AL241" i="16"/>
  <c r="AL243" i="16"/>
  <c r="AL245" i="16"/>
  <c r="AL247" i="16"/>
  <c r="AL249" i="16"/>
  <c r="AL251" i="16"/>
  <c r="AL253" i="16"/>
  <c r="AL255" i="16"/>
  <c r="AL257" i="16"/>
  <c r="AL259" i="16"/>
  <c r="AL261" i="16"/>
  <c r="AL263" i="16"/>
  <c r="AL265" i="16"/>
  <c r="AL267" i="16"/>
  <c r="AL269" i="16"/>
  <c r="AL271" i="16"/>
  <c r="AL273" i="16"/>
  <c r="AL275" i="16"/>
  <c r="AL277" i="16"/>
  <c r="AL279" i="16"/>
  <c r="AL281" i="16"/>
  <c r="AL283" i="16"/>
  <c r="AL285" i="16"/>
  <c r="AL287" i="16"/>
  <c r="AL289" i="16"/>
  <c r="AL291" i="16"/>
  <c r="AL293" i="16"/>
  <c r="AL295" i="16"/>
  <c r="AL297" i="16"/>
  <c r="AL299" i="16"/>
  <c r="AL301" i="16"/>
  <c r="AL303" i="16"/>
  <c r="AL305" i="16"/>
  <c r="AL307" i="16"/>
  <c r="AL309" i="16"/>
  <c r="AL311" i="16"/>
  <c r="AL313" i="16"/>
  <c r="AL315" i="16"/>
  <c r="AL317" i="16"/>
  <c r="AL319" i="16"/>
  <c r="AL321" i="16"/>
  <c r="AL323" i="16"/>
  <c r="AL325" i="16"/>
  <c r="AL327" i="16"/>
  <c r="AL329" i="16"/>
  <c r="AL331" i="16"/>
  <c r="AL333" i="16"/>
  <c r="AL335" i="16"/>
  <c r="AL337" i="16"/>
  <c r="AL339" i="16"/>
  <c r="AL341" i="16"/>
  <c r="AL343" i="16"/>
  <c r="AL345" i="16"/>
  <c r="AL347" i="16"/>
  <c r="AL349" i="16"/>
  <c r="AL351" i="16"/>
  <c r="AL353" i="16"/>
  <c r="AL355" i="16"/>
  <c r="AL357" i="16"/>
  <c r="AL359" i="16"/>
  <c r="AL361" i="16"/>
  <c r="AL363" i="16"/>
  <c r="AL365" i="16"/>
  <c r="AL367" i="16"/>
  <c r="AL369" i="16"/>
  <c r="AL371" i="16"/>
  <c r="AL373" i="16"/>
  <c r="AL375" i="16"/>
  <c r="AL377" i="16"/>
  <c r="AL379" i="16"/>
  <c r="AL381" i="16"/>
  <c r="AL383" i="16"/>
  <c r="AL385" i="16"/>
  <c r="AL387" i="16"/>
  <c r="AL389" i="16"/>
  <c r="AL391" i="16"/>
  <c r="AL393" i="16"/>
  <c r="AL395" i="16"/>
  <c r="AL397" i="16"/>
  <c r="AL399" i="16"/>
  <c r="AL401" i="16"/>
  <c r="AL403" i="16"/>
  <c r="AL405" i="16"/>
  <c r="AL407" i="16"/>
  <c r="AL409" i="16"/>
  <c r="AL411" i="16"/>
  <c r="AL413" i="16"/>
  <c r="AL415" i="16"/>
  <c r="AL417" i="16"/>
  <c r="AL419" i="16"/>
  <c r="AL421" i="16"/>
  <c r="AL423" i="16"/>
  <c r="AL425" i="16"/>
  <c r="AL427" i="16"/>
  <c r="AL429" i="16"/>
  <c r="AL431" i="16"/>
  <c r="AL433" i="16"/>
  <c r="AL435" i="16"/>
  <c r="AL437" i="16"/>
  <c r="AL439" i="16"/>
  <c r="AL441" i="16"/>
  <c r="AL443" i="16"/>
  <c r="AL445" i="16"/>
  <c r="AL447" i="16"/>
  <c r="AL449" i="16"/>
  <c r="AL451" i="16"/>
  <c r="AL453" i="16"/>
  <c r="AL455" i="16"/>
  <c r="AL457" i="16"/>
  <c r="AL459" i="16"/>
  <c r="AL461" i="16"/>
  <c r="AL463" i="16"/>
  <c r="AL465" i="16"/>
  <c r="AL467" i="16"/>
  <c r="AL469" i="16"/>
  <c r="AL471" i="16"/>
  <c r="AL473" i="16"/>
  <c r="AL475" i="16"/>
  <c r="AL477" i="16"/>
  <c r="AL479" i="16"/>
  <c r="AL481" i="16"/>
  <c r="AL483" i="16"/>
  <c r="AL485" i="16"/>
  <c r="AL487" i="16"/>
  <c r="AL489" i="16"/>
  <c r="AL491" i="16"/>
  <c r="AL493" i="16"/>
  <c r="AL495" i="16"/>
  <c r="AL497" i="16"/>
  <c r="AL499" i="16"/>
  <c r="AL501" i="16"/>
  <c r="AL503" i="16"/>
  <c r="AL505" i="16"/>
  <c r="AL507" i="16"/>
  <c r="AL509" i="16"/>
  <c r="AL511" i="16"/>
  <c r="AL513" i="16"/>
  <c r="AL515" i="16"/>
  <c r="AL517" i="16"/>
  <c r="AL519" i="16"/>
  <c r="AL521" i="16"/>
  <c r="AL523" i="16"/>
  <c r="AL525" i="16"/>
  <c r="AL527" i="16"/>
  <c r="AL529" i="16"/>
  <c r="AL531" i="16"/>
  <c r="AL533" i="16"/>
  <c r="AL535" i="16"/>
  <c r="AL537" i="16"/>
  <c r="AL539" i="16"/>
  <c r="AL541" i="16"/>
  <c r="AL543" i="16"/>
  <c r="AL545" i="16"/>
  <c r="AL547" i="16"/>
  <c r="AL549" i="16"/>
  <c r="AL551" i="16"/>
  <c r="AL553" i="16"/>
  <c r="AL555" i="16"/>
  <c r="AL557" i="16"/>
  <c r="AL559" i="16"/>
  <c r="AL561" i="16"/>
  <c r="AL563" i="16"/>
  <c r="AL565" i="16"/>
  <c r="AL567" i="16"/>
  <c r="AL569" i="16"/>
  <c r="AL571" i="16"/>
  <c r="AL573" i="16"/>
  <c r="AL575" i="16"/>
  <c r="AL577" i="16"/>
  <c r="AL579" i="16"/>
  <c r="AL581" i="16"/>
  <c r="AL583" i="16"/>
  <c r="AL585" i="16"/>
  <c r="AL587" i="16"/>
  <c r="AL589" i="16"/>
  <c r="AL591" i="16"/>
  <c r="AL593" i="16"/>
  <c r="AL595" i="16"/>
  <c r="AL597" i="16"/>
  <c r="AL599" i="16"/>
  <c r="AL601" i="16"/>
  <c r="AL603" i="16"/>
  <c r="AL605" i="16"/>
  <c r="AL607" i="16"/>
  <c r="AL609" i="16"/>
  <c r="AL611" i="16"/>
  <c r="AL613" i="16"/>
  <c r="AL615" i="16"/>
  <c r="AL617" i="16"/>
  <c r="AL619" i="16"/>
  <c r="AL621" i="16"/>
  <c r="AL623" i="16"/>
  <c r="AL625" i="16"/>
  <c r="AL627" i="16"/>
  <c r="AL629" i="16"/>
  <c r="AL631" i="16"/>
  <c r="AL633" i="16"/>
  <c r="AL635" i="16"/>
  <c r="AL637" i="16"/>
  <c r="AL639" i="16"/>
  <c r="AL641" i="16"/>
  <c r="AL643" i="16"/>
  <c r="AL645" i="16"/>
  <c r="AL647" i="16"/>
  <c r="AL649" i="16"/>
  <c r="AL651" i="16"/>
  <c r="AL653" i="16"/>
  <c r="AL655" i="16"/>
  <c r="AL657" i="16"/>
  <c r="AL659" i="16"/>
  <c r="AL661" i="16"/>
  <c r="AL663" i="16"/>
  <c r="AL665" i="16"/>
  <c r="AL667" i="16"/>
  <c r="AL669" i="16"/>
  <c r="AL671" i="16"/>
  <c r="AL673" i="16"/>
  <c r="AL675" i="16"/>
  <c r="AL677" i="16"/>
  <c r="AL679" i="16"/>
  <c r="AL681" i="16"/>
  <c r="AJ140" i="16"/>
  <c r="AL144" i="16"/>
  <c r="AL147" i="16"/>
  <c r="AM149" i="16"/>
  <c r="AM151" i="16"/>
  <c r="AM153" i="16"/>
  <c r="AM155" i="16"/>
  <c r="AM157" i="16"/>
  <c r="AM159" i="16"/>
  <c r="AM161" i="16"/>
  <c r="AM163" i="16"/>
  <c r="AM165" i="16"/>
  <c r="AM167" i="16"/>
  <c r="AM169" i="16"/>
  <c r="AM171" i="16"/>
  <c r="AM173" i="16"/>
  <c r="AM175" i="16"/>
  <c r="AM177" i="16"/>
  <c r="AM179" i="16"/>
  <c r="AM181" i="16"/>
  <c r="AM183" i="16"/>
  <c r="AM185" i="16"/>
  <c r="AM187" i="16"/>
  <c r="AM189" i="16"/>
  <c r="AM191" i="16"/>
  <c r="AM193" i="16"/>
  <c r="AM195" i="16"/>
  <c r="AM197" i="16"/>
  <c r="AM199" i="16"/>
  <c r="AM201" i="16"/>
  <c r="AM203" i="16"/>
  <c r="AM205" i="16"/>
  <c r="AM207" i="16"/>
  <c r="AM209" i="16"/>
  <c r="AM211" i="16"/>
  <c r="AM213" i="16"/>
  <c r="AM215" i="16"/>
  <c r="AM217" i="16"/>
  <c r="AM219" i="16"/>
  <c r="AM221" i="16"/>
  <c r="AM223" i="16"/>
  <c r="AM225" i="16"/>
  <c r="AM227" i="16"/>
  <c r="AM229" i="16"/>
  <c r="AM231" i="16"/>
  <c r="AM233" i="16"/>
  <c r="AM235" i="16"/>
  <c r="AM237" i="16"/>
  <c r="AM239" i="16"/>
  <c r="AM241" i="16"/>
  <c r="AM243" i="16"/>
  <c r="AM245" i="16"/>
  <c r="AM247" i="16"/>
  <c r="AM249" i="16"/>
  <c r="AM251" i="16"/>
  <c r="AM253" i="16"/>
  <c r="AM255" i="16"/>
  <c r="AM257" i="16"/>
  <c r="AM259" i="16"/>
  <c r="AM261" i="16"/>
  <c r="AM263" i="16"/>
  <c r="AM265" i="16"/>
  <c r="AM267" i="16"/>
  <c r="AM269" i="16"/>
  <c r="AM271" i="16"/>
  <c r="AM273" i="16"/>
  <c r="AM275" i="16"/>
  <c r="AM277" i="16"/>
  <c r="AM279" i="16"/>
  <c r="AM281" i="16"/>
  <c r="AM283" i="16"/>
  <c r="AM285" i="16"/>
  <c r="AM287" i="16"/>
  <c r="AM289" i="16"/>
  <c r="AM291" i="16"/>
  <c r="AM293" i="16"/>
  <c r="AM295" i="16"/>
  <c r="AM297" i="16"/>
  <c r="AM299" i="16"/>
  <c r="AM301" i="16"/>
  <c r="AM303" i="16"/>
  <c r="AM305" i="16"/>
  <c r="AM307" i="16"/>
  <c r="AM309" i="16"/>
  <c r="AM311" i="16"/>
  <c r="AM313" i="16"/>
  <c r="AM315" i="16"/>
  <c r="AM317" i="16"/>
  <c r="AM319" i="16"/>
  <c r="AM321" i="16"/>
  <c r="AM323" i="16"/>
  <c r="AM325" i="16"/>
  <c r="AM327" i="16"/>
  <c r="AM329" i="16"/>
  <c r="AM331" i="16"/>
  <c r="AM333" i="16"/>
  <c r="AM335" i="16"/>
  <c r="AM337" i="16"/>
  <c r="AM339" i="16"/>
  <c r="AM341" i="16"/>
  <c r="AM343" i="16"/>
  <c r="AM345" i="16"/>
  <c r="AM347" i="16"/>
  <c r="AM349" i="16"/>
  <c r="AM351" i="16"/>
  <c r="AM353" i="16"/>
  <c r="AM355" i="16"/>
  <c r="AM357" i="16"/>
  <c r="AM359" i="16"/>
  <c r="AM361" i="16"/>
  <c r="AM363" i="16"/>
  <c r="AM365" i="16"/>
  <c r="AM367" i="16"/>
  <c r="AM369" i="16"/>
  <c r="AM371" i="16"/>
  <c r="AM373" i="16"/>
  <c r="AM375" i="16"/>
  <c r="AM377" i="16"/>
  <c r="AM379" i="16"/>
  <c r="AM381" i="16"/>
  <c r="AM383" i="16"/>
  <c r="AM385" i="16"/>
  <c r="AM387" i="16"/>
  <c r="AM389" i="16"/>
  <c r="AM391" i="16"/>
  <c r="AM393" i="16"/>
  <c r="AM395" i="16"/>
  <c r="AM397" i="16"/>
  <c r="AM399" i="16"/>
  <c r="AM401" i="16"/>
  <c r="AM403" i="16"/>
  <c r="AM405" i="16"/>
  <c r="AM407" i="16"/>
  <c r="AM409" i="16"/>
  <c r="AM411" i="16"/>
  <c r="AM413" i="16"/>
  <c r="AM415" i="16"/>
  <c r="AM417" i="16"/>
  <c r="AM419" i="16"/>
  <c r="AM421" i="16"/>
  <c r="AM423" i="16"/>
  <c r="AM425" i="16"/>
  <c r="AM427" i="16"/>
  <c r="AM429" i="16"/>
  <c r="AM431" i="16"/>
  <c r="AM433" i="16"/>
  <c r="AM435" i="16"/>
  <c r="AM437" i="16"/>
  <c r="AM439" i="16"/>
  <c r="AM441" i="16"/>
  <c r="AM443" i="16"/>
  <c r="AM445" i="16"/>
  <c r="AM447" i="16"/>
  <c r="AM449" i="16"/>
  <c r="AM451" i="16"/>
  <c r="AM453" i="16"/>
  <c r="AM455" i="16"/>
  <c r="AM457" i="16"/>
  <c r="AM459" i="16"/>
  <c r="AM461" i="16"/>
  <c r="AM463" i="16"/>
  <c r="AM465" i="16"/>
  <c r="AM467" i="16"/>
  <c r="AM469" i="16"/>
  <c r="AM471" i="16"/>
  <c r="AM473" i="16"/>
  <c r="AM475" i="16"/>
  <c r="AM477" i="16"/>
  <c r="AM479" i="16"/>
  <c r="AM481" i="16"/>
  <c r="AM483" i="16"/>
  <c r="AM485" i="16"/>
  <c r="AM487" i="16"/>
  <c r="AM489" i="16"/>
  <c r="AM491" i="16"/>
  <c r="AM493" i="16"/>
  <c r="AM495" i="16"/>
  <c r="AM497" i="16"/>
  <c r="AM499" i="16"/>
  <c r="AM501" i="16"/>
  <c r="AM503" i="16"/>
  <c r="AM505" i="16"/>
  <c r="AM507" i="16"/>
  <c r="AM509" i="16"/>
  <c r="AM511" i="16"/>
  <c r="AM513" i="16"/>
  <c r="AM515" i="16"/>
  <c r="AM517" i="16"/>
  <c r="AM519" i="16"/>
  <c r="AM521" i="16"/>
  <c r="AM523" i="16"/>
  <c r="AM525" i="16"/>
  <c r="AM527" i="16"/>
  <c r="AM529" i="16"/>
  <c r="AM531" i="16"/>
  <c r="AM533" i="16"/>
  <c r="AM535" i="16"/>
  <c r="AM537" i="16"/>
  <c r="AM539" i="16"/>
  <c r="AM541" i="16"/>
  <c r="AM543" i="16"/>
  <c r="AM545" i="16"/>
  <c r="AM547" i="16"/>
  <c r="AM549" i="16"/>
  <c r="AM551" i="16"/>
  <c r="AM553" i="16"/>
  <c r="AM555" i="16"/>
  <c r="AM557" i="16"/>
  <c r="AM559" i="16"/>
  <c r="AM561" i="16"/>
  <c r="AM563" i="16"/>
  <c r="AM565" i="16"/>
  <c r="AM567" i="16"/>
  <c r="AM569" i="16"/>
  <c r="AM571" i="16"/>
  <c r="AM573" i="16"/>
  <c r="AM575" i="16"/>
  <c r="AM577" i="16"/>
  <c r="AM579" i="16"/>
  <c r="AM581" i="16"/>
  <c r="AM583" i="16"/>
  <c r="AM585" i="16"/>
  <c r="AM587" i="16"/>
  <c r="AM589" i="16"/>
  <c r="AM591" i="16"/>
  <c r="AM593" i="16"/>
  <c r="AM595" i="16"/>
  <c r="AM597" i="16"/>
  <c r="AM599" i="16"/>
  <c r="AM601" i="16"/>
  <c r="AM603" i="16"/>
  <c r="AM605" i="16"/>
  <c r="AM607" i="16"/>
  <c r="AM609" i="16"/>
  <c r="AM611" i="16"/>
  <c r="AM613" i="16"/>
  <c r="AM615" i="16"/>
  <c r="AM617" i="16"/>
  <c r="AM619" i="16"/>
  <c r="AM621" i="16"/>
  <c r="AM623" i="16"/>
  <c r="AM625" i="16"/>
  <c r="AM627" i="16"/>
  <c r="AM629" i="16"/>
  <c r="AM631" i="16"/>
  <c r="AM633" i="16"/>
  <c r="AM635" i="16"/>
  <c r="AM637" i="16"/>
  <c r="AM639" i="16"/>
  <c r="AM641" i="16"/>
  <c r="AM643" i="16"/>
  <c r="AM645" i="16"/>
  <c r="AM647" i="16"/>
  <c r="AM649" i="16"/>
  <c r="AM651" i="16"/>
  <c r="AM653" i="16"/>
  <c r="AM655" i="16"/>
  <c r="AM657" i="16"/>
  <c r="AM659" i="16"/>
  <c r="AM661" i="16"/>
  <c r="AM663" i="16"/>
  <c r="AM665" i="16"/>
  <c r="AM667" i="16"/>
  <c r="AM669" i="16"/>
  <c r="AM671" i="16"/>
  <c r="AL140" i="16"/>
  <c r="AM144" i="16"/>
  <c r="AN147" i="16"/>
  <c r="AN149" i="16"/>
  <c r="AN151" i="16"/>
  <c r="AN153" i="16"/>
  <c r="AN155" i="16"/>
  <c r="AN157" i="16"/>
  <c r="AN159" i="16"/>
  <c r="AN161" i="16"/>
  <c r="AN163" i="16"/>
  <c r="AN165" i="16"/>
  <c r="AN167" i="16"/>
  <c r="AN169" i="16"/>
  <c r="AN171" i="16"/>
  <c r="AN173" i="16"/>
  <c r="AN175" i="16"/>
  <c r="AN177" i="16"/>
  <c r="AN179" i="16"/>
  <c r="AN181" i="16"/>
  <c r="AN183" i="16"/>
  <c r="AN185" i="16"/>
  <c r="AN187" i="16"/>
  <c r="AN189" i="16"/>
  <c r="AN191" i="16"/>
  <c r="AN193" i="16"/>
  <c r="AN195" i="16"/>
  <c r="AN197" i="16"/>
  <c r="AN199" i="16"/>
  <c r="AN201" i="16"/>
  <c r="AN203" i="16"/>
  <c r="AN205" i="16"/>
  <c r="AN207" i="16"/>
  <c r="AN209" i="16"/>
  <c r="AN211" i="16"/>
  <c r="AN213" i="16"/>
  <c r="AN215" i="16"/>
  <c r="AN217" i="16"/>
  <c r="AN219" i="16"/>
  <c r="AN221" i="16"/>
  <c r="AN223" i="16"/>
  <c r="AN225" i="16"/>
  <c r="AN227" i="16"/>
  <c r="AN229" i="16"/>
  <c r="AN231" i="16"/>
  <c r="AN233" i="16"/>
  <c r="AN235" i="16"/>
  <c r="AN237" i="16"/>
  <c r="AN239" i="16"/>
  <c r="AN241" i="16"/>
  <c r="AN243" i="16"/>
  <c r="AN245" i="16"/>
  <c r="AN247" i="16"/>
  <c r="AN249" i="16"/>
  <c r="AN251" i="16"/>
  <c r="AN253" i="16"/>
  <c r="AN255" i="16"/>
  <c r="AN257" i="16"/>
  <c r="AN259" i="16"/>
  <c r="AN261" i="16"/>
  <c r="AN263" i="16"/>
  <c r="AN265" i="16"/>
  <c r="AN267" i="16"/>
  <c r="AN269" i="16"/>
  <c r="AN271" i="16"/>
  <c r="AN273" i="16"/>
  <c r="AN275" i="16"/>
  <c r="AN277" i="16"/>
  <c r="AN279" i="16"/>
  <c r="AN281" i="16"/>
  <c r="AN283" i="16"/>
  <c r="AN285" i="16"/>
  <c r="AN287" i="16"/>
  <c r="AN289" i="16"/>
  <c r="AN291" i="16"/>
  <c r="AN293" i="16"/>
  <c r="AN295" i="16"/>
  <c r="AN297" i="16"/>
  <c r="AN299" i="16"/>
  <c r="AN301" i="16"/>
  <c r="AN303" i="16"/>
  <c r="AN305" i="16"/>
  <c r="AN307" i="16"/>
  <c r="AN309" i="16"/>
  <c r="AN311" i="16"/>
  <c r="AN313" i="16"/>
  <c r="AN315" i="16"/>
  <c r="AN317" i="16"/>
  <c r="AN319" i="16"/>
  <c r="AN321" i="16"/>
  <c r="AN323" i="16"/>
  <c r="AN325" i="16"/>
  <c r="AN327" i="16"/>
  <c r="AN329" i="16"/>
  <c r="AN331" i="16"/>
  <c r="AN333" i="16"/>
  <c r="AN335" i="16"/>
  <c r="AN337" i="16"/>
  <c r="AN339" i="16"/>
  <c r="AN341" i="16"/>
  <c r="AN343" i="16"/>
  <c r="AN345" i="16"/>
  <c r="AN347" i="16"/>
  <c r="AN349" i="16"/>
  <c r="AN351" i="16"/>
  <c r="AN353" i="16"/>
  <c r="AN355" i="16"/>
  <c r="AN357" i="16"/>
  <c r="AN359" i="16"/>
  <c r="AN361" i="16"/>
  <c r="AN363" i="16"/>
  <c r="AN365" i="16"/>
  <c r="AN367" i="16"/>
  <c r="AN369" i="16"/>
  <c r="AN371" i="16"/>
  <c r="AN373" i="16"/>
  <c r="AN375" i="16"/>
  <c r="AN377" i="16"/>
  <c r="AN379" i="16"/>
  <c r="AN381" i="16"/>
  <c r="AN383" i="16"/>
  <c r="AN385" i="16"/>
  <c r="AN387" i="16"/>
  <c r="AN389" i="16"/>
  <c r="AN391" i="16"/>
  <c r="AN393" i="16"/>
  <c r="AN395" i="16"/>
  <c r="AN397" i="16"/>
  <c r="AN399" i="16"/>
  <c r="AN401" i="16"/>
  <c r="AN403" i="16"/>
  <c r="AN405" i="16"/>
  <c r="AN407" i="16"/>
  <c r="AN409" i="16"/>
  <c r="AN411" i="16"/>
  <c r="AN413" i="16"/>
  <c r="AN415" i="16"/>
  <c r="AN417" i="16"/>
  <c r="AN419" i="16"/>
  <c r="AN421" i="16"/>
  <c r="AN423" i="16"/>
  <c r="AN425" i="16"/>
  <c r="AN427" i="16"/>
  <c r="AN429" i="16"/>
  <c r="AN431" i="16"/>
  <c r="AN433" i="16"/>
  <c r="AN435" i="16"/>
  <c r="AN437" i="16"/>
  <c r="AN439" i="16"/>
  <c r="AN441" i="16"/>
  <c r="AN443" i="16"/>
  <c r="AN445" i="16"/>
  <c r="AN447" i="16"/>
  <c r="AN449" i="16"/>
  <c r="AN451" i="16"/>
  <c r="AN453" i="16"/>
  <c r="AN455" i="16"/>
  <c r="AN457" i="16"/>
  <c r="AN459" i="16"/>
  <c r="AN461" i="16"/>
  <c r="AN463" i="16"/>
  <c r="AN465" i="16"/>
  <c r="AN467" i="16"/>
  <c r="AN469" i="16"/>
  <c r="AN471" i="16"/>
  <c r="AN473" i="16"/>
  <c r="AN475" i="16"/>
  <c r="AN477" i="16"/>
  <c r="AN479" i="16"/>
  <c r="AN481" i="16"/>
  <c r="AN483" i="16"/>
  <c r="AN485" i="16"/>
  <c r="AN487" i="16"/>
  <c r="AN489" i="16"/>
  <c r="AN491" i="16"/>
  <c r="AN493" i="16"/>
  <c r="AN495" i="16"/>
  <c r="AN497" i="16"/>
  <c r="AN499" i="16"/>
  <c r="AN501" i="16"/>
  <c r="AN503" i="16"/>
  <c r="AN505" i="16"/>
  <c r="AN507" i="16"/>
  <c r="AN509" i="16"/>
  <c r="AN511" i="16"/>
  <c r="AN513" i="16"/>
  <c r="AN515" i="16"/>
  <c r="AN517" i="16"/>
  <c r="AN519" i="16"/>
  <c r="AN521" i="16"/>
  <c r="AN523" i="16"/>
  <c r="AN525" i="16"/>
  <c r="AN527" i="16"/>
  <c r="AN529" i="16"/>
  <c r="AN531" i="16"/>
  <c r="AN533" i="16"/>
  <c r="AN535" i="16"/>
  <c r="AN537" i="16"/>
  <c r="AN539" i="16"/>
  <c r="AN541" i="16"/>
  <c r="AN543" i="16"/>
  <c r="AN545" i="16"/>
  <c r="AN547" i="16"/>
  <c r="AN549" i="16"/>
  <c r="AN551" i="16"/>
  <c r="AN553" i="16"/>
  <c r="AN555" i="16"/>
  <c r="AN557" i="16"/>
  <c r="AN559" i="16"/>
  <c r="AN561" i="16"/>
  <c r="AN563" i="16"/>
  <c r="AN565" i="16"/>
  <c r="AN567" i="16"/>
  <c r="AN569" i="16"/>
  <c r="AN571" i="16"/>
  <c r="AN573" i="16"/>
  <c r="AN575" i="16"/>
  <c r="AN577" i="16"/>
  <c r="AN579" i="16"/>
  <c r="AN581" i="16"/>
  <c r="AN583" i="16"/>
  <c r="AN585" i="16"/>
  <c r="AN587" i="16"/>
  <c r="AN589" i="16"/>
  <c r="AN591" i="16"/>
  <c r="AN593" i="16"/>
  <c r="AN595" i="16"/>
  <c r="AN597" i="16"/>
  <c r="AN599" i="16"/>
  <c r="AN601" i="16"/>
  <c r="AN603" i="16"/>
  <c r="AN605" i="16"/>
  <c r="AN607" i="16"/>
  <c r="AN609" i="16"/>
  <c r="AN611" i="16"/>
  <c r="AN613" i="16"/>
  <c r="AN615" i="16"/>
  <c r="AN617" i="16"/>
  <c r="AN619" i="16"/>
  <c r="AN621" i="16"/>
  <c r="AN623" i="16"/>
  <c r="AN625" i="16"/>
  <c r="AN627" i="16"/>
  <c r="AN629" i="16"/>
  <c r="AN631" i="16"/>
  <c r="AN633" i="16"/>
  <c r="AN635" i="16"/>
  <c r="AN637" i="16"/>
  <c r="AN639" i="16"/>
  <c r="AN641" i="16"/>
  <c r="AN643" i="16"/>
  <c r="AN645" i="16"/>
  <c r="AN647" i="16"/>
  <c r="AN649" i="16"/>
  <c r="AN651" i="16"/>
  <c r="AN653" i="16"/>
  <c r="AN655" i="16"/>
  <c r="AN657" i="16"/>
  <c r="AN659" i="16"/>
  <c r="AN661" i="16"/>
  <c r="AN663" i="16"/>
  <c r="AN665" i="16"/>
  <c r="AN667" i="16"/>
  <c r="AN669" i="16"/>
  <c r="AN671" i="16"/>
  <c r="AN673" i="16"/>
  <c r="AN675" i="16"/>
  <c r="AN677" i="16"/>
  <c r="AN679" i="16"/>
  <c r="AN681" i="16"/>
  <c r="AN683" i="16"/>
  <c r="AN685" i="16"/>
  <c r="AN687" i="16"/>
  <c r="AN689" i="16"/>
  <c r="AN691" i="16"/>
  <c r="AN693" i="16"/>
  <c r="AN695" i="16"/>
  <c r="AN697" i="16"/>
  <c r="AN699" i="16"/>
  <c r="AN701" i="16"/>
  <c r="AN703" i="16"/>
  <c r="AN705" i="16"/>
  <c r="AN707" i="16"/>
  <c r="AN709" i="16"/>
  <c r="AN711" i="16"/>
  <c r="AN713" i="16"/>
  <c r="AN715" i="16"/>
  <c r="AN717" i="16"/>
  <c r="AN719" i="16"/>
  <c r="AN721" i="16"/>
  <c r="AN723" i="16"/>
  <c r="AN725" i="16"/>
  <c r="AN727" i="16"/>
  <c r="AN729" i="16"/>
  <c r="AN731" i="16"/>
  <c r="AN733" i="16"/>
  <c r="AN735" i="16"/>
  <c r="AN737" i="16"/>
  <c r="AN739" i="16"/>
  <c r="AN741" i="16"/>
  <c r="AN743" i="16"/>
  <c r="AN745" i="16"/>
  <c r="AN747" i="16"/>
  <c r="AN749" i="16"/>
  <c r="AN751" i="16"/>
  <c r="AN753" i="16"/>
  <c r="AN755" i="16"/>
  <c r="AN757" i="16"/>
  <c r="AN759" i="16"/>
  <c r="AN761" i="16"/>
  <c r="AN763" i="16"/>
  <c r="AN765" i="16"/>
  <c r="AJ312" i="16"/>
  <c r="AJ356" i="16"/>
  <c r="AJ362" i="16"/>
  <c r="AJ366" i="16"/>
  <c r="AJ370" i="16"/>
  <c r="AJ374" i="16"/>
  <c r="AJ378" i="16"/>
  <c r="AJ382" i="16"/>
  <c r="AJ386" i="16"/>
  <c r="AJ390" i="16"/>
  <c r="AJ392" i="16"/>
  <c r="AJ396" i="16"/>
  <c r="AJ400" i="16"/>
  <c r="AJ404" i="16"/>
  <c r="AJ408" i="16"/>
  <c r="AJ412" i="16"/>
  <c r="AJ416" i="16"/>
  <c r="AJ420" i="16"/>
  <c r="AJ422" i="16"/>
  <c r="AJ426" i="16"/>
  <c r="AJ430" i="16"/>
  <c r="AJ434" i="16"/>
  <c r="AJ438" i="16"/>
  <c r="AJ442" i="16"/>
  <c r="AJ446" i="16"/>
  <c r="AJ450" i="16"/>
  <c r="AJ454" i="16"/>
  <c r="AJ458" i="16"/>
  <c r="AJ462" i="16"/>
  <c r="AJ464" i="16"/>
  <c r="AJ468" i="16"/>
  <c r="AJ472" i="16"/>
  <c r="AJ476" i="16"/>
  <c r="AJ480" i="16"/>
  <c r="AJ484" i="16"/>
  <c r="AJ488" i="16"/>
  <c r="AJ492" i="16"/>
  <c r="AJ496" i="16"/>
  <c r="AJ500" i="16"/>
  <c r="AJ504" i="16"/>
  <c r="AJ508" i="16"/>
  <c r="AJ512" i="16"/>
  <c r="AJ516" i="16"/>
  <c r="AJ520" i="16"/>
  <c r="AJ524" i="16"/>
  <c r="AJ526" i="16"/>
  <c r="AJ530" i="16"/>
  <c r="AJ534" i="16"/>
  <c r="AJ538" i="16"/>
  <c r="AJ542" i="16"/>
  <c r="AJ546" i="16"/>
  <c r="AJ550" i="16"/>
  <c r="AJ554" i="16"/>
  <c r="AJ558" i="16"/>
  <c r="AJ562" i="16"/>
  <c r="AJ566" i="16"/>
  <c r="AJ570" i="16"/>
  <c r="AJ574" i="16"/>
  <c r="AJ576" i="16"/>
  <c r="AJ580" i="16"/>
  <c r="AJ584" i="16"/>
  <c r="AJ588" i="16"/>
  <c r="AJ592" i="16"/>
  <c r="AJ596" i="16"/>
  <c r="AJ600" i="16"/>
  <c r="AJ604" i="16"/>
  <c r="AJ608" i="16"/>
  <c r="AJ612" i="16"/>
  <c r="AJ616" i="16"/>
  <c r="AJ620" i="16"/>
  <c r="AJ624" i="16"/>
  <c r="AJ628" i="16"/>
  <c r="AJ632" i="16"/>
  <c r="AJ634" i="16"/>
  <c r="AJ638" i="16"/>
  <c r="AJ642" i="16"/>
  <c r="AJ646" i="16"/>
  <c r="AJ650" i="16"/>
  <c r="AJ654" i="16"/>
  <c r="AJ658" i="16"/>
  <c r="AJ662" i="16"/>
  <c r="AJ666" i="16"/>
  <c r="AJ668" i="16"/>
  <c r="AJ670" i="16"/>
  <c r="AJ672" i="16"/>
  <c r="AJ674" i="16"/>
  <c r="AJ676" i="16"/>
  <c r="AJ678" i="16"/>
  <c r="AJ680" i="16"/>
  <c r="AJ682" i="16"/>
  <c r="AJ684" i="16"/>
  <c r="AJ686" i="16"/>
  <c r="AJ690" i="16"/>
  <c r="AJ692" i="16"/>
  <c r="AJ696" i="16"/>
  <c r="AJ700" i="16"/>
  <c r="AJ704" i="16"/>
  <c r="AJ708" i="16"/>
  <c r="AJ710" i="16"/>
  <c r="AJ714" i="16"/>
  <c r="AJ718" i="16"/>
  <c r="AJ722" i="16"/>
  <c r="AJ726" i="16"/>
  <c r="AJ730" i="16"/>
  <c r="AJ734" i="16"/>
  <c r="AJ738" i="16"/>
  <c r="AJ742" i="16"/>
  <c r="AJ746" i="16"/>
  <c r="AJ750" i="16"/>
  <c r="AJ754" i="16"/>
  <c r="AJ758" i="16"/>
  <c r="AJ762" i="16"/>
  <c r="AJ766" i="16"/>
  <c r="AJ770" i="16"/>
  <c r="AJ774" i="16"/>
  <c r="AJ778" i="16"/>
  <c r="AJ782" i="16"/>
  <c r="AJ786" i="16"/>
  <c r="AJ790" i="16"/>
  <c r="AJ792" i="16"/>
  <c r="AJ796" i="16"/>
  <c r="AJ800" i="16"/>
  <c r="AJ804" i="16"/>
  <c r="AJ808" i="16"/>
  <c r="AJ810" i="16"/>
  <c r="AJ814" i="16"/>
  <c r="AJ818" i="16"/>
  <c r="AJ822" i="16"/>
  <c r="AJ826" i="16"/>
  <c r="AJ830" i="16"/>
  <c r="AJ834" i="16"/>
  <c r="AJ838" i="16"/>
  <c r="AJ842" i="16"/>
  <c r="AJ846" i="16"/>
  <c r="AJ850" i="16"/>
  <c r="AJ854" i="16"/>
  <c r="AJ858" i="16"/>
  <c r="AJ862" i="16"/>
  <c r="AJ864" i="16"/>
  <c r="AJ868" i="16"/>
  <c r="AJ872" i="16"/>
  <c r="AJ876" i="16"/>
  <c r="AJ880" i="16"/>
  <c r="AJ884" i="16"/>
  <c r="AJ888" i="16"/>
  <c r="AJ892" i="16"/>
  <c r="AJ896" i="16"/>
  <c r="AJ900" i="16"/>
  <c r="AJ904" i="16"/>
  <c r="AJ908" i="16"/>
  <c r="AJ912" i="16"/>
  <c r="AJ916" i="16"/>
  <c r="AJ920" i="16"/>
  <c r="AJ924" i="16"/>
  <c r="AJ928" i="16"/>
  <c r="AJ932" i="16"/>
  <c r="AJ958" i="16"/>
  <c r="AJ964" i="16"/>
  <c r="AJ970" i="16"/>
  <c r="AJ974" i="16"/>
  <c r="AJ976" i="16"/>
  <c r="AJ980" i="16"/>
  <c r="AJ984" i="16"/>
  <c r="AJ988" i="16"/>
  <c r="AJ992" i="16"/>
  <c r="AJ996" i="16"/>
  <c r="AJ1000" i="16"/>
  <c r="AK726" i="16"/>
  <c r="AN141" i="16"/>
  <c r="AN145" i="16"/>
  <c r="AJ148" i="16"/>
  <c r="AJ150" i="16"/>
  <c r="AJ152" i="16"/>
  <c r="AJ154" i="16"/>
  <c r="AJ156" i="16"/>
  <c r="AJ158" i="16"/>
  <c r="AJ160" i="16"/>
  <c r="AJ162" i="16"/>
  <c r="AJ164" i="16"/>
  <c r="AJ166" i="16"/>
  <c r="AJ168" i="16"/>
  <c r="AJ170" i="16"/>
  <c r="AJ172" i="16"/>
  <c r="AJ174" i="16"/>
  <c r="AJ176" i="16"/>
  <c r="AJ178" i="16"/>
  <c r="AJ180" i="16"/>
  <c r="AJ182" i="16"/>
  <c r="AJ184" i="16"/>
  <c r="AJ186" i="16"/>
  <c r="AJ188" i="16"/>
  <c r="AJ190" i="16"/>
  <c r="AJ192" i="16"/>
  <c r="AJ194" i="16"/>
  <c r="AJ196" i="16"/>
  <c r="AJ198" i="16"/>
  <c r="AJ200" i="16"/>
  <c r="AJ202" i="16"/>
  <c r="AJ204" i="16"/>
  <c r="AJ206" i="16"/>
  <c r="AJ208" i="16"/>
  <c r="AJ210" i="16"/>
  <c r="AJ212" i="16"/>
  <c r="AJ214" i="16"/>
  <c r="AJ216" i="16"/>
  <c r="AJ218" i="16"/>
  <c r="AJ220" i="16"/>
  <c r="AJ222" i="16"/>
  <c r="AJ224" i="16"/>
  <c r="AJ226" i="16"/>
  <c r="AJ228" i="16"/>
  <c r="AJ230" i="16"/>
  <c r="AJ232" i="16"/>
  <c r="AJ234" i="16"/>
  <c r="AJ236" i="16"/>
  <c r="AJ238" i="16"/>
  <c r="AJ240" i="16"/>
  <c r="AJ242" i="16"/>
  <c r="AJ244" i="16"/>
  <c r="AJ246" i="16"/>
  <c r="AJ248" i="16"/>
  <c r="AJ250" i="16"/>
  <c r="AJ252" i="16"/>
  <c r="AJ254" i="16"/>
  <c r="AJ256" i="16"/>
  <c r="AJ258" i="16"/>
  <c r="AJ260" i="16"/>
  <c r="AJ262" i="16"/>
  <c r="AJ264" i="16"/>
  <c r="AJ266" i="16"/>
  <c r="AJ268" i="16"/>
  <c r="AJ270" i="16"/>
  <c r="AJ272" i="16"/>
  <c r="AJ274" i="16"/>
  <c r="AJ276" i="16"/>
  <c r="AJ278" i="16"/>
  <c r="AJ280" i="16"/>
  <c r="AJ282" i="16"/>
  <c r="AJ284" i="16"/>
  <c r="AJ286" i="16"/>
  <c r="AJ288" i="16"/>
  <c r="AJ290" i="16"/>
  <c r="AJ292" i="16"/>
  <c r="AJ294" i="16"/>
  <c r="AJ296" i="16"/>
  <c r="AJ298" i="16"/>
  <c r="AJ300" i="16"/>
  <c r="AJ302" i="16"/>
  <c r="AJ304" i="16"/>
  <c r="AJ306" i="16"/>
  <c r="AJ308" i="16"/>
  <c r="AJ310" i="16"/>
  <c r="AJ314" i="16"/>
  <c r="AJ316" i="16"/>
  <c r="AJ318" i="16"/>
  <c r="AJ320" i="16"/>
  <c r="AJ322" i="16"/>
  <c r="AJ324" i="16"/>
  <c r="AJ326" i="16"/>
  <c r="AJ328" i="16"/>
  <c r="AJ330" i="16"/>
  <c r="AJ332" i="16"/>
  <c r="AJ334" i="16"/>
  <c r="AJ336" i="16"/>
  <c r="AJ338" i="16"/>
  <c r="AJ340" i="16"/>
  <c r="AJ342" i="16"/>
  <c r="AJ344" i="16"/>
  <c r="AJ346" i="16"/>
  <c r="AJ348" i="16"/>
  <c r="AJ350" i="16"/>
  <c r="AJ352" i="16"/>
  <c r="AJ354" i="16"/>
  <c r="AJ358" i="16"/>
  <c r="AJ360" i="16"/>
  <c r="AJ364" i="16"/>
  <c r="AJ368" i="16"/>
  <c r="AJ372" i="16"/>
  <c r="AJ376" i="16"/>
  <c r="AJ380" i="16"/>
  <c r="AJ384" i="16"/>
  <c r="AJ388" i="16"/>
  <c r="AJ394" i="16"/>
  <c r="AJ398" i="16"/>
  <c r="AJ402" i="16"/>
  <c r="AJ406" i="16"/>
  <c r="AJ410" i="16"/>
  <c r="AJ414" i="16"/>
  <c r="AJ418" i="16"/>
  <c r="AJ424" i="16"/>
  <c r="AJ428" i="16"/>
  <c r="AJ432" i="16"/>
  <c r="AJ436" i="16"/>
  <c r="AJ440" i="16"/>
  <c r="AJ444" i="16"/>
  <c r="AJ448" i="16"/>
  <c r="AJ452" i="16"/>
  <c r="AJ456" i="16"/>
  <c r="AJ460" i="16"/>
  <c r="AJ466" i="16"/>
  <c r="AJ470" i="16"/>
  <c r="AJ474" i="16"/>
  <c r="AJ478" i="16"/>
  <c r="AJ482" i="16"/>
  <c r="AJ486" i="16"/>
  <c r="AJ490" i="16"/>
  <c r="AJ494" i="16"/>
  <c r="AJ498" i="16"/>
  <c r="AJ502" i="16"/>
  <c r="AJ506" i="16"/>
  <c r="AJ510" i="16"/>
  <c r="AJ514" i="16"/>
  <c r="AJ518" i="16"/>
  <c r="AJ522" i="16"/>
  <c r="AJ528" i="16"/>
  <c r="AJ532" i="16"/>
  <c r="AJ536" i="16"/>
  <c r="AJ540" i="16"/>
  <c r="AJ544" i="16"/>
  <c r="AJ548" i="16"/>
  <c r="AJ552" i="16"/>
  <c r="AJ556" i="16"/>
  <c r="AJ560" i="16"/>
  <c r="AJ564" i="16"/>
  <c r="AJ568" i="16"/>
  <c r="AJ572" i="16"/>
  <c r="AJ578" i="16"/>
  <c r="AJ582" i="16"/>
  <c r="AJ586" i="16"/>
  <c r="AJ590" i="16"/>
  <c r="AJ594" i="16"/>
  <c r="AJ598" i="16"/>
  <c r="AJ602" i="16"/>
  <c r="AJ606" i="16"/>
  <c r="AJ610" i="16"/>
  <c r="AJ614" i="16"/>
  <c r="AJ618" i="16"/>
  <c r="AJ622" i="16"/>
  <c r="AJ626" i="16"/>
  <c r="AJ630" i="16"/>
  <c r="AJ636" i="16"/>
  <c r="AJ640" i="16"/>
  <c r="AJ644" i="16"/>
  <c r="AJ648" i="16"/>
  <c r="AJ652" i="16"/>
  <c r="AJ656" i="16"/>
  <c r="AJ660" i="16"/>
  <c r="AJ664" i="16"/>
  <c r="AJ688" i="16"/>
  <c r="AJ694" i="16"/>
  <c r="AJ698" i="16"/>
  <c r="AJ702" i="16"/>
  <c r="AJ706" i="16"/>
  <c r="AJ712" i="16"/>
  <c r="AJ716" i="16"/>
  <c r="AJ720" i="16"/>
  <c r="AJ724" i="16"/>
  <c r="AJ728" i="16"/>
  <c r="AJ732" i="16"/>
  <c r="AJ736" i="16"/>
  <c r="AJ740" i="16"/>
  <c r="AJ744" i="16"/>
  <c r="AJ748" i="16"/>
  <c r="AJ752" i="16"/>
  <c r="AJ756" i="16"/>
  <c r="AJ760" i="16"/>
  <c r="AJ764" i="16"/>
  <c r="AJ768" i="16"/>
  <c r="AJ772" i="16"/>
  <c r="AJ776" i="16"/>
  <c r="AJ780" i="16"/>
  <c r="AJ784" i="16"/>
  <c r="AJ788" i="16"/>
  <c r="AJ794" i="16"/>
  <c r="AJ798" i="16"/>
  <c r="AJ802" i="16"/>
  <c r="AJ806" i="16"/>
  <c r="AJ812" i="16"/>
  <c r="AJ816" i="16"/>
  <c r="AJ820" i="16"/>
  <c r="AJ824" i="16"/>
  <c r="AJ828" i="16"/>
  <c r="AJ832" i="16"/>
  <c r="AJ836" i="16"/>
  <c r="AJ840" i="16"/>
  <c r="AJ844" i="16"/>
  <c r="AJ848" i="16"/>
  <c r="AJ852" i="16"/>
  <c r="AJ856" i="16"/>
  <c r="AJ860" i="16"/>
  <c r="AJ866" i="16"/>
  <c r="AJ870" i="16"/>
  <c r="AJ874" i="16"/>
  <c r="AJ878" i="16"/>
  <c r="AJ882" i="16"/>
  <c r="AJ886" i="16"/>
  <c r="AJ890" i="16"/>
  <c r="AJ894" i="16"/>
  <c r="AJ898" i="16"/>
  <c r="AJ902" i="16"/>
  <c r="AJ906" i="16"/>
  <c r="AJ910" i="16"/>
  <c r="AJ914" i="16"/>
  <c r="AJ918" i="16"/>
  <c r="AJ922" i="16"/>
  <c r="AJ926" i="16"/>
  <c r="AJ930" i="16"/>
  <c r="AJ934" i="16"/>
  <c r="AJ936" i="16"/>
  <c r="AJ938" i="16"/>
  <c r="AJ940" i="16"/>
  <c r="AJ942" i="16"/>
  <c r="AJ944" i="16"/>
  <c r="AJ946" i="16"/>
  <c r="AJ948" i="16"/>
  <c r="AJ950" i="16"/>
  <c r="AJ952" i="16"/>
  <c r="AJ954" i="16"/>
  <c r="AJ956" i="16"/>
  <c r="AJ960" i="16"/>
  <c r="AJ962" i="16"/>
  <c r="AJ966" i="16"/>
  <c r="AJ968" i="16"/>
  <c r="AJ972" i="16"/>
  <c r="AJ978" i="16"/>
  <c r="AJ982" i="16"/>
  <c r="AJ986" i="16"/>
  <c r="AJ990" i="16"/>
  <c r="AJ994" i="16"/>
  <c r="AJ998" i="16"/>
  <c r="AK148" i="16"/>
  <c r="AK150" i="16"/>
  <c r="AK152" i="16"/>
  <c r="AK154" i="16"/>
  <c r="AK156" i="16"/>
  <c r="AK158" i="16"/>
  <c r="AK160" i="16"/>
  <c r="AK162" i="16"/>
  <c r="AK164" i="16"/>
  <c r="AK166" i="16"/>
  <c r="AK168" i="16"/>
  <c r="AK170" i="16"/>
  <c r="AK172" i="16"/>
  <c r="AK174" i="16"/>
  <c r="AK176" i="16"/>
  <c r="AK178" i="16"/>
  <c r="AK180" i="16"/>
  <c r="AK182" i="16"/>
  <c r="AK184" i="16"/>
  <c r="AK186" i="16"/>
  <c r="AK188" i="16"/>
  <c r="AK190" i="16"/>
  <c r="AK192" i="16"/>
  <c r="AK194" i="16"/>
  <c r="AK196" i="16"/>
  <c r="AK198" i="16"/>
  <c r="AK200" i="16"/>
  <c r="AK202" i="16"/>
  <c r="AK204" i="16"/>
  <c r="AK206" i="16"/>
  <c r="AK208" i="16"/>
  <c r="AK210" i="16"/>
  <c r="AK212" i="16"/>
  <c r="AK214" i="16"/>
  <c r="AK216" i="16"/>
  <c r="AK218" i="16"/>
  <c r="AK220" i="16"/>
  <c r="AK222" i="16"/>
  <c r="AK224" i="16"/>
  <c r="AK226" i="16"/>
  <c r="AK228" i="16"/>
  <c r="AK230" i="16"/>
  <c r="AK232" i="16"/>
  <c r="AK234" i="16"/>
  <c r="AK236" i="16"/>
  <c r="AK238" i="16"/>
  <c r="AK240" i="16"/>
  <c r="AK242" i="16"/>
  <c r="AK244" i="16"/>
  <c r="AK246" i="16"/>
  <c r="AK248" i="16"/>
  <c r="AK250" i="16"/>
  <c r="AK252" i="16"/>
  <c r="AK254" i="16"/>
  <c r="AK256" i="16"/>
  <c r="AK258" i="16"/>
  <c r="AK260" i="16"/>
  <c r="AK262" i="16"/>
  <c r="AK264" i="16"/>
  <c r="AK266" i="16"/>
  <c r="AK268" i="16"/>
  <c r="AK270" i="16"/>
  <c r="AK272" i="16"/>
  <c r="AK274" i="16"/>
  <c r="AK276" i="16"/>
  <c r="AK278" i="16"/>
  <c r="AK280" i="16"/>
  <c r="AK282" i="16"/>
  <c r="AK284" i="16"/>
  <c r="AK286" i="16"/>
  <c r="AK288" i="16"/>
  <c r="AK290" i="16"/>
  <c r="AK292" i="16"/>
  <c r="AK294" i="16"/>
  <c r="AK296" i="16"/>
  <c r="AK298" i="16"/>
  <c r="AK300" i="16"/>
  <c r="AK302" i="16"/>
  <c r="AK304" i="16"/>
  <c r="AK306" i="16"/>
  <c r="AK308" i="16"/>
  <c r="AK310" i="16"/>
  <c r="AK312" i="16"/>
  <c r="AK314" i="16"/>
  <c r="AK316" i="16"/>
  <c r="AK318" i="16"/>
  <c r="AK320" i="16"/>
  <c r="AK322" i="16"/>
  <c r="AK324" i="16"/>
  <c r="AK326" i="16"/>
  <c r="AK328" i="16"/>
  <c r="AK330" i="16"/>
  <c r="AK332" i="16"/>
  <c r="AK334" i="16"/>
  <c r="AK336" i="16"/>
  <c r="AK338" i="16"/>
  <c r="AK340" i="16"/>
  <c r="AK342" i="16"/>
  <c r="AK344" i="16"/>
  <c r="AK346" i="16"/>
  <c r="AK348" i="16"/>
  <c r="AK350" i="16"/>
  <c r="AK352" i="16"/>
  <c r="AK354" i="16"/>
  <c r="AK356" i="16"/>
  <c r="AK358" i="16"/>
  <c r="AK360" i="16"/>
  <c r="AK362" i="16"/>
  <c r="AK364" i="16"/>
  <c r="AK366" i="16"/>
  <c r="AK368" i="16"/>
  <c r="AK370" i="16"/>
  <c r="AK372" i="16"/>
  <c r="AK374" i="16"/>
  <c r="AK376" i="16"/>
  <c r="AK378" i="16"/>
  <c r="AK380" i="16"/>
  <c r="AK382" i="16"/>
  <c r="AK384" i="16"/>
  <c r="AK386" i="16"/>
  <c r="AK388" i="16"/>
  <c r="AK390" i="16"/>
  <c r="AK392" i="16"/>
  <c r="AK394" i="16"/>
  <c r="AK396" i="16"/>
  <c r="AK398" i="16"/>
  <c r="AK400" i="16"/>
  <c r="AK402" i="16"/>
  <c r="AK404" i="16"/>
  <c r="AK406" i="16"/>
  <c r="AK408" i="16"/>
  <c r="AK410" i="16"/>
  <c r="AK412" i="16"/>
  <c r="AK414" i="16"/>
  <c r="AK416" i="16"/>
  <c r="AK418" i="16"/>
  <c r="AK420" i="16"/>
  <c r="AK422" i="16"/>
  <c r="AK424" i="16"/>
  <c r="AK426" i="16"/>
  <c r="AK428" i="16"/>
  <c r="AK430" i="16"/>
  <c r="AK432" i="16"/>
  <c r="AK434" i="16"/>
  <c r="AK436" i="16"/>
  <c r="AK438" i="16"/>
  <c r="AK440" i="16"/>
  <c r="AK442" i="16"/>
  <c r="AK444" i="16"/>
  <c r="AK446" i="16"/>
  <c r="AK448" i="16"/>
  <c r="AK450" i="16"/>
  <c r="AK452" i="16"/>
  <c r="AK454" i="16"/>
  <c r="AK456" i="16"/>
  <c r="AK458" i="16"/>
  <c r="AK460" i="16"/>
  <c r="AK462" i="16"/>
  <c r="AK464" i="16"/>
  <c r="AK466" i="16"/>
  <c r="AK468" i="16"/>
  <c r="AK470" i="16"/>
  <c r="AK472" i="16"/>
  <c r="AK474" i="16"/>
  <c r="AK476" i="16"/>
  <c r="AK478" i="16"/>
  <c r="AK480" i="16"/>
  <c r="AK482" i="16"/>
  <c r="AK484" i="16"/>
  <c r="AK486" i="16"/>
  <c r="AK488" i="16"/>
  <c r="AK490" i="16"/>
  <c r="AK492" i="16"/>
  <c r="AK494" i="16"/>
  <c r="AK496" i="16"/>
  <c r="AK498" i="16"/>
  <c r="AK500" i="16"/>
  <c r="AK502" i="16"/>
  <c r="AK504" i="16"/>
  <c r="AK506" i="16"/>
  <c r="AK508" i="16"/>
  <c r="AK510" i="16"/>
  <c r="AK512" i="16"/>
  <c r="AK514" i="16"/>
  <c r="AK516" i="16"/>
  <c r="AK518" i="16"/>
  <c r="AK520" i="16"/>
  <c r="AK522" i="16"/>
  <c r="AK524" i="16"/>
  <c r="AK526" i="16"/>
  <c r="AK528" i="16"/>
  <c r="AK530" i="16"/>
  <c r="AK532" i="16"/>
  <c r="AK534" i="16"/>
  <c r="AK536" i="16"/>
  <c r="AK538" i="16"/>
  <c r="AK540" i="16"/>
  <c r="AK542" i="16"/>
  <c r="AK544" i="16"/>
  <c r="AK546" i="16"/>
  <c r="AK548" i="16"/>
  <c r="AK550" i="16"/>
  <c r="AK552" i="16"/>
  <c r="AK554" i="16"/>
  <c r="AK556" i="16"/>
  <c r="AK558" i="16"/>
  <c r="AK560" i="16"/>
  <c r="AK562" i="16"/>
  <c r="AK564" i="16"/>
  <c r="AK566" i="16"/>
  <c r="AK568" i="16"/>
  <c r="AK570" i="16"/>
  <c r="AK572" i="16"/>
  <c r="AK574" i="16"/>
  <c r="AK576" i="16"/>
  <c r="AK578" i="16"/>
  <c r="AK580" i="16"/>
  <c r="AK582" i="16"/>
  <c r="AK584" i="16"/>
  <c r="AK586" i="16"/>
  <c r="AK588" i="16"/>
  <c r="AK590" i="16"/>
  <c r="AK592" i="16"/>
  <c r="AK594" i="16"/>
  <c r="AK596" i="16"/>
  <c r="AK598" i="16"/>
  <c r="AK600" i="16"/>
  <c r="AK602" i="16"/>
  <c r="AK604" i="16"/>
  <c r="AK606" i="16"/>
  <c r="AK608" i="16"/>
  <c r="AK610" i="16"/>
  <c r="AK612" i="16"/>
  <c r="AK614" i="16"/>
  <c r="AK616" i="16"/>
  <c r="AK618" i="16"/>
  <c r="AK620" i="16"/>
  <c r="AK622" i="16"/>
  <c r="AK624" i="16"/>
  <c r="AK626" i="16"/>
  <c r="AK628" i="16"/>
  <c r="AK630" i="16"/>
  <c r="AK632" i="16"/>
  <c r="AK634" i="16"/>
  <c r="AK636" i="16"/>
  <c r="AK638" i="16"/>
  <c r="AK640" i="16"/>
  <c r="AK642" i="16"/>
  <c r="AK644" i="16"/>
  <c r="AK646" i="16"/>
  <c r="AK648" i="16"/>
  <c r="AK650" i="16"/>
  <c r="AK652" i="16"/>
  <c r="AK654" i="16"/>
  <c r="AK656" i="16"/>
  <c r="AK658" i="16"/>
  <c r="AK660" i="16"/>
  <c r="AK662" i="16"/>
  <c r="AK664" i="16"/>
  <c r="AK666" i="16"/>
  <c r="AK668" i="16"/>
  <c r="AK670" i="16"/>
  <c r="AK672" i="16"/>
  <c r="AK674" i="16"/>
  <c r="AK676" i="16"/>
  <c r="AK678" i="16"/>
  <c r="AK680" i="16"/>
  <c r="AK682" i="16"/>
  <c r="AK684" i="16"/>
  <c r="AK686" i="16"/>
  <c r="AK688" i="16"/>
  <c r="AK690" i="16"/>
  <c r="AK692" i="16"/>
  <c r="AK694" i="16"/>
  <c r="AK696" i="16"/>
  <c r="AK698" i="16"/>
  <c r="AK700" i="16"/>
  <c r="AK702" i="16"/>
  <c r="AK704" i="16"/>
  <c r="AK706" i="16"/>
  <c r="AK708" i="16"/>
  <c r="AK710" i="16"/>
  <c r="AK712" i="16"/>
  <c r="AK714" i="16"/>
  <c r="AK716" i="16"/>
  <c r="AK718" i="16"/>
  <c r="AK720" i="16"/>
  <c r="AK722" i="16"/>
  <c r="AK728" i="16"/>
  <c r="AK730" i="16"/>
  <c r="AK732" i="16"/>
  <c r="AK734" i="16"/>
  <c r="AK736" i="16"/>
  <c r="AK738" i="16"/>
  <c r="AK740" i="16"/>
  <c r="AK742" i="16"/>
  <c r="AK744" i="16"/>
  <c r="AJ142" i="16"/>
  <c r="AJ146" i="16"/>
  <c r="AL148" i="16"/>
  <c r="AL150" i="16"/>
  <c r="AL152" i="16"/>
  <c r="AL154" i="16"/>
  <c r="AL156" i="16"/>
  <c r="AL158" i="16"/>
  <c r="AL160" i="16"/>
  <c r="AL162" i="16"/>
  <c r="AL164" i="16"/>
  <c r="AL166" i="16"/>
  <c r="AL168" i="16"/>
  <c r="AL170" i="16"/>
  <c r="AL172" i="16"/>
  <c r="AL174" i="16"/>
  <c r="AL176" i="16"/>
  <c r="AL178" i="16"/>
  <c r="AL180" i="16"/>
  <c r="AL182" i="16"/>
  <c r="AL184" i="16"/>
  <c r="AL186" i="16"/>
  <c r="AL188" i="16"/>
  <c r="AL190" i="16"/>
  <c r="AL192" i="16"/>
  <c r="AL194" i="16"/>
  <c r="AL196" i="16"/>
  <c r="AL198" i="16"/>
  <c r="AL200" i="16"/>
  <c r="AL202" i="16"/>
  <c r="AL204" i="16"/>
  <c r="AL206" i="16"/>
  <c r="AL208" i="16"/>
  <c r="AL210" i="16"/>
  <c r="AL212" i="16"/>
  <c r="AL214" i="16"/>
  <c r="AL216" i="16"/>
  <c r="AL218" i="16"/>
  <c r="AL220" i="16"/>
  <c r="AL222" i="16"/>
  <c r="AL224" i="16"/>
  <c r="AL226" i="16"/>
  <c r="AL228" i="16"/>
  <c r="AL230" i="16"/>
  <c r="AL232" i="16"/>
  <c r="AL234" i="16"/>
  <c r="AL236" i="16"/>
  <c r="AL238" i="16"/>
  <c r="AL240" i="16"/>
  <c r="AL242" i="16"/>
  <c r="AL244" i="16"/>
  <c r="AL246" i="16"/>
  <c r="AL248" i="16"/>
  <c r="AL250" i="16"/>
  <c r="AL252" i="16"/>
  <c r="AL254" i="16"/>
  <c r="AL256" i="16"/>
  <c r="AL258" i="16"/>
  <c r="AL260" i="16"/>
  <c r="AL262" i="16"/>
  <c r="AL264" i="16"/>
  <c r="AL266" i="16"/>
  <c r="AL268" i="16"/>
  <c r="AL270" i="16"/>
  <c r="AL272" i="16"/>
  <c r="AL274" i="16"/>
  <c r="AL276" i="16"/>
  <c r="AL278" i="16"/>
  <c r="AL280" i="16"/>
  <c r="AL282" i="16"/>
  <c r="AL284" i="16"/>
  <c r="AL286" i="16"/>
  <c r="AL288" i="16"/>
  <c r="AL290" i="16"/>
  <c r="AL292" i="16"/>
  <c r="AL294" i="16"/>
  <c r="AL296" i="16"/>
  <c r="AL298" i="16"/>
  <c r="AL300" i="16"/>
  <c r="AL302" i="16"/>
  <c r="AL304" i="16"/>
  <c r="AL306" i="16"/>
  <c r="AL308" i="16"/>
  <c r="AL310" i="16"/>
  <c r="AL312" i="16"/>
  <c r="AL314" i="16"/>
  <c r="AL316" i="16"/>
  <c r="AL318" i="16"/>
  <c r="AL320" i="16"/>
  <c r="AL322" i="16"/>
  <c r="AL324" i="16"/>
  <c r="AL326" i="16"/>
  <c r="AL328" i="16"/>
  <c r="AL330" i="16"/>
  <c r="AL332" i="16"/>
  <c r="AL334" i="16"/>
  <c r="AL336" i="16"/>
  <c r="AL338" i="16"/>
  <c r="AL340" i="16"/>
  <c r="AL342" i="16"/>
  <c r="AL344" i="16"/>
  <c r="AL346" i="16"/>
  <c r="AL348" i="16"/>
  <c r="AL350" i="16"/>
  <c r="AL352" i="16"/>
  <c r="AL354" i="16"/>
  <c r="AL356" i="16"/>
  <c r="AL358" i="16"/>
  <c r="AL360" i="16"/>
  <c r="AL362" i="16"/>
  <c r="AL364" i="16"/>
  <c r="AL366" i="16"/>
  <c r="AL368" i="16"/>
  <c r="AL370" i="16"/>
  <c r="AL372" i="16"/>
  <c r="AL374" i="16"/>
  <c r="AL376" i="16"/>
  <c r="AL378" i="16"/>
  <c r="AL380" i="16"/>
  <c r="AL382" i="16"/>
  <c r="AL384" i="16"/>
  <c r="AL386" i="16"/>
  <c r="AL388" i="16"/>
  <c r="AL390" i="16"/>
  <c r="AL392" i="16"/>
  <c r="AL394" i="16"/>
  <c r="AL396" i="16"/>
  <c r="AL398" i="16"/>
  <c r="AL400" i="16"/>
  <c r="AL402" i="16"/>
  <c r="AL404" i="16"/>
  <c r="AL406" i="16"/>
  <c r="AL408" i="16"/>
  <c r="AL410" i="16"/>
  <c r="AL412" i="16"/>
  <c r="AL414" i="16"/>
  <c r="AL416" i="16"/>
  <c r="AL418" i="16"/>
  <c r="AL420" i="16"/>
  <c r="AL422" i="16"/>
  <c r="AL424" i="16"/>
  <c r="AL426" i="16"/>
  <c r="AL428" i="16"/>
  <c r="AL430" i="16"/>
  <c r="AL432" i="16"/>
  <c r="AL434" i="16"/>
  <c r="AL436" i="16"/>
  <c r="AL438" i="16"/>
  <c r="AL440" i="16"/>
  <c r="AL442" i="16"/>
  <c r="AL444" i="16"/>
  <c r="AL446" i="16"/>
  <c r="AL448" i="16"/>
  <c r="AL450" i="16"/>
  <c r="AL452" i="16"/>
  <c r="AL454" i="16"/>
  <c r="AL456" i="16"/>
  <c r="AL458" i="16"/>
  <c r="AL460" i="16"/>
  <c r="AL462" i="16"/>
  <c r="AL464" i="16"/>
  <c r="AL466" i="16"/>
  <c r="AL468" i="16"/>
  <c r="AL470" i="16"/>
  <c r="AL472" i="16"/>
  <c r="AL474" i="16"/>
  <c r="AL476" i="16"/>
  <c r="AL478" i="16"/>
  <c r="AL480" i="16"/>
  <c r="AL482" i="16"/>
  <c r="AL484" i="16"/>
  <c r="AL486" i="16"/>
  <c r="AL488" i="16"/>
  <c r="AL490" i="16"/>
  <c r="AL492" i="16"/>
  <c r="AL494" i="16"/>
  <c r="AL496" i="16"/>
  <c r="AL498" i="16"/>
  <c r="AL500" i="16"/>
  <c r="AL502" i="16"/>
  <c r="AL504" i="16"/>
  <c r="AL506" i="16"/>
  <c r="AL508" i="16"/>
  <c r="AL510" i="16"/>
  <c r="AL512" i="16"/>
  <c r="AL514" i="16"/>
  <c r="AL516" i="16"/>
  <c r="AL518" i="16"/>
  <c r="AL520" i="16"/>
  <c r="AL522" i="16"/>
  <c r="AL524" i="16"/>
  <c r="AL526" i="16"/>
  <c r="AL528" i="16"/>
  <c r="AL530" i="16"/>
  <c r="AL532" i="16"/>
  <c r="AL534" i="16"/>
  <c r="AL536" i="16"/>
  <c r="AL538" i="16"/>
  <c r="AL540" i="16"/>
  <c r="AL542" i="16"/>
  <c r="AL544" i="16"/>
  <c r="AL546" i="16"/>
  <c r="AL548" i="16"/>
  <c r="AL550" i="16"/>
  <c r="AL552" i="16"/>
  <c r="AL554" i="16"/>
  <c r="AL556" i="16"/>
  <c r="AL558" i="16"/>
  <c r="AL560" i="16"/>
  <c r="AL562" i="16"/>
  <c r="AL564" i="16"/>
  <c r="AL566" i="16"/>
  <c r="AL568" i="16"/>
  <c r="AL570" i="16"/>
  <c r="AL572" i="16"/>
  <c r="AL574" i="16"/>
  <c r="AL576" i="16"/>
  <c r="AL578" i="16"/>
  <c r="AL580" i="16"/>
  <c r="AL582" i="16"/>
  <c r="AL584" i="16"/>
  <c r="AL586" i="16"/>
  <c r="AL588" i="16"/>
  <c r="AL590" i="16"/>
  <c r="AL592" i="16"/>
  <c r="AL594" i="16"/>
  <c r="AL596" i="16"/>
  <c r="AL598" i="16"/>
  <c r="AL600" i="16"/>
  <c r="AL602" i="16"/>
  <c r="AL604" i="16"/>
  <c r="AL606" i="16"/>
  <c r="AL608" i="16"/>
  <c r="AL610" i="16"/>
  <c r="AL612" i="16"/>
  <c r="AL614" i="16"/>
  <c r="AL616" i="16"/>
  <c r="AL618" i="16"/>
  <c r="AL620" i="16"/>
  <c r="AL622" i="16"/>
  <c r="AL624" i="16"/>
  <c r="AL626" i="16"/>
  <c r="AL628" i="16"/>
  <c r="AL630" i="16"/>
  <c r="AL632" i="16"/>
  <c r="AL634" i="16"/>
  <c r="AL636" i="16"/>
  <c r="AL638" i="16"/>
  <c r="AL640" i="16"/>
  <c r="AL642" i="16"/>
  <c r="AL644" i="16"/>
  <c r="AL646" i="16"/>
  <c r="AL648" i="16"/>
  <c r="AL650" i="16"/>
  <c r="AL652" i="16"/>
  <c r="AL654" i="16"/>
  <c r="AL656" i="16"/>
  <c r="AL658" i="16"/>
  <c r="AL660" i="16"/>
  <c r="AL662" i="16"/>
  <c r="AL664" i="16"/>
  <c r="AL666" i="16"/>
  <c r="AL668" i="16"/>
  <c r="AL670" i="16"/>
  <c r="AL672" i="16"/>
  <c r="AL142" i="16"/>
  <c r="AK146" i="16"/>
  <c r="AM148" i="16"/>
  <c r="AM150" i="16"/>
  <c r="AM152" i="16"/>
  <c r="AM154" i="16"/>
  <c r="AM156" i="16"/>
  <c r="AM158" i="16"/>
  <c r="AM160" i="16"/>
  <c r="AM162" i="16"/>
  <c r="AM164" i="16"/>
  <c r="AM166" i="16"/>
  <c r="AM168" i="16"/>
  <c r="AM170" i="16"/>
  <c r="AM172" i="16"/>
  <c r="AM174" i="16"/>
  <c r="AM176" i="16"/>
  <c r="AM178" i="16"/>
  <c r="AM180" i="16"/>
  <c r="AM182" i="16"/>
  <c r="AM184" i="16"/>
  <c r="AM186" i="16"/>
  <c r="AM188" i="16"/>
  <c r="AM190" i="16"/>
  <c r="AM192" i="16"/>
  <c r="AM194" i="16"/>
  <c r="AM196" i="16"/>
  <c r="AM198" i="16"/>
  <c r="AM200" i="16"/>
  <c r="AM202" i="16"/>
  <c r="AM204" i="16"/>
  <c r="AM206" i="16"/>
  <c r="AM208" i="16"/>
  <c r="AM210" i="16"/>
  <c r="AM212" i="16"/>
  <c r="AM214" i="16"/>
  <c r="AM216" i="16"/>
  <c r="AM218" i="16"/>
  <c r="AM220" i="16"/>
  <c r="AM222" i="16"/>
  <c r="AM224" i="16"/>
  <c r="AM226" i="16"/>
  <c r="AM228" i="16"/>
  <c r="AM230" i="16"/>
  <c r="AM232" i="16"/>
  <c r="AM234" i="16"/>
  <c r="AM236" i="16"/>
  <c r="AM238" i="16"/>
  <c r="AM240" i="16"/>
  <c r="AM242" i="16"/>
  <c r="AM244" i="16"/>
  <c r="AM246" i="16"/>
  <c r="AM248" i="16"/>
  <c r="AM250" i="16"/>
  <c r="AM252" i="16"/>
  <c r="AM254" i="16"/>
  <c r="AM256" i="16"/>
  <c r="AM258" i="16"/>
  <c r="AM260" i="16"/>
  <c r="AM262" i="16"/>
  <c r="AM264" i="16"/>
  <c r="AM266" i="16"/>
  <c r="AM268" i="16"/>
  <c r="AM270" i="16"/>
  <c r="AM272" i="16"/>
  <c r="AM274" i="16"/>
  <c r="AM276" i="16"/>
  <c r="AM278" i="16"/>
  <c r="AM280" i="16"/>
  <c r="AM282" i="16"/>
  <c r="AM284" i="16"/>
  <c r="AM286" i="16"/>
  <c r="AM288" i="16"/>
  <c r="AM290" i="16"/>
  <c r="AM292" i="16"/>
  <c r="AM294" i="16"/>
  <c r="AM296" i="16"/>
  <c r="AM298" i="16"/>
  <c r="AM300" i="16"/>
  <c r="AM302" i="16"/>
  <c r="AM304" i="16"/>
  <c r="AM306" i="16"/>
  <c r="AM308" i="16"/>
  <c r="AM310" i="16"/>
  <c r="AM312" i="16"/>
  <c r="AM314" i="16"/>
  <c r="AM316" i="16"/>
  <c r="AM318" i="16"/>
  <c r="AM320" i="16"/>
  <c r="AM322" i="16"/>
  <c r="AM324" i="16"/>
  <c r="AM326" i="16"/>
  <c r="AM328" i="16"/>
  <c r="AM330" i="16"/>
  <c r="AM332" i="16"/>
  <c r="AM334" i="16"/>
  <c r="AM336" i="16"/>
  <c r="AM338" i="16"/>
  <c r="AM340" i="16"/>
  <c r="AM342" i="16"/>
  <c r="AM344" i="16"/>
  <c r="AM346" i="16"/>
  <c r="AM348" i="16"/>
  <c r="AM350" i="16"/>
  <c r="AM352" i="16"/>
  <c r="AM354" i="16"/>
  <c r="AM356" i="16"/>
  <c r="AM358" i="16"/>
  <c r="AM360" i="16"/>
  <c r="AM362" i="16"/>
  <c r="AM364" i="16"/>
  <c r="AM366" i="16"/>
  <c r="AM368" i="16"/>
  <c r="AM370" i="16"/>
  <c r="AM372" i="16"/>
  <c r="AM374" i="16"/>
  <c r="AM376" i="16"/>
  <c r="AM378" i="16"/>
  <c r="AM380" i="16"/>
  <c r="AM382" i="16"/>
  <c r="AM384" i="16"/>
  <c r="AM386" i="16"/>
  <c r="AM388" i="16"/>
  <c r="AM390" i="16"/>
  <c r="AM392" i="16"/>
  <c r="AM394" i="16"/>
  <c r="AM396" i="16"/>
  <c r="AM398" i="16"/>
  <c r="AM400" i="16"/>
  <c r="AM402" i="16"/>
  <c r="AM404" i="16"/>
  <c r="AM406" i="16"/>
  <c r="AM408" i="16"/>
  <c r="AM410" i="16"/>
  <c r="AM412" i="16"/>
  <c r="AM414" i="16"/>
  <c r="AM416" i="16"/>
  <c r="AM418" i="16"/>
  <c r="AM420" i="16"/>
  <c r="AM422" i="16"/>
  <c r="AM424" i="16"/>
  <c r="AM426" i="16"/>
  <c r="AM428" i="16"/>
  <c r="AM430" i="16"/>
  <c r="AM432" i="16"/>
  <c r="AM434" i="16"/>
  <c r="AM436" i="16"/>
  <c r="AM438" i="16"/>
  <c r="AM440" i="16"/>
  <c r="AM442" i="16"/>
  <c r="AM444" i="16"/>
  <c r="AM446" i="16"/>
  <c r="AM448" i="16"/>
  <c r="AM450" i="16"/>
  <c r="AM452" i="16"/>
  <c r="AM454" i="16"/>
  <c r="AM456" i="16"/>
  <c r="AM458" i="16"/>
  <c r="AM460" i="16"/>
  <c r="AM462" i="16"/>
  <c r="AM464" i="16"/>
  <c r="AM466" i="16"/>
  <c r="AM468" i="16"/>
  <c r="AM470" i="16"/>
  <c r="AM472" i="16"/>
  <c r="AM474" i="16"/>
  <c r="AM476" i="16"/>
  <c r="AM478" i="16"/>
  <c r="AM480" i="16"/>
  <c r="AM482" i="16"/>
  <c r="AM484" i="16"/>
  <c r="AM486" i="16"/>
  <c r="AM488" i="16"/>
  <c r="AM490" i="16"/>
  <c r="AM492" i="16"/>
  <c r="AM494" i="16"/>
  <c r="AM496" i="16"/>
  <c r="AM498" i="16"/>
  <c r="AM500" i="16"/>
  <c r="AM502" i="16"/>
  <c r="AM504" i="16"/>
  <c r="AM506" i="16"/>
  <c r="AM508" i="16"/>
  <c r="AM510" i="16"/>
  <c r="AM512" i="16"/>
  <c r="AM514" i="16"/>
  <c r="AM516" i="16"/>
  <c r="AM518" i="16"/>
  <c r="AM520" i="16"/>
  <c r="AM522" i="16"/>
  <c r="AM524" i="16"/>
  <c r="AM526" i="16"/>
  <c r="AM528" i="16"/>
  <c r="AM530" i="16"/>
  <c r="AM532" i="16"/>
  <c r="AM534" i="16"/>
  <c r="AM536" i="16"/>
  <c r="AM538" i="16"/>
  <c r="AM540" i="16"/>
  <c r="AM542" i="16"/>
  <c r="AM544" i="16"/>
  <c r="AM546" i="16"/>
  <c r="AM548" i="16"/>
  <c r="AM550" i="16"/>
  <c r="AM552" i="16"/>
  <c r="AM554" i="16"/>
  <c r="AM556" i="16"/>
  <c r="AM558" i="16"/>
  <c r="AM560" i="16"/>
  <c r="AM562" i="16"/>
  <c r="AM564" i="16"/>
  <c r="AM566" i="16"/>
  <c r="AM568" i="16"/>
  <c r="AM570" i="16"/>
  <c r="AM572" i="16"/>
  <c r="AM574" i="16"/>
  <c r="AM576" i="16"/>
  <c r="AM578" i="16"/>
  <c r="AM580" i="16"/>
  <c r="AM582" i="16"/>
  <c r="AM584" i="16"/>
  <c r="AM586" i="16"/>
  <c r="AM588" i="16"/>
  <c r="AM590" i="16"/>
  <c r="AM592" i="16"/>
  <c r="AM594" i="16"/>
  <c r="AM596" i="16"/>
  <c r="AM598" i="16"/>
  <c r="AM600" i="16"/>
  <c r="AM602" i="16"/>
  <c r="AM604" i="16"/>
  <c r="AM606" i="16"/>
  <c r="AM608" i="16"/>
  <c r="AM610" i="16"/>
  <c r="AM612" i="16"/>
  <c r="AM614" i="16"/>
  <c r="AM616" i="16"/>
  <c r="AM618" i="16"/>
  <c r="AM620" i="16"/>
  <c r="AM622" i="16"/>
  <c r="AM624" i="16"/>
  <c r="AM626" i="16"/>
  <c r="AM628" i="16"/>
  <c r="AM630" i="16"/>
  <c r="AM632" i="16"/>
  <c r="AM634" i="16"/>
  <c r="AM636" i="16"/>
  <c r="AM142" i="16"/>
  <c r="AL146" i="16"/>
  <c r="AN148" i="16"/>
  <c r="AN150" i="16"/>
  <c r="AN152" i="16"/>
  <c r="AN154" i="16"/>
  <c r="AN156" i="16"/>
  <c r="AN158" i="16"/>
  <c r="AN160" i="16"/>
  <c r="AN162" i="16"/>
  <c r="AN164" i="16"/>
  <c r="AN166" i="16"/>
  <c r="AN168" i="16"/>
  <c r="AN170" i="16"/>
  <c r="AN172" i="16"/>
  <c r="AN174" i="16"/>
  <c r="AN176" i="16"/>
  <c r="AN178" i="16"/>
  <c r="AN180" i="16"/>
  <c r="AN182" i="16"/>
  <c r="AN184" i="16"/>
  <c r="AN186" i="16"/>
  <c r="AN188" i="16"/>
  <c r="AN190" i="16"/>
  <c r="AN192" i="16"/>
  <c r="AN194" i="16"/>
  <c r="AN196" i="16"/>
  <c r="AN198" i="16"/>
  <c r="AN200" i="16"/>
  <c r="AN202" i="16"/>
  <c r="AN204" i="16"/>
  <c r="AN206" i="16"/>
  <c r="AN208" i="16"/>
  <c r="AN210" i="16"/>
  <c r="AN212" i="16"/>
  <c r="AN214" i="16"/>
  <c r="AN216" i="16"/>
  <c r="AN218" i="16"/>
  <c r="AN220" i="16"/>
  <c r="AN222" i="16"/>
  <c r="AN224" i="16"/>
  <c r="AN226" i="16"/>
  <c r="AN228" i="16"/>
  <c r="AN230" i="16"/>
  <c r="AN232" i="16"/>
  <c r="AN234" i="16"/>
  <c r="AN236" i="16"/>
  <c r="AN238" i="16"/>
  <c r="AN240" i="16"/>
  <c r="AN242" i="16"/>
  <c r="AN244" i="16"/>
  <c r="AN246" i="16"/>
  <c r="AN248" i="16"/>
  <c r="AN250" i="16"/>
  <c r="AN252" i="16"/>
  <c r="AN254" i="16"/>
  <c r="AN256" i="16"/>
  <c r="AN258" i="16"/>
  <c r="AN260" i="16"/>
  <c r="AN262" i="16"/>
  <c r="AN264" i="16"/>
  <c r="AN266" i="16"/>
  <c r="AN268" i="16"/>
  <c r="AN270" i="16"/>
  <c r="AN272" i="16"/>
  <c r="AN274" i="16"/>
  <c r="AN276" i="16"/>
  <c r="AN278" i="16"/>
  <c r="AN280" i="16"/>
  <c r="AN282" i="16"/>
  <c r="AN284" i="16"/>
  <c r="AN286" i="16"/>
  <c r="AN288" i="16"/>
  <c r="AN290" i="16"/>
  <c r="AN292" i="16"/>
  <c r="AN294" i="16"/>
  <c r="AN296" i="16"/>
  <c r="AN298" i="16"/>
  <c r="AN300" i="16"/>
  <c r="AN302" i="16"/>
  <c r="AN304" i="16"/>
  <c r="AN306" i="16"/>
  <c r="AN308" i="16"/>
  <c r="AN310" i="16"/>
  <c r="AN312" i="16"/>
  <c r="AN314" i="16"/>
  <c r="AN316" i="16"/>
  <c r="AN318" i="16"/>
  <c r="AN320" i="16"/>
  <c r="AN322" i="16"/>
  <c r="AN324" i="16"/>
  <c r="AN326" i="16"/>
  <c r="AN328" i="16"/>
  <c r="AN330" i="16"/>
  <c r="AN332" i="16"/>
  <c r="AN334" i="16"/>
  <c r="AN336" i="16"/>
  <c r="AN338" i="16"/>
  <c r="AN340" i="16"/>
  <c r="AN342" i="16"/>
  <c r="AN344" i="16"/>
  <c r="AN346" i="16"/>
  <c r="AN348" i="16"/>
  <c r="AN350" i="16"/>
  <c r="AN352" i="16"/>
  <c r="AN354" i="16"/>
  <c r="AN356" i="16"/>
  <c r="AN358" i="16"/>
  <c r="AN360" i="16"/>
  <c r="AN362" i="16"/>
  <c r="AN364" i="16"/>
  <c r="AN366" i="16"/>
  <c r="AN368" i="16"/>
  <c r="AN370" i="16"/>
  <c r="AN372" i="16"/>
  <c r="AN374" i="16"/>
  <c r="AN376" i="16"/>
  <c r="AN378" i="16"/>
  <c r="AN380" i="16"/>
  <c r="AN382" i="16"/>
  <c r="AN384" i="16"/>
  <c r="AN386" i="16"/>
  <c r="AN388" i="16"/>
  <c r="AN390" i="16"/>
  <c r="AN392" i="16"/>
  <c r="AN394" i="16"/>
  <c r="AN396" i="16"/>
  <c r="AN398" i="16"/>
  <c r="AN400" i="16"/>
  <c r="AN402" i="16"/>
  <c r="AN404" i="16"/>
  <c r="AN406" i="16"/>
  <c r="AN408" i="16"/>
  <c r="AN410" i="16"/>
  <c r="AN412" i="16"/>
  <c r="AN414" i="16"/>
  <c r="AN416" i="16"/>
  <c r="AN418" i="16"/>
  <c r="AN420" i="16"/>
  <c r="AN422" i="16"/>
  <c r="AN424" i="16"/>
  <c r="AN426" i="16"/>
  <c r="AN428" i="16"/>
  <c r="AN430" i="16"/>
  <c r="AN432" i="16"/>
  <c r="AN434" i="16"/>
  <c r="AN436" i="16"/>
  <c r="AN438" i="16"/>
  <c r="AN440" i="16"/>
  <c r="AN442" i="16"/>
  <c r="AN444" i="16"/>
  <c r="AN446" i="16"/>
  <c r="AN448" i="16"/>
  <c r="AN450" i="16"/>
  <c r="AN452" i="16"/>
  <c r="AN454" i="16"/>
  <c r="AN456" i="16"/>
  <c r="AN458" i="16"/>
  <c r="AN460" i="16"/>
  <c r="AN462" i="16"/>
  <c r="AN464" i="16"/>
  <c r="AN466" i="16"/>
  <c r="AN468" i="16"/>
  <c r="AN470" i="16"/>
  <c r="AN472" i="16"/>
  <c r="AN474" i="16"/>
  <c r="AN476" i="16"/>
  <c r="AN478" i="16"/>
  <c r="AN480" i="16"/>
  <c r="AN482" i="16"/>
  <c r="AN484" i="16"/>
  <c r="AN486" i="16"/>
  <c r="AN488" i="16"/>
  <c r="AN490" i="16"/>
  <c r="AN492" i="16"/>
  <c r="AN494" i="16"/>
  <c r="AN496" i="16"/>
  <c r="AN498" i="16"/>
  <c r="AN500" i="16"/>
  <c r="AN502" i="16"/>
  <c r="AN504" i="16"/>
  <c r="AN506" i="16"/>
  <c r="AN508" i="16"/>
  <c r="AN510" i="16"/>
  <c r="AN512" i="16"/>
  <c r="AN514" i="16"/>
  <c r="AN516" i="16"/>
  <c r="AN518" i="16"/>
  <c r="AN520" i="16"/>
  <c r="AN522" i="16"/>
  <c r="AN524" i="16"/>
  <c r="AN526" i="16"/>
  <c r="AN528" i="16"/>
  <c r="AN530" i="16"/>
  <c r="AN532" i="16"/>
  <c r="AN534" i="16"/>
  <c r="AN536" i="16"/>
  <c r="AN538" i="16"/>
  <c r="AN540" i="16"/>
  <c r="AN542" i="16"/>
  <c r="AN544" i="16"/>
  <c r="AN546" i="16"/>
  <c r="AN548" i="16"/>
  <c r="AN550" i="16"/>
  <c r="AN552" i="16"/>
  <c r="AN554" i="16"/>
  <c r="AN556" i="16"/>
  <c r="AN558" i="16"/>
  <c r="AN560" i="16"/>
  <c r="AN562" i="16"/>
  <c r="AN564" i="16"/>
  <c r="AN566" i="16"/>
  <c r="AN568" i="16"/>
  <c r="AN570" i="16"/>
  <c r="AN572" i="16"/>
  <c r="AN574" i="16"/>
  <c r="AN576" i="16"/>
  <c r="AN578" i="16"/>
  <c r="AN580" i="16"/>
  <c r="AN582" i="16"/>
  <c r="AN584" i="16"/>
  <c r="AN586" i="16"/>
  <c r="AN588" i="16"/>
  <c r="AN590" i="16"/>
  <c r="AN592" i="16"/>
  <c r="AN594" i="16"/>
  <c r="AN596" i="16"/>
  <c r="AN598" i="16"/>
  <c r="AN600" i="16"/>
  <c r="AN602" i="16"/>
  <c r="AN604" i="16"/>
  <c r="AN606" i="16"/>
  <c r="AN608" i="16"/>
  <c r="AN610" i="16"/>
  <c r="AN612" i="16"/>
  <c r="AN614" i="16"/>
  <c r="AN616" i="16"/>
  <c r="AN618" i="16"/>
  <c r="AN620" i="16"/>
  <c r="AN622" i="16"/>
  <c r="AN624" i="16"/>
  <c r="AN626" i="16"/>
  <c r="AN628" i="16"/>
  <c r="AN630" i="16"/>
  <c r="AN632" i="16"/>
  <c r="AN634" i="16"/>
  <c r="AN636" i="16"/>
  <c r="AN638" i="16"/>
  <c r="AN640" i="16"/>
  <c r="AN642" i="16"/>
  <c r="AN644" i="16"/>
  <c r="AN646" i="16"/>
  <c r="AN648" i="16"/>
  <c r="AN650" i="16"/>
  <c r="AN652" i="16"/>
  <c r="AN654" i="16"/>
  <c r="AN656" i="16"/>
  <c r="AN658" i="16"/>
  <c r="AN660" i="16"/>
  <c r="AN662" i="16"/>
  <c r="AN664" i="16"/>
  <c r="AN666" i="16"/>
  <c r="AN668" i="16"/>
  <c r="AN670" i="16"/>
  <c r="AN672" i="16"/>
  <c r="AN674" i="16"/>
  <c r="AN676" i="16"/>
  <c r="AN678" i="16"/>
  <c r="AN680" i="16"/>
  <c r="AN682" i="16"/>
  <c r="AN684" i="16"/>
  <c r="AN686" i="16"/>
  <c r="AN688" i="16"/>
  <c r="AN690" i="16"/>
  <c r="AN692" i="16"/>
  <c r="AN694" i="16"/>
  <c r="AN696" i="16"/>
  <c r="AN698" i="16"/>
  <c r="AN700" i="16"/>
  <c r="AN702" i="16"/>
  <c r="AN704" i="16"/>
  <c r="AN706" i="16"/>
  <c r="AN708" i="16"/>
  <c r="AN710" i="16"/>
  <c r="AN712" i="16"/>
  <c r="AN714" i="16"/>
  <c r="AN716" i="16"/>
  <c r="AN718" i="16"/>
  <c r="AN720" i="16"/>
  <c r="AN722" i="16"/>
  <c r="AN724" i="16"/>
  <c r="AN726" i="16"/>
  <c r="AN728" i="16"/>
  <c r="AN730" i="16"/>
  <c r="AN732" i="16"/>
  <c r="AN734" i="16"/>
  <c r="AN736" i="16"/>
  <c r="AN738" i="16"/>
  <c r="AN740" i="16"/>
  <c r="AN742" i="16"/>
  <c r="AN744" i="16"/>
  <c r="AN746" i="16"/>
  <c r="AN748" i="16"/>
  <c r="AN750" i="16"/>
  <c r="AN752" i="16"/>
  <c r="AN754" i="16"/>
  <c r="AN756" i="16"/>
  <c r="AM638" i="16"/>
  <c r="AM646" i="16"/>
  <c r="AM654" i="16"/>
  <c r="AM662" i="16"/>
  <c r="AL674" i="16"/>
  <c r="AL678" i="16"/>
  <c r="AL682" i="16"/>
  <c r="AM685" i="16"/>
  <c r="AK689" i="16"/>
  <c r="AM692" i="16"/>
  <c r="AL699" i="16"/>
  <c r="AL706" i="16"/>
  <c r="AM709" i="16"/>
  <c r="AK713" i="16"/>
  <c r="AM716" i="16"/>
  <c r="AL723" i="16"/>
  <c r="AM726" i="16"/>
  <c r="AL733" i="16"/>
  <c r="AL740" i="16"/>
  <c r="AL743" i="16"/>
  <c r="AL746" i="16"/>
  <c r="AJ749" i="16"/>
  <c r="AM751" i="16"/>
  <c r="AL754" i="16"/>
  <c r="AJ757" i="16"/>
  <c r="AL759" i="16"/>
  <c r="AL764" i="16"/>
  <c r="AN766" i="16"/>
  <c r="AJ771" i="16"/>
  <c r="AK773" i="16"/>
  <c r="AL775" i="16"/>
  <c r="AM777" i="16"/>
  <c r="AN779" i="16"/>
  <c r="AK784" i="16"/>
  <c r="AL786" i="16"/>
  <c r="AM788" i="16"/>
  <c r="AN790" i="16"/>
  <c r="AJ795" i="16"/>
  <c r="AK797" i="16"/>
  <c r="AL799" i="16"/>
  <c r="AM801" i="16"/>
  <c r="AN803" i="16"/>
  <c r="AK808" i="16"/>
  <c r="AL810" i="16"/>
  <c r="AM812" i="16"/>
  <c r="AN814" i="16"/>
  <c r="AJ819" i="16"/>
  <c r="AK821" i="16"/>
  <c r="AL823" i="16"/>
  <c r="AM825" i="16"/>
  <c r="AN827" i="16"/>
  <c r="AK832" i="16"/>
  <c r="AL834" i="16"/>
  <c r="AM836" i="16"/>
  <c r="AN838" i="16"/>
  <c r="AJ843" i="16"/>
  <c r="AK845" i="16"/>
  <c r="AL847" i="16"/>
  <c r="AM849" i="16"/>
  <c r="AN851" i="16"/>
  <c r="AK856" i="16"/>
  <c r="AL858" i="16"/>
  <c r="AM860" i="16"/>
  <c r="AN862" i="16"/>
  <c r="AJ867" i="16"/>
  <c r="AK869" i="16"/>
  <c r="AL871" i="16"/>
  <c r="AM873" i="16"/>
  <c r="AN875" i="16"/>
  <c r="AK880" i="16"/>
  <c r="AL882" i="16"/>
  <c r="AM884" i="16"/>
  <c r="AN886" i="16"/>
  <c r="AJ891" i="16"/>
  <c r="AK893" i="16"/>
  <c r="AL895" i="16"/>
  <c r="AM897" i="16"/>
  <c r="AN899" i="16"/>
  <c r="AK904" i="16"/>
  <c r="AL906" i="16"/>
  <c r="AM908" i="16"/>
  <c r="AN910" i="16"/>
  <c r="AJ915" i="16"/>
  <c r="AK917" i="16"/>
  <c r="AL919" i="16"/>
  <c r="AM921" i="16"/>
  <c r="AN923" i="16"/>
  <c r="AK928" i="16"/>
  <c r="AL930" i="16"/>
  <c r="AM932" i="16"/>
  <c r="AN934" i="16"/>
  <c r="AJ939" i="16"/>
  <c r="AK941" i="16"/>
  <c r="AL943" i="16"/>
  <c r="AM945" i="16"/>
  <c r="AN947" i="16"/>
  <c r="AK952" i="16"/>
  <c r="AL954" i="16"/>
  <c r="AM956" i="16"/>
  <c r="AN958" i="16"/>
  <c r="AJ963" i="16"/>
  <c r="AK965" i="16"/>
  <c r="AL967" i="16"/>
  <c r="AM969" i="16"/>
  <c r="AN971" i="16"/>
  <c r="AK976" i="16"/>
  <c r="AL978" i="16"/>
  <c r="AM980" i="16"/>
  <c r="AN982" i="16"/>
  <c r="AJ987" i="16"/>
  <c r="AK989" i="16"/>
  <c r="AL991" i="16"/>
  <c r="AM993" i="16"/>
  <c r="AN995" i="16"/>
  <c r="AK1000" i="16"/>
  <c r="AK795" i="16"/>
  <c r="AN836" i="16"/>
  <c r="AK843" i="16"/>
  <c r="AM847" i="16"/>
  <c r="AK854" i="16"/>
  <c r="AM858" i="16"/>
  <c r="AJ865" i="16"/>
  <c r="AL869" i="16"/>
  <c r="AN873" i="16"/>
  <c r="AL880" i="16"/>
  <c r="AN884" i="16"/>
  <c r="AJ889" i="16"/>
  <c r="AL893" i="16"/>
  <c r="AN897" i="16"/>
  <c r="AL904" i="16"/>
  <c r="AN908" i="16"/>
  <c r="AK915" i="16"/>
  <c r="AM919" i="16"/>
  <c r="AK926" i="16"/>
  <c r="AM930" i="16"/>
  <c r="AJ937" i="16"/>
  <c r="AL941" i="16"/>
  <c r="AN945" i="16"/>
  <c r="AL952" i="16"/>
  <c r="AN956" i="16"/>
  <c r="AJ961" i="16"/>
  <c r="AL965" i="16"/>
  <c r="AN969" i="16"/>
  <c r="AL976" i="16"/>
  <c r="AN980" i="16"/>
  <c r="AK987" i="16"/>
  <c r="AM991" i="16"/>
  <c r="AK998" i="16"/>
  <c r="AN952" i="16"/>
  <c r="AL972" i="16"/>
  <c r="AK983" i="16"/>
  <c r="AN989" i="16"/>
  <c r="AN1000" i="16"/>
  <c r="AK669" i="16"/>
  <c r="AM674" i="16"/>
  <c r="AM678" i="16"/>
  <c r="AM682" i="16"/>
  <c r="AL689" i="16"/>
  <c r="AL696" i="16"/>
  <c r="AM699" i="16"/>
  <c r="AK703" i="16"/>
  <c r="AM706" i="16"/>
  <c r="AL713" i="16"/>
  <c r="AL720" i="16"/>
  <c r="AM723" i="16"/>
  <c r="AL730" i="16"/>
  <c r="AM733" i="16"/>
  <c r="AK737" i="16"/>
  <c r="AM740" i="16"/>
  <c r="AM743" i="16"/>
  <c r="AM746" i="16"/>
  <c r="AK749" i="16"/>
  <c r="AM754" i="16"/>
  <c r="AK757" i="16"/>
  <c r="AM759" i="16"/>
  <c r="AK762" i="16"/>
  <c r="AM764" i="16"/>
  <c r="AJ769" i="16"/>
  <c r="AK771" i="16"/>
  <c r="AL773" i="16"/>
  <c r="AM775" i="16"/>
  <c r="AN777" i="16"/>
  <c r="AK782" i="16"/>
  <c r="AL784" i="16"/>
  <c r="AM786" i="16"/>
  <c r="AN788" i="16"/>
  <c r="AJ793" i="16"/>
  <c r="AL797" i="16"/>
  <c r="AM799" i="16"/>
  <c r="AN801" i="16"/>
  <c r="AK806" i="16"/>
  <c r="AL808" i="16"/>
  <c r="AM810" i="16"/>
  <c r="AN812" i="16"/>
  <c r="AJ817" i="16"/>
  <c r="AK819" i="16"/>
  <c r="AL821" i="16"/>
  <c r="AM823" i="16"/>
  <c r="AN825" i="16"/>
  <c r="AK830" i="16"/>
  <c r="AL832" i="16"/>
  <c r="AM834" i="16"/>
  <c r="AJ841" i="16"/>
  <c r="AL845" i="16"/>
  <c r="AN849" i="16"/>
  <c r="AL856" i="16"/>
  <c r="AN860" i="16"/>
  <c r="AK867" i="16"/>
  <c r="AM871" i="16"/>
  <c r="AK878" i="16"/>
  <c r="AM882" i="16"/>
  <c r="AK891" i="16"/>
  <c r="AM895" i="16"/>
  <c r="AK902" i="16"/>
  <c r="AM906" i="16"/>
  <c r="AJ913" i="16"/>
  <c r="AL917" i="16"/>
  <c r="AN921" i="16"/>
  <c r="AL928" i="16"/>
  <c r="AN932" i="16"/>
  <c r="AK939" i="16"/>
  <c r="AM943" i="16"/>
  <c r="AK950" i="16"/>
  <c r="AM954" i="16"/>
  <c r="AK963" i="16"/>
  <c r="AM967" i="16"/>
  <c r="AK974" i="16"/>
  <c r="AM978" i="16"/>
  <c r="AJ985" i="16"/>
  <c r="AL989" i="16"/>
  <c r="AN993" i="16"/>
  <c r="AL1000" i="16"/>
  <c r="AJ957" i="16"/>
  <c r="AK970" i="16"/>
  <c r="AJ981" i="16"/>
  <c r="AL996" i="16"/>
  <c r="AL686" i="16"/>
  <c r="AM689" i="16"/>
  <c r="AK693" i="16"/>
  <c r="AM696" i="16"/>
  <c r="AL703" i="16"/>
  <c r="AL710" i="16"/>
  <c r="AM713" i="16"/>
  <c r="AK717" i="16"/>
  <c r="AM720" i="16"/>
  <c r="AK727" i="16"/>
  <c r="AM730" i="16"/>
  <c r="AL737" i="16"/>
  <c r="AL749" i="16"/>
  <c r="AK752" i="16"/>
  <c r="AL757" i="16"/>
  <c r="AL762" i="16"/>
  <c r="AN764" i="16"/>
  <c r="AJ767" i="16"/>
  <c r="AK769" i="16"/>
  <c r="AL771" i="16"/>
  <c r="AM773" i="16"/>
  <c r="AN775" i="16"/>
  <c r="AK780" i="16"/>
  <c r="AL782" i="16"/>
  <c r="AM784" i="16"/>
  <c r="AN786" i="16"/>
  <c r="AJ791" i="16"/>
  <c r="AK793" i="16"/>
  <c r="AL795" i="16"/>
  <c r="AM797" i="16"/>
  <c r="AN799" i="16"/>
  <c r="AK804" i="16"/>
  <c r="AL806" i="16"/>
  <c r="AM808" i="16"/>
  <c r="AN810" i="16"/>
  <c r="AJ815" i="16"/>
  <c r="AK817" i="16"/>
  <c r="AL819" i="16"/>
  <c r="AM821" i="16"/>
  <c r="AN823" i="16"/>
  <c r="AK828" i="16"/>
  <c r="AL830" i="16"/>
  <c r="AM832" i="16"/>
  <c r="AN834" i="16"/>
  <c r="AJ839" i="16"/>
  <c r="AK841" i="16"/>
  <c r="AL843" i="16"/>
  <c r="AM845" i="16"/>
  <c r="AN847" i="16"/>
  <c r="AK852" i="16"/>
  <c r="AL854" i="16"/>
  <c r="AM856" i="16"/>
  <c r="AN858" i="16"/>
  <c r="AJ863" i="16"/>
  <c r="AK865" i="16"/>
  <c r="AL867" i="16"/>
  <c r="AM869" i="16"/>
  <c r="AN871" i="16"/>
  <c r="AK876" i="16"/>
  <c r="AL878" i="16"/>
  <c r="AM880" i="16"/>
  <c r="AN882" i="16"/>
  <c r="AJ887" i="16"/>
  <c r="AK889" i="16"/>
  <c r="AL891" i="16"/>
  <c r="AM893" i="16"/>
  <c r="AN895" i="16"/>
  <c r="AK900" i="16"/>
  <c r="AL902" i="16"/>
  <c r="AM904" i="16"/>
  <c r="AN906" i="16"/>
  <c r="AJ911" i="16"/>
  <c r="AK913" i="16"/>
  <c r="AL915" i="16"/>
  <c r="AM917" i="16"/>
  <c r="AN919" i="16"/>
  <c r="AK924" i="16"/>
  <c r="AL926" i="16"/>
  <c r="AM928" i="16"/>
  <c r="AN930" i="16"/>
  <c r="AJ935" i="16"/>
  <c r="AK937" i="16"/>
  <c r="AL939" i="16"/>
  <c r="AM941" i="16"/>
  <c r="AN943" i="16"/>
  <c r="AK948" i="16"/>
  <c r="AL950" i="16"/>
  <c r="AM952" i="16"/>
  <c r="AN954" i="16"/>
  <c r="AJ959" i="16"/>
  <c r="AK961" i="16"/>
  <c r="AL963" i="16"/>
  <c r="AM965" i="16"/>
  <c r="AN967" i="16"/>
  <c r="AK972" i="16"/>
  <c r="AL974" i="16"/>
  <c r="AM976" i="16"/>
  <c r="AN978" i="16"/>
  <c r="AJ983" i="16"/>
  <c r="AK985" i="16"/>
  <c r="AL987" i="16"/>
  <c r="AM989" i="16"/>
  <c r="AN991" i="16"/>
  <c r="AK996" i="16"/>
  <c r="AL998" i="16"/>
  <c r="AM1000" i="16"/>
  <c r="AN893" i="16"/>
  <c r="AN904" i="16"/>
  <c r="AK911" i="16"/>
  <c r="AM915" i="16"/>
  <c r="AK922" i="16"/>
  <c r="AM926" i="16"/>
  <c r="AJ933" i="16"/>
  <c r="AL937" i="16"/>
  <c r="AN941" i="16"/>
  <c r="AL948" i="16"/>
  <c r="AK959" i="16"/>
  <c r="AM963" i="16"/>
  <c r="AM974" i="16"/>
  <c r="AL985" i="16"/>
  <c r="AK994" i="16"/>
  <c r="AM640" i="16"/>
  <c r="AM648" i="16"/>
  <c r="AM656" i="16"/>
  <c r="AM664" i="16"/>
  <c r="AM670" i="16"/>
  <c r="AK675" i="16"/>
  <c r="AK679" i="16"/>
  <c r="AK683" i="16"/>
  <c r="AM686" i="16"/>
  <c r="AL693" i="16"/>
  <c r="AL700" i="16"/>
  <c r="AM703" i="16"/>
  <c r="AK707" i="16"/>
  <c r="AM710" i="16"/>
  <c r="AL717" i="16"/>
  <c r="AK724" i="16"/>
  <c r="AL727" i="16"/>
  <c r="AL734" i="16"/>
  <c r="AM737" i="16"/>
  <c r="AK741" i="16"/>
  <c r="AL744" i="16"/>
  <c r="AJ747" i="16"/>
  <c r="AM749" i="16"/>
  <c r="AL752" i="16"/>
  <c r="AJ755" i="16"/>
  <c r="AM757" i="16"/>
  <c r="AK760" i="16"/>
  <c r="AM762" i="16"/>
  <c r="AK767" i="16"/>
  <c r="AL769" i="16"/>
  <c r="AM771" i="16"/>
  <c r="AN773" i="16"/>
  <c r="AK778" i="16"/>
  <c r="AL780" i="16"/>
  <c r="AM782" i="16"/>
  <c r="AN784" i="16"/>
  <c r="AJ789" i="16"/>
  <c r="AK791" i="16"/>
  <c r="AL793" i="16"/>
  <c r="AM795" i="16"/>
  <c r="AN797" i="16"/>
  <c r="AK802" i="16"/>
  <c r="AL804" i="16"/>
  <c r="AM806" i="16"/>
  <c r="AN808" i="16"/>
  <c r="AJ813" i="16"/>
  <c r="AK815" i="16"/>
  <c r="AL817" i="16"/>
  <c r="AM819" i="16"/>
  <c r="AN821" i="16"/>
  <c r="AK826" i="16"/>
  <c r="AL828" i="16"/>
  <c r="AM830" i="16"/>
  <c r="AN832" i="16"/>
  <c r="AJ837" i="16"/>
  <c r="AK839" i="16"/>
  <c r="AL841" i="16"/>
  <c r="AM843" i="16"/>
  <c r="AN845" i="16"/>
  <c r="AK850" i="16"/>
  <c r="AL852" i="16"/>
  <c r="AM854" i="16"/>
  <c r="AN856" i="16"/>
  <c r="AJ861" i="16"/>
  <c r="AK863" i="16"/>
  <c r="AL865" i="16"/>
  <c r="AM867" i="16"/>
  <c r="AN869" i="16"/>
  <c r="AK874" i="16"/>
  <c r="AL876" i="16"/>
  <c r="AM878" i="16"/>
  <c r="AN880" i="16"/>
  <c r="AJ885" i="16"/>
  <c r="AK887" i="16"/>
  <c r="AL889" i="16"/>
  <c r="AM891" i="16"/>
  <c r="AK898" i="16"/>
  <c r="AL900" i="16"/>
  <c r="AM902" i="16"/>
  <c r="AJ909" i="16"/>
  <c r="AL913" i="16"/>
  <c r="AN917" i="16"/>
  <c r="AL924" i="16"/>
  <c r="AN928" i="16"/>
  <c r="AK935" i="16"/>
  <c r="AM939" i="16"/>
  <c r="AK946" i="16"/>
  <c r="AM950" i="16"/>
  <c r="AL961" i="16"/>
  <c r="AN965" i="16"/>
  <c r="AN976" i="16"/>
  <c r="AM987" i="16"/>
  <c r="AM998" i="16"/>
  <c r="AM675" i="16"/>
  <c r="AM679" i="16"/>
  <c r="AL683" i="16"/>
  <c r="AL690" i="16"/>
  <c r="AM693" i="16"/>
  <c r="AK697" i="16"/>
  <c r="AM700" i="16"/>
  <c r="AL707" i="16"/>
  <c r="AL714" i="16"/>
  <c r="AM717" i="16"/>
  <c r="AK721" i="16"/>
  <c r="AL724" i="16"/>
  <c r="AM727" i="16"/>
  <c r="AK731" i="16"/>
  <c r="AM734" i="16"/>
  <c r="AL741" i="16"/>
  <c r="AM744" i="16"/>
  <c r="AK747" i="16"/>
  <c r="AM752" i="16"/>
  <c r="AK755" i="16"/>
  <c r="AL760" i="16"/>
  <c r="AN762" i="16"/>
  <c r="AJ765" i="16"/>
  <c r="AL767" i="16"/>
  <c r="AM769" i="16"/>
  <c r="AN771" i="16"/>
  <c r="AK776" i="16"/>
  <c r="AL778" i="16"/>
  <c r="AM780" i="16"/>
  <c r="AN782" i="16"/>
  <c r="AJ787" i="16"/>
  <c r="AK789" i="16"/>
  <c r="AL791" i="16"/>
  <c r="AM793" i="16"/>
  <c r="AN795" i="16"/>
  <c r="AK800" i="16"/>
  <c r="AL802" i="16"/>
  <c r="AM804" i="16"/>
  <c r="AN806" i="16"/>
  <c r="AJ811" i="16"/>
  <c r="AK813" i="16"/>
  <c r="AL815" i="16"/>
  <c r="AM817" i="16"/>
  <c r="AN819" i="16"/>
  <c r="AK824" i="16"/>
  <c r="AL826" i="16"/>
  <c r="AM828" i="16"/>
  <c r="AN830" i="16"/>
  <c r="AJ835" i="16"/>
  <c r="AK837" i="16"/>
  <c r="AL839" i="16"/>
  <c r="AM841" i="16"/>
  <c r="AN843" i="16"/>
  <c r="AK848" i="16"/>
  <c r="AL850" i="16"/>
  <c r="AM852" i="16"/>
  <c r="AN854" i="16"/>
  <c r="AJ859" i="16"/>
  <c r="AK861" i="16"/>
  <c r="AL863" i="16"/>
  <c r="AM865" i="16"/>
  <c r="AN867" i="16"/>
  <c r="AK872" i="16"/>
  <c r="AL874" i="16"/>
  <c r="AM876" i="16"/>
  <c r="AN878" i="16"/>
  <c r="AJ883" i="16"/>
  <c r="AK885" i="16"/>
  <c r="AL887" i="16"/>
  <c r="AM889" i="16"/>
  <c r="AN891" i="16"/>
  <c r="AK896" i="16"/>
  <c r="AL898" i="16"/>
  <c r="AM900" i="16"/>
  <c r="AN902" i="16"/>
  <c r="AJ907" i="16"/>
  <c r="AK909" i="16"/>
  <c r="AL911" i="16"/>
  <c r="AM913" i="16"/>
  <c r="AN915" i="16"/>
  <c r="AK920" i="16"/>
  <c r="AL922" i="16"/>
  <c r="AM924" i="16"/>
  <c r="AN926" i="16"/>
  <c r="AJ931" i="16"/>
  <c r="AK933" i="16"/>
  <c r="AL935" i="16"/>
  <c r="AM937" i="16"/>
  <c r="AN939" i="16"/>
  <c r="AK944" i="16"/>
  <c r="AL946" i="16"/>
  <c r="AM948" i="16"/>
  <c r="AN950" i="16"/>
  <c r="AJ955" i="16"/>
  <c r="AK957" i="16"/>
  <c r="AL959" i="16"/>
  <c r="AM961" i="16"/>
  <c r="AN963" i="16"/>
  <c r="AK968" i="16"/>
  <c r="AL970" i="16"/>
  <c r="AM972" i="16"/>
  <c r="AN974" i="16"/>
  <c r="AJ979" i="16"/>
  <c r="AK981" i="16"/>
  <c r="AL983" i="16"/>
  <c r="AM985" i="16"/>
  <c r="AN987" i="16"/>
  <c r="AK992" i="16"/>
  <c r="AL994" i="16"/>
  <c r="AM996" i="16"/>
  <c r="AN998" i="16"/>
  <c r="AM981" i="16"/>
  <c r="AL990" i="16"/>
  <c r="AJ999" i="16"/>
  <c r="AN981" i="16"/>
  <c r="AM990" i="16"/>
  <c r="AK999" i="16"/>
  <c r="AM953" i="16"/>
  <c r="AM964" i="16"/>
  <c r="AL975" i="16"/>
  <c r="AL986" i="16"/>
  <c r="AL999" i="16"/>
  <c r="AK761" i="16"/>
  <c r="AM783" i="16"/>
  <c r="AK803" i="16"/>
  <c r="AK814" i="16"/>
  <c r="AL829" i="16"/>
  <c r="AN844" i="16"/>
  <c r="AL864" i="16"/>
  <c r="AM879" i="16"/>
  <c r="AJ897" i="16"/>
  <c r="AK910" i="16"/>
  <c r="AK923" i="16"/>
  <c r="AM938" i="16"/>
  <c r="AN953" i="16"/>
  <c r="AJ969" i="16"/>
  <c r="AK982" i="16"/>
  <c r="AL997" i="16"/>
  <c r="AM851" i="16"/>
  <c r="AM875" i="16"/>
  <c r="AL897" i="16"/>
  <c r="AK919" i="16"/>
  <c r="AM947" i="16"/>
  <c r="AL969" i="16"/>
  <c r="AN984" i="16"/>
  <c r="AK665" i="16"/>
  <c r="AK671" i="16"/>
  <c r="AM683" i="16"/>
  <c r="AK687" i="16"/>
  <c r="AM690" i="16"/>
  <c r="AL697" i="16"/>
  <c r="AL704" i="16"/>
  <c r="AM707" i="16"/>
  <c r="AK711" i="16"/>
  <c r="AM714" i="16"/>
  <c r="AL721" i="16"/>
  <c r="AM724" i="16"/>
  <c r="AL731" i="16"/>
  <c r="AL738" i="16"/>
  <c r="AM741" i="16"/>
  <c r="AL747" i="16"/>
  <c r="AK750" i="16"/>
  <c r="AL755" i="16"/>
  <c r="AK758" i="16"/>
  <c r="AM760" i="16"/>
  <c r="AK765" i="16"/>
  <c r="AM767" i="16"/>
  <c r="AN769" i="16"/>
  <c r="AK774" i="16"/>
  <c r="AL776" i="16"/>
  <c r="AM778" i="16"/>
  <c r="AN780" i="16"/>
  <c r="AJ785" i="16"/>
  <c r="AK787" i="16"/>
  <c r="AL789" i="16"/>
  <c r="AM791" i="16"/>
  <c r="AN793" i="16"/>
  <c r="AK798" i="16"/>
  <c r="AL800" i="16"/>
  <c r="AM802" i="16"/>
  <c r="AN804" i="16"/>
  <c r="AJ809" i="16"/>
  <c r="AK811" i="16"/>
  <c r="AL813" i="16"/>
  <c r="AM815" i="16"/>
  <c r="AN817" i="16"/>
  <c r="AK822" i="16"/>
  <c r="AL824" i="16"/>
  <c r="AM826" i="16"/>
  <c r="AN828" i="16"/>
  <c r="AJ833" i="16"/>
  <c r="AK835" i="16"/>
  <c r="AL837" i="16"/>
  <c r="AM839" i="16"/>
  <c r="AN841" i="16"/>
  <c r="AK846" i="16"/>
  <c r="AL848" i="16"/>
  <c r="AM850" i="16"/>
  <c r="AN852" i="16"/>
  <c r="AJ857" i="16"/>
  <c r="AK859" i="16"/>
  <c r="AL861" i="16"/>
  <c r="AM863" i="16"/>
  <c r="AN865" i="16"/>
  <c r="AK870" i="16"/>
  <c r="AL872" i="16"/>
  <c r="AM874" i="16"/>
  <c r="AN876" i="16"/>
  <c r="AJ881" i="16"/>
  <c r="AK883" i="16"/>
  <c r="AL885" i="16"/>
  <c r="AM887" i="16"/>
  <c r="AN889" i="16"/>
  <c r="AK894" i="16"/>
  <c r="AL896" i="16"/>
  <c r="AM898" i="16"/>
  <c r="AN900" i="16"/>
  <c r="AJ905" i="16"/>
  <c r="AK907" i="16"/>
  <c r="AL909" i="16"/>
  <c r="AM911" i="16"/>
  <c r="AN913" i="16"/>
  <c r="AK918" i="16"/>
  <c r="AL920" i="16"/>
  <c r="AM922" i="16"/>
  <c r="AN924" i="16"/>
  <c r="AJ929" i="16"/>
  <c r="AK931" i="16"/>
  <c r="AL933" i="16"/>
  <c r="AM935" i="16"/>
  <c r="AN937" i="16"/>
  <c r="AK942" i="16"/>
  <c r="AL944" i="16"/>
  <c r="AM946" i="16"/>
  <c r="AN948" i="16"/>
  <c r="AJ953" i="16"/>
  <c r="AK955" i="16"/>
  <c r="AL957" i="16"/>
  <c r="AM959" i="16"/>
  <c r="AN961" i="16"/>
  <c r="AK966" i="16"/>
  <c r="AL968" i="16"/>
  <c r="AM970" i="16"/>
  <c r="AN972" i="16"/>
  <c r="AJ977" i="16"/>
  <c r="AK979" i="16"/>
  <c r="AL981" i="16"/>
  <c r="AM983" i="16"/>
  <c r="AN985" i="16"/>
  <c r="AK990" i="16"/>
  <c r="AL992" i="16"/>
  <c r="AM994" i="16"/>
  <c r="AN996" i="16"/>
  <c r="AL979" i="16"/>
  <c r="AK988" i="16"/>
  <c r="AN994" i="16"/>
  <c r="AM979" i="16"/>
  <c r="AL988" i="16"/>
  <c r="AJ997" i="16"/>
  <c r="AL951" i="16"/>
  <c r="AN966" i="16"/>
  <c r="AM977" i="16"/>
  <c r="AM988" i="16"/>
  <c r="AJ751" i="16"/>
  <c r="AL792" i="16"/>
  <c r="AJ801" i="16"/>
  <c r="AL816" i="16"/>
  <c r="AN833" i="16"/>
  <c r="AK851" i="16"/>
  <c r="AK862" i="16"/>
  <c r="AK875" i="16"/>
  <c r="AN892" i="16"/>
  <c r="AL912" i="16"/>
  <c r="AM927" i="16"/>
  <c r="AN940" i="16"/>
  <c r="AK958" i="16"/>
  <c r="AK971" i="16"/>
  <c r="AM986" i="16"/>
  <c r="AN840" i="16"/>
  <c r="AN877" i="16"/>
  <c r="AM899" i="16"/>
  <c r="AL921" i="16"/>
  <c r="AJ941" i="16"/>
  <c r="AN960" i="16"/>
  <c r="AM982" i="16"/>
  <c r="AM642" i="16"/>
  <c r="AM650" i="16"/>
  <c r="AM658" i="16"/>
  <c r="AL676" i="16"/>
  <c r="AL680" i="16"/>
  <c r="AL687" i="16"/>
  <c r="AL694" i="16"/>
  <c r="AM697" i="16"/>
  <c r="AK701" i="16"/>
  <c r="AM704" i="16"/>
  <c r="AL711" i="16"/>
  <c r="AL718" i="16"/>
  <c r="AM721" i="16"/>
  <c r="AL728" i="16"/>
  <c r="AM731" i="16"/>
  <c r="AK735" i="16"/>
  <c r="AM738" i="16"/>
  <c r="AJ745" i="16"/>
  <c r="AM747" i="16"/>
  <c r="AL750" i="16"/>
  <c r="AJ753" i="16"/>
  <c r="AM755" i="16"/>
  <c r="AL758" i="16"/>
  <c r="AN760" i="16"/>
  <c r="AJ763" i="16"/>
  <c r="AL765" i="16"/>
  <c r="AN767" i="16"/>
  <c r="AK772" i="16"/>
  <c r="AL774" i="16"/>
  <c r="AM776" i="16"/>
  <c r="AN778" i="16"/>
  <c r="AJ783" i="16"/>
  <c r="AK785" i="16"/>
  <c r="AL787" i="16"/>
  <c r="AM789" i="16"/>
  <c r="AN791" i="16"/>
  <c r="AK796" i="16"/>
  <c r="AL798" i="16"/>
  <c r="AM800" i="16"/>
  <c r="AN802" i="16"/>
  <c r="AJ807" i="16"/>
  <c r="AK809" i="16"/>
  <c r="AL811" i="16"/>
  <c r="AM813" i="16"/>
  <c r="AN815" i="16"/>
  <c r="AK820" i="16"/>
  <c r="AL822" i="16"/>
  <c r="AM824" i="16"/>
  <c r="AN826" i="16"/>
  <c r="AJ831" i="16"/>
  <c r="AK833" i="16"/>
  <c r="AL835" i="16"/>
  <c r="AM837" i="16"/>
  <c r="AN839" i="16"/>
  <c r="AK844" i="16"/>
  <c r="AL846" i="16"/>
  <c r="AM848" i="16"/>
  <c r="AN850" i="16"/>
  <c r="AJ855" i="16"/>
  <c r="AK857" i="16"/>
  <c r="AL859" i="16"/>
  <c r="AM861" i="16"/>
  <c r="AN863" i="16"/>
  <c r="AK868" i="16"/>
  <c r="AL870" i="16"/>
  <c r="AM872" i="16"/>
  <c r="AN874" i="16"/>
  <c r="AJ879" i="16"/>
  <c r="AK881" i="16"/>
  <c r="AL883" i="16"/>
  <c r="AM885" i="16"/>
  <c r="AN887" i="16"/>
  <c r="AK892" i="16"/>
  <c r="AL894" i="16"/>
  <c r="AM896" i="16"/>
  <c r="AN898" i="16"/>
  <c r="AJ903" i="16"/>
  <c r="AK905" i="16"/>
  <c r="AL907" i="16"/>
  <c r="AM909" i="16"/>
  <c r="AN911" i="16"/>
  <c r="AK916" i="16"/>
  <c r="AL918" i="16"/>
  <c r="AM920" i="16"/>
  <c r="AN922" i="16"/>
  <c r="AJ927" i="16"/>
  <c r="AK929" i="16"/>
  <c r="AL931" i="16"/>
  <c r="AM933" i="16"/>
  <c r="AN935" i="16"/>
  <c r="AK940" i="16"/>
  <c r="AL942" i="16"/>
  <c r="AM944" i="16"/>
  <c r="AN946" i="16"/>
  <c r="AJ951" i="16"/>
  <c r="AK953" i="16"/>
  <c r="AL955" i="16"/>
  <c r="AM957" i="16"/>
  <c r="AN959" i="16"/>
  <c r="AK964" i="16"/>
  <c r="AL966" i="16"/>
  <c r="AM968" i="16"/>
  <c r="AN970" i="16"/>
  <c r="AJ975" i="16"/>
  <c r="AK977" i="16"/>
  <c r="AN983" i="16"/>
  <c r="AM992" i="16"/>
  <c r="AK986" i="16"/>
  <c r="AN992" i="16"/>
  <c r="AN955" i="16"/>
  <c r="AJ971" i="16"/>
  <c r="AN979" i="16"/>
  <c r="AN990" i="16"/>
  <c r="AM753" i="16"/>
  <c r="AN785" i="16"/>
  <c r="AL805" i="16"/>
  <c r="AN820" i="16"/>
  <c r="AL840" i="16"/>
  <c r="AM855" i="16"/>
  <c r="AL877" i="16"/>
  <c r="AL888" i="16"/>
  <c r="AM903" i="16"/>
  <c r="AL925" i="16"/>
  <c r="AL936" i="16"/>
  <c r="AM951" i="16"/>
  <c r="AN964" i="16"/>
  <c r="AN988" i="16"/>
  <c r="AK871" i="16"/>
  <c r="AL884" i="16"/>
  <c r="AN901" i="16"/>
  <c r="AN925" i="16"/>
  <c r="AL945" i="16"/>
  <c r="AK967" i="16"/>
  <c r="AJ989" i="16"/>
  <c r="AM666" i="16"/>
  <c r="AM672" i="16"/>
  <c r="AM676" i="16"/>
  <c r="AM680" i="16"/>
  <c r="AL684" i="16"/>
  <c r="AM687" i="16"/>
  <c r="AK691" i="16"/>
  <c r="AM694" i="16"/>
  <c r="AL701" i="16"/>
  <c r="AL708" i="16"/>
  <c r="AM711" i="16"/>
  <c r="AK715" i="16"/>
  <c r="AM718" i="16"/>
  <c r="AK725" i="16"/>
  <c r="AM728" i="16"/>
  <c r="AL735" i="16"/>
  <c r="AL742" i="16"/>
  <c r="AK745" i="16"/>
  <c r="AM750" i="16"/>
  <c r="AK753" i="16"/>
  <c r="AM758" i="16"/>
  <c r="AK763" i="16"/>
  <c r="AM765" i="16"/>
  <c r="AK770" i="16"/>
  <c r="AL772" i="16"/>
  <c r="AM774" i="16"/>
  <c r="AN776" i="16"/>
  <c r="AJ781" i="16"/>
  <c r="AK783" i="16"/>
  <c r="AL785" i="16"/>
  <c r="AM787" i="16"/>
  <c r="AN789" i="16"/>
  <c r="AK794" i="16"/>
  <c r="AL796" i="16"/>
  <c r="AM798" i="16"/>
  <c r="AN800" i="16"/>
  <c r="AJ805" i="16"/>
  <c r="AK807" i="16"/>
  <c r="AL809" i="16"/>
  <c r="AM811" i="16"/>
  <c r="AN813" i="16"/>
  <c r="AK818" i="16"/>
  <c r="AL820" i="16"/>
  <c r="AM822" i="16"/>
  <c r="AN824" i="16"/>
  <c r="AJ829" i="16"/>
  <c r="AK831" i="16"/>
  <c r="AL833" i="16"/>
  <c r="AM835" i="16"/>
  <c r="AN837" i="16"/>
  <c r="AK842" i="16"/>
  <c r="AL844" i="16"/>
  <c r="AM846" i="16"/>
  <c r="AN848" i="16"/>
  <c r="AJ853" i="16"/>
  <c r="AK855" i="16"/>
  <c r="AL857" i="16"/>
  <c r="AM859" i="16"/>
  <c r="AN861" i="16"/>
  <c r="AK866" i="16"/>
  <c r="AL868" i="16"/>
  <c r="AM870" i="16"/>
  <c r="AN872" i="16"/>
  <c r="AJ877" i="16"/>
  <c r="AK879" i="16"/>
  <c r="AL881" i="16"/>
  <c r="AM883" i="16"/>
  <c r="AN885" i="16"/>
  <c r="AK890" i="16"/>
  <c r="AL892" i="16"/>
  <c r="AM894" i="16"/>
  <c r="AN896" i="16"/>
  <c r="AJ901" i="16"/>
  <c r="AK903" i="16"/>
  <c r="AL905" i="16"/>
  <c r="AM907" i="16"/>
  <c r="AN909" i="16"/>
  <c r="AK914" i="16"/>
  <c r="AL916" i="16"/>
  <c r="AM918" i="16"/>
  <c r="AN920" i="16"/>
  <c r="AJ925" i="16"/>
  <c r="AK927" i="16"/>
  <c r="AL929" i="16"/>
  <c r="AM931" i="16"/>
  <c r="AN933" i="16"/>
  <c r="AK938" i="16"/>
  <c r="AL940" i="16"/>
  <c r="AM942" i="16"/>
  <c r="AN944" i="16"/>
  <c r="AJ949" i="16"/>
  <c r="AK951" i="16"/>
  <c r="AL953" i="16"/>
  <c r="AM955" i="16"/>
  <c r="AN957" i="16"/>
  <c r="AK962" i="16"/>
  <c r="AL964" i="16"/>
  <c r="AM966" i="16"/>
  <c r="AN968" i="16"/>
  <c r="AJ973" i="16"/>
  <c r="AK975" i="16"/>
  <c r="AL977" i="16"/>
  <c r="AJ995" i="16"/>
  <c r="AL781" i="16"/>
  <c r="AN796" i="16"/>
  <c r="AM818" i="16"/>
  <c r="AM831" i="16"/>
  <c r="AM842" i="16"/>
  <c r="AN857" i="16"/>
  <c r="AJ873" i="16"/>
  <c r="AK886" i="16"/>
  <c r="AL901" i="16"/>
  <c r="AN916" i="16"/>
  <c r="AN929" i="16"/>
  <c r="AJ945" i="16"/>
  <c r="AM962" i="16"/>
  <c r="AN977" i="16"/>
  <c r="AJ993" i="16"/>
  <c r="AK847" i="16"/>
  <c r="AK882" i="16"/>
  <c r="AM910" i="16"/>
  <c r="AL932" i="16"/>
  <c r="AK954" i="16"/>
  <c r="AL980" i="16"/>
  <c r="AN997" i="16"/>
  <c r="AM684" i="16"/>
  <c r="AL691" i="16"/>
  <c r="AL698" i="16"/>
  <c r="AM701" i="16"/>
  <c r="AK705" i="16"/>
  <c r="AM708" i="16"/>
  <c r="AL715" i="16"/>
  <c r="AL722" i="16"/>
  <c r="AL725" i="16"/>
  <c r="AL732" i="16"/>
  <c r="AM735" i="16"/>
  <c r="AK739" i="16"/>
  <c r="AM742" i="16"/>
  <c r="AL745" i="16"/>
  <c r="AK748" i="16"/>
  <c r="AL753" i="16"/>
  <c r="AK756" i="16"/>
  <c r="AN758" i="16"/>
  <c r="AJ761" i="16"/>
  <c r="AL763" i="16"/>
  <c r="AK768" i="16"/>
  <c r="AL770" i="16"/>
  <c r="AM772" i="16"/>
  <c r="AN774" i="16"/>
  <c r="AJ779" i="16"/>
  <c r="AK781" i="16"/>
  <c r="AL783" i="16"/>
  <c r="AM785" i="16"/>
  <c r="AN787" i="16"/>
  <c r="AK792" i="16"/>
  <c r="AL794" i="16"/>
  <c r="AM796" i="16"/>
  <c r="AN798" i="16"/>
  <c r="AJ803" i="16"/>
  <c r="AK805" i="16"/>
  <c r="AL807" i="16"/>
  <c r="AM809" i="16"/>
  <c r="AN811" i="16"/>
  <c r="AK816" i="16"/>
  <c r="AL818" i="16"/>
  <c r="AM820" i="16"/>
  <c r="AN822" i="16"/>
  <c r="AJ827" i="16"/>
  <c r="AK829" i="16"/>
  <c r="AL831" i="16"/>
  <c r="AM833" i="16"/>
  <c r="AN835" i="16"/>
  <c r="AK840" i="16"/>
  <c r="AL842" i="16"/>
  <c r="AM844" i="16"/>
  <c r="AN846" i="16"/>
  <c r="AJ851" i="16"/>
  <c r="AK853" i="16"/>
  <c r="AL855" i="16"/>
  <c r="AM857" i="16"/>
  <c r="AN859" i="16"/>
  <c r="AK864" i="16"/>
  <c r="AL866" i="16"/>
  <c r="AM868" i="16"/>
  <c r="AN870" i="16"/>
  <c r="AJ875" i="16"/>
  <c r="AK877" i="16"/>
  <c r="AL879" i="16"/>
  <c r="AM881" i="16"/>
  <c r="AN883" i="16"/>
  <c r="AK888" i="16"/>
  <c r="AL890" i="16"/>
  <c r="AM892" i="16"/>
  <c r="AN894" i="16"/>
  <c r="AJ899" i="16"/>
  <c r="AK901" i="16"/>
  <c r="AL903" i="16"/>
  <c r="AM905" i="16"/>
  <c r="AN907" i="16"/>
  <c r="AK912" i="16"/>
  <c r="AL914" i="16"/>
  <c r="AM916" i="16"/>
  <c r="AN918" i="16"/>
  <c r="AJ923" i="16"/>
  <c r="AK925" i="16"/>
  <c r="AL927" i="16"/>
  <c r="AM929" i="16"/>
  <c r="AN931" i="16"/>
  <c r="AK936" i="16"/>
  <c r="AL938" i="16"/>
  <c r="AM940" i="16"/>
  <c r="AN942" i="16"/>
  <c r="AJ947" i="16"/>
  <c r="AK949" i="16"/>
  <c r="AK960" i="16"/>
  <c r="AL962" i="16"/>
  <c r="AK973" i="16"/>
  <c r="AK984" i="16"/>
  <c r="AK997" i="16"/>
  <c r="AM763" i="16"/>
  <c r="AK790" i="16"/>
  <c r="AM807" i="16"/>
  <c r="AJ825" i="16"/>
  <c r="AK838" i="16"/>
  <c r="AL853" i="16"/>
  <c r="AN868" i="16"/>
  <c r="AM890" i="16"/>
  <c r="AN905" i="16"/>
  <c r="AJ921" i="16"/>
  <c r="AK934" i="16"/>
  <c r="AL949" i="16"/>
  <c r="AL973" i="16"/>
  <c r="AL984" i="16"/>
  <c r="AM999" i="16"/>
  <c r="AN853" i="16"/>
  <c r="AK895" i="16"/>
  <c r="AK906" i="16"/>
  <c r="AM923" i="16"/>
  <c r="AK943" i="16"/>
  <c r="AJ965" i="16"/>
  <c r="AM995" i="16"/>
  <c r="AM644" i="16"/>
  <c r="AM652" i="16"/>
  <c r="AM660" i="16"/>
  <c r="AK667" i="16"/>
  <c r="AK673" i="16"/>
  <c r="AK677" i="16"/>
  <c r="AK681" i="16"/>
  <c r="AL688" i="16"/>
  <c r="AM691" i="16"/>
  <c r="AK695" i="16"/>
  <c r="AM698" i="16"/>
  <c r="AL705" i="16"/>
  <c r="AL712" i="16"/>
  <c r="AM715" i="16"/>
  <c r="AK719" i="16"/>
  <c r="AM722" i="16"/>
  <c r="AM725" i="16"/>
  <c r="AK729" i="16"/>
  <c r="AM732" i="16"/>
  <c r="AL739" i="16"/>
  <c r="AM745" i="16"/>
  <c r="AL748" i="16"/>
  <c r="AL756" i="16"/>
  <c r="AK766" i="16"/>
  <c r="AL768" i="16"/>
  <c r="AM770" i="16"/>
  <c r="AN772" i="16"/>
  <c r="AJ777" i="16"/>
  <c r="AK779" i="16"/>
  <c r="AM794" i="16"/>
  <c r="AN809" i="16"/>
  <c r="AK827" i="16"/>
  <c r="AJ849" i="16"/>
  <c r="AM866" i="16"/>
  <c r="AN881" i="16"/>
  <c r="AK899" i="16"/>
  <c r="AM914" i="16"/>
  <c r="AK947" i="16"/>
  <c r="AL960" i="16"/>
  <c r="AM975" i="16"/>
  <c r="AK995" i="16"/>
  <c r="AL849" i="16"/>
  <c r="AN888" i="16"/>
  <c r="AN912" i="16"/>
  <c r="AN936" i="16"/>
  <c r="AM958" i="16"/>
  <c r="AK978" i="16"/>
  <c r="AM673" i="16"/>
  <c r="AM677" i="16"/>
  <c r="AM681" i="16"/>
  <c r="AK685" i="16"/>
  <c r="AM688" i="16"/>
  <c r="AL695" i="16"/>
  <c r="AL702" i="16"/>
  <c r="AM705" i="16"/>
  <c r="AK709" i="16"/>
  <c r="AM712" i="16"/>
  <c r="AL719" i="16"/>
  <c r="AL729" i="16"/>
  <c r="AL736" i="16"/>
  <c r="AM739" i="16"/>
  <c r="AJ743" i="16"/>
  <c r="AM748" i="16"/>
  <c r="AK751" i="16"/>
  <c r="AM756" i="16"/>
  <c r="AJ759" i="16"/>
  <c r="AL761" i="16"/>
  <c r="AL766" i="16"/>
  <c r="AM768" i="16"/>
  <c r="AN770" i="16"/>
  <c r="AJ775" i="16"/>
  <c r="AK777" i="16"/>
  <c r="AL779" i="16"/>
  <c r="AM781" i="16"/>
  <c r="AN783" i="16"/>
  <c r="AK788" i="16"/>
  <c r="AL790" i="16"/>
  <c r="AM792" i="16"/>
  <c r="AN794" i="16"/>
  <c r="AJ799" i="16"/>
  <c r="AK801" i="16"/>
  <c r="AL803" i="16"/>
  <c r="AM805" i="16"/>
  <c r="AN807" i="16"/>
  <c r="AK812" i="16"/>
  <c r="AL814" i="16"/>
  <c r="AM816" i="16"/>
  <c r="AN818" i="16"/>
  <c r="AJ823" i="16"/>
  <c r="AK825" i="16"/>
  <c r="AL827" i="16"/>
  <c r="AM829" i="16"/>
  <c r="AN831" i="16"/>
  <c r="AK836" i="16"/>
  <c r="AL838" i="16"/>
  <c r="AM840" i="16"/>
  <c r="AN842" i="16"/>
  <c r="AJ847" i="16"/>
  <c r="AK849" i="16"/>
  <c r="AL851" i="16"/>
  <c r="AM853" i="16"/>
  <c r="AN855" i="16"/>
  <c r="AK860" i="16"/>
  <c r="AL862" i="16"/>
  <c r="AM864" i="16"/>
  <c r="AN866" i="16"/>
  <c r="AJ871" i="16"/>
  <c r="AK873" i="16"/>
  <c r="AL875" i="16"/>
  <c r="AM877" i="16"/>
  <c r="AN879" i="16"/>
  <c r="AK884" i="16"/>
  <c r="AL886" i="16"/>
  <c r="AM888" i="16"/>
  <c r="AN890" i="16"/>
  <c r="AJ895" i="16"/>
  <c r="AK897" i="16"/>
  <c r="AL899" i="16"/>
  <c r="AM901" i="16"/>
  <c r="AN903" i="16"/>
  <c r="AK908" i="16"/>
  <c r="AL910" i="16"/>
  <c r="AM912" i="16"/>
  <c r="AN914" i="16"/>
  <c r="AJ919" i="16"/>
  <c r="AK921" i="16"/>
  <c r="AL923" i="16"/>
  <c r="AM925" i="16"/>
  <c r="AN927" i="16"/>
  <c r="AK932" i="16"/>
  <c r="AL934" i="16"/>
  <c r="AM936" i="16"/>
  <c r="AN938" i="16"/>
  <c r="AJ943" i="16"/>
  <c r="AK945" i="16"/>
  <c r="AL947" i="16"/>
  <c r="AM949" i="16"/>
  <c r="AN951" i="16"/>
  <c r="AK956" i="16"/>
  <c r="AL958" i="16"/>
  <c r="AM960" i="16"/>
  <c r="AN962" i="16"/>
  <c r="AJ967" i="16"/>
  <c r="AK969" i="16"/>
  <c r="AL971" i="16"/>
  <c r="AM973" i="16"/>
  <c r="AN975" i="16"/>
  <c r="AK980" i="16"/>
  <c r="AL982" i="16"/>
  <c r="AM984" i="16"/>
  <c r="AN986" i="16"/>
  <c r="AJ991" i="16"/>
  <c r="AK993" i="16"/>
  <c r="AL995" i="16"/>
  <c r="AM997" i="16"/>
  <c r="AN999" i="16"/>
  <c r="AN829" i="16"/>
  <c r="AL860" i="16"/>
  <c r="AN864" i="16"/>
  <c r="AL873" i="16"/>
  <c r="AJ893" i="16"/>
  <c r="AL908" i="16"/>
  <c r="AM934" i="16"/>
  <c r="AL956" i="16"/>
  <c r="AN973" i="16"/>
  <c r="AL993" i="16"/>
  <c r="AM146" i="16"/>
  <c r="AM668" i="16"/>
  <c r="AL685" i="16"/>
  <c r="AL692" i="16"/>
  <c r="AM695" i="16"/>
  <c r="AK699" i="16"/>
  <c r="AM702" i="16"/>
  <c r="AL709" i="16"/>
  <c r="AL716" i="16"/>
  <c r="AM719" i="16"/>
  <c r="AK723" i="16"/>
  <c r="AL726" i="16"/>
  <c r="AM729" i="16"/>
  <c r="AK733" i="16"/>
  <c r="AM736" i="16"/>
  <c r="AK743" i="16"/>
  <c r="AK746" i="16"/>
  <c r="AL751" i="16"/>
  <c r="AK754" i="16"/>
  <c r="AK759" i="16"/>
  <c r="AM761" i="16"/>
  <c r="AK764" i="16"/>
  <c r="AM766" i="16"/>
  <c r="AN768" i="16"/>
  <c r="AJ773" i="16"/>
  <c r="AK775" i="16"/>
  <c r="AL777" i="16"/>
  <c r="AM779" i="16"/>
  <c r="AN781" i="16"/>
  <c r="AK786" i="16"/>
  <c r="AL788" i="16"/>
  <c r="AM790" i="16"/>
  <c r="AN792" i="16"/>
  <c r="AJ797" i="16"/>
  <c r="AK799" i="16"/>
  <c r="AL801" i="16"/>
  <c r="AM803" i="16"/>
  <c r="AN805" i="16"/>
  <c r="AK810" i="16"/>
  <c r="AL812" i="16"/>
  <c r="AM814" i="16"/>
  <c r="AN816" i="16"/>
  <c r="AJ821" i="16"/>
  <c r="AK823" i="16"/>
  <c r="AL825" i="16"/>
  <c r="AM827" i="16"/>
  <c r="AK834" i="16"/>
  <c r="AL836" i="16"/>
  <c r="AM838" i="16"/>
  <c r="AJ845" i="16"/>
  <c r="AK858" i="16"/>
  <c r="AM862" i="16"/>
  <c r="AJ869" i="16"/>
  <c r="AM886" i="16"/>
  <c r="AJ917" i="16"/>
  <c r="AK930" i="16"/>
  <c r="AN949" i="16"/>
  <c r="AM971" i="16"/>
  <c r="AK991" i="16"/>
  <c r="B9" i="16"/>
  <c r="B11" i="16"/>
  <c r="B13" i="16"/>
  <c r="B15" i="16"/>
  <c r="B17" i="16"/>
  <c r="B19" i="16"/>
  <c r="B21" i="16"/>
  <c r="B23" i="16"/>
  <c r="B25" i="16"/>
  <c r="B27" i="16"/>
  <c r="B29" i="16"/>
  <c r="B31" i="16"/>
  <c r="B33" i="16"/>
  <c r="B35" i="16"/>
  <c r="B6" i="16"/>
  <c r="B8" i="16"/>
  <c r="B10" i="16"/>
  <c r="B12" i="16"/>
  <c r="B14" i="16"/>
  <c r="B16" i="16"/>
  <c r="B18" i="16"/>
  <c r="B20" i="16"/>
  <c r="B22" i="16"/>
  <c r="B24" i="16"/>
  <c r="B26" i="16"/>
  <c r="B28" i="16"/>
  <c r="B30" i="16"/>
  <c r="B32" i="16"/>
  <c r="B34" i="16"/>
  <c r="B36" i="16"/>
  <c r="B7" i="16"/>
  <c r="AI482" i="16" l="1"/>
  <c r="AI483" i="16"/>
  <c r="AI415" i="16"/>
  <c r="AI473" i="16"/>
  <c r="AI467" i="16"/>
  <c r="AI461" i="16"/>
  <c r="AI455" i="16"/>
  <c r="AI449" i="16"/>
  <c r="AI443" i="16"/>
  <c r="AI437" i="16"/>
  <c r="AI431" i="16"/>
  <c r="AI425" i="16"/>
  <c r="AI419" i="16"/>
  <c r="AI174" i="16"/>
  <c r="AI102" i="16"/>
  <c r="AI96" i="16"/>
  <c r="AI90" i="16"/>
  <c r="AI84" i="16"/>
  <c r="AI878" i="16"/>
  <c r="AI907" i="16"/>
  <c r="AI937" i="16"/>
  <c r="AI954" i="16"/>
  <c r="AI929" i="16"/>
  <c r="AI976" i="16"/>
  <c r="AI904" i="16"/>
  <c r="AI939" i="16"/>
  <c r="AI974" i="16"/>
  <c r="AI902" i="16"/>
  <c r="AI735" i="16"/>
  <c r="AI799" i="16"/>
  <c r="AI758" i="16"/>
  <c r="AI733" i="16"/>
  <c r="AI738" i="16"/>
  <c r="AI805" i="16"/>
  <c r="AI648" i="16"/>
  <c r="AI973" i="16"/>
  <c r="AI931" i="16"/>
  <c r="AI948" i="16"/>
  <c r="AI995" i="16"/>
  <c r="AI923" i="16"/>
  <c r="AI933" i="16"/>
  <c r="AI968" i="16"/>
  <c r="AI896" i="16"/>
  <c r="AI889" i="16"/>
  <c r="AI883" i="16"/>
  <c r="AI877" i="16"/>
  <c r="AI871" i="16"/>
  <c r="AI865" i="16"/>
  <c r="AI859" i="16"/>
  <c r="AI853" i="16"/>
  <c r="AI847" i="16"/>
  <c r="AI841" i="16"/>
  <c r="AI835" i="16"/>
  <c r="AI829" i="16"/>
  <c r="AI823" i="16"/>
  <c r="AI817" i="16"/>
  <c r="AI811" i="16"/>
  <c r="AI729" i="16"/>
  <c r="AI752" i="16"/>
  <c r="AI727" i="16"/>
  <c r="AI794" i="16"/>
  <c r="AI732" i="16"/>
  <c r="AI791" i="16"/>
  <c r="AI810" i="16"/>
  <c r="AI790" i="16"/>
  <c r="AI901" i="16"/>
  <c r="AI997" i="16"/>
  <c r="AI942" i="16"/>
  <c r="AI989" i="16"/>
  <c r="AI917" i="16"/>
  <c r="AI964" i="16"/>
  <c r="AI999" i="16"/>
  <c r="AI927" i="16"/>
  <c r="AI962" i="16"/>
  <c r="AI6" i="16"/>
  <c r="AI793" i="16"/>
  <c r="AI792" i="16"/>
  <c r="AI726" i="16"/>
  <c r="AI785" i="16"/>
  <c r="AI784" i="16"/>
  <c r="AI718" i="16"/>
  <c r="AI712" i="16"/>
  <c r="AI706" i="16"/>
  <c r="AI700" i="16"/>
  <c r="AI694" i="16"/>
  <c r="AI688" i="16"/>
  <c r="AI682" i="16"/>
  <c r="AI676" i="16"/>
  <c r="AI670" i="16"/>
  <c r="AI664" i="16"/>
  <c r="AI658" i="16"/>
  <c r="AI967" i="16"/>
  <c r="AI925" i="16"/>
  <c r="AI936" i="16"/>
  <c r="AI983" i="16"/>
  <c r="AI911" i="16"/>
  <c r="AI958" i="16"/>
  <c r="AI993" i="16"/>
  <c r="AI921" i="16"/>
  <c r="AI956" i="16"/>
  <c r="AI888" i="16"/>
  <c r="AI882" i="16"/>
  <c r="AI876" i="16"/>
  <c r="AI870" i="16"/>
  <c r="AI864" i="16"/>
  <c r="AI858" i="16"/>
  <c r="AI852" i="16"/>
  <c r="AI846" i="16"/>
  <c r="AI840" i="16"/>
  <c r="AI834" i="16"/>
  <c r="AI828" i="16"/>
  <c r="AI822" i="16"/>
  <c r="AI816" i="16"/>
  <c r="AI789" i="16"/>
  <c r="AI804" i="16"/>
  <c r="AI740" i="16"/>
  <c r="AI787" i="16"/>
  <c r="AI801" i="16"/>
  <c r="AI809" i="16"/>
  <c r="AI779" i="16"/>
  <c r="AI778" i="16"/>
  <c r="AI895" i="16"/>
  <c r="AI991" i="16"/>
  <c r="AI930" i="16"/>
  <c r="AI977" i="16"/>
  <c r="AI905" i="16"/>
  <c r="AI952" i="16"/>
  <c r="AI987" i="16"/>
  <c r="AI915" i="16"/>
  <c r="AI950" i="16"/>
  <c r="AI783" i="16"/>
  <c r="AI734" i="16"/>
  <c r="AI781" i="16"/>
  <c r="AI786" i="16"/>
  <c r="AI773" i="16"/>
  <c r="AI772" i="16"/>
  <c r="AI724" i="16"/>
  <c r="AI723" i="16"/>
  <c r="AI717" i="16"/>
  <c r="AI725" i="16"/>
  <c r="AI961" i="16"/>
  <c r="AI919" i="16"/>
  <c r="AI996" i="16"/>
  <c r="AI924" i="16"/>
  <c r="AI971" i="16"/>
  <c r="AI899" i="16"/>
  <c r="AI981" i="16"/>
  <c r="AI909" i="16"/>
  <c r="AI944" i="16"/>
  <c r="AI800" i="16"/>
  <c r="AI893" i="16"/>
  <c r="AI887" i="16"/>
  <c r="AI881" i="16"/>
  <c r="AI875" i="16"/>
  <c r="AI869" i="16"/>
  <c r="AI863" i="16"/>
  <c r="AI857" i="16"/>
  <c r="AI851" i="16"/>
  <c r="AI845" i="16"/>
  <c r="AI839" i="16"/>
  <c r="AI833" i="16"/>
  <c r="AI827" i="16"/>
  <c r="AI821" i="16"/>
  <c r="AI815" i="16"/>
  <c r="AI777" i="16"/>
  <c r="AI775" i="16"/>
  <c r="AI780" i="16"/>
  <c r="AI767" i="16"/>
  <c r="AI766" i="16"/>
  <c r="AI803" i="16"/>
  <c r="AI985" i="16"/>
  <c r="AI990" i="16"/>
  <c r="AI918" i="16"/>
  <c r="AI965" i="16"/>
  <c r="AI940" i="16"/>
  <c r="AI975" i="16"/>
  <c r="AI903" i="16"/>
  <c r="AI938" i="16"/>
  <c r="AI771" i="16"/>
  <c r="AI769" i="16"/>
  <c r="AI808" i="16"/>
  <c r="AI774" i="16"/>
  <c r="AI761" i="16"/>
  <c r="AI806" i="16"/>
  <c r="AI760" i="16"/>
  <c r="AI722" i="16"/>
  <c r="AI716" i="16"/>
  <c r="AI710" i="16"/>
  <c r="AI704" i="16"/>
  <c r="AI698" i="16"/>
  <c r="AI692" i="16"/>
  <c r="AI686" i="16"/>
  <c r="AI680" i="16"/>
  <c r="AI674" i="16"/>
  <c r="AI668" i="16"/>
  <c r="AI662" i="16"/>
  <c r="AI955" i="16"/>
  <c r="AI913" i="16"/>
  <c r="AI984" i="16"/>
  <c r="AI912" i="16"/>
  <c r="AI959" i="16"/>
  <c r="AI934" i="16"/>
  <c r="AI969" i="16"/>
  <c r="AI897" i="16"/>
  <c r="AI932" i="16"/>
  <c r="AI892" i="16"/>
  <c r="AI886" i="16"/>
  <c r="AI880" i="16"/>
  <c r="AI874" i="16"/>
  <c r="AI868" i="16"/>
  <c r="AI862" i="16"/>
  <c r="AI856" i="16"/>
  <c r="AI850" i="16"/>
  <c r="AI844" i="16"/>
  <c r="AI838" i="16"/>
  <c r="AI832" i="16"/>
  <c r="AI826" i="16"/>
  <c r="AI820" i="16"/>
  <c r="AI814" i="16"/>
  <c r="AI765" i="16"/>
  <c r="AI788" i="16"/>
  <c r="AI763" i="16"/>
  <c r="AI768" i="16"/>
  <c r="AI755" i="16"/>
  <c r="AI754" i="16"/>
  <c r="AI978" i="16"/>
  <c r="AI906" i="16"/>
  <c r="AI953" i="16"/>
  <c r="AI963" i="16"/>
  <c r="AI998" i="16"/>
  <c r="AI926" i="16"/>
  <c r="AI759" i="16"/>
  <c r="AI802" i="16"/>
  <c r="AI757" i="16"/>
  <c r="AI762" i="16"/>
  <c r="AI749" i="16"/>
  <c r="AI748" i="16"/>
  <c r="AI721" i="16"/>
  <c r="AI715" i="16"/>
  <c r="AI709" i="16"/>
  <c r="AI703" i="16"/>
  <c r="AI697" i="16"/>
  <c r="AI691" i="16"/>
  <c r="AI685" i="16"/>
  <c r="AI679" i="16"/>
  <c r="AI673" i="16"/>
  <c r="AI667" i="16"/>
  <c r="AI661" i="16"/>
  <c r="AI655" i="16"/>
  <c r="AI647" i="16"/>
  <c r="AI638" i="16"/>
  <c r="AI652" i="16"/>
  <c r="AI818" i="16"/>
  <c r="AI639" i="16"/>
  <c r="AI949" i="16"/>
  <c r="AI972" i="16"/>
  <c r="AI900" i="16"/>
  <c r="AI947" i="16"/>
  <c r="AI994" i="16"/>
  <c r="AI922" i="16"/>
  <c r="AI957" i="16"/>
  <c r="AI992" i="16"/>
  <c r="AI920" i="16"/>
  <c r="AI891" i="16"/>
  <c r="AI885" i="16"/>
  <c r="AI879" i="16"/>
  <c r="AI873" i="16"/>
  <c r="AI867" i="16"/>
  <c r="AI861" i="16"/>
  <c r="AI855" i="16"/>
  <c r="AI849" i="16"/>
  <c r="AI843" i="16"/>
  <c r="AI837" i="16"/>
  <c r="AI831" i="16"/>
  <c r="AI825" i="16"/>
  <c r="AI819" i="16"/>
  <c r="AI813" i="16"/>
  <c r="AI753" i="16"/>
  <c r="AI776" i="16"/>
  <c r="AI798" i="16"/>
  <c r="AI751" i="16"/>
  <c r="AI756" i="16"/>
  <c r="AI743" i="16"/>
  <c r="AI742" i="16"/>
  <c r="AI890" i="16"/>
  <c r="AI966" i="16"/>
  <c r="AI894" i="16"/>
  <c r="AI941" i="16"/>
  <c r="AI951" i="16"/>
  <c r="AI986" i="16"/>
  <c r="AI914" i="16"/>
  <c r="AI747" i="16"/>
  <c r="AI807" i="16"/>
  <c r="AI770" i="16"/>
  <c r="AI745" i="16"/>
  <c r="AI750" i="16"/>
  <c r="AI795" i="16"/>
  <c r="AI796" i="16"/>
  <c r="AI737" i="16"/>
  <c r="AI736" i="16"/>
  <c r="AI720" i="16"/>
  <c r="AI714" i="16"/>
  <c r="AI708" i="16"/>
  <c r="AI702" i="16"/>
  <c r="AI696" i="16"/>
  <c r="AI690" i="16"/>
  <c r="AI684" i="16"/>
  <c r="AI678" i="16"/>
  <c r="AI672" i="16"/>
  <c r="AI666" i="16"/>
  <c r="AI660" i="16"/>
  <c r="AI654" i="16"/>
  <c r="AI719" i="16"/>
  <c r="AI713" i="16"/>
  <c r="AI707" i="16"/>
  <c r="AI701" i="16"/>
  <c r="AI695" i="16"/>
  <c r="AI689" i="16"/>
  <c r="AI683" i="16"/>
  <c r="AI677" i="16"/>
  <c r="AI671" i="16"/>
  <c r="AI665" i="16"/>
  <c r="AI659" i="16"/>
  <c r="AI644" i="16"/>
  <c r="AI635" i="16"/>
  <c r="AI629" i="16"/>
  <c r="AI623" i="16"/>
  <c r="AI617" i="16"/>
  <c r="AI611" i="16"/>
  <c r="AI605" i="16"/>
  <c r="AI599" i="16"/>
  <c r="AI593" i="16"/>
  <c r="AI587" i="16"/>
  <c r="AI581" i="16"/>
  <c r="AI575" i="16"/>
  <c r="AI569" i="16"/>
  <c r="AI565" i="16"/>
  <c r="AI559" i="16"/>
  <c r="AI553" i="16"/>
  <c r="AI547" i="16"/>
  <c r="AI541" i="16"/>
  <c r="AI535" i="16"/>
  <c r="AI529" i="16"/>
  <c r="AI523" i="16"/>
  <c r="AI517" i="16"/>
  <c r="AI511" i="16"/>
  <c r="AI505" i="16"/>
  <c r="AI499" i="16"/>
  <c r="AI493" i="16"/>
  <c r="AI488" i="16"/>
  <c r="AI413" i="16"/>
  <c r="AI414" i="16"/>
  <c r="AI403" i="16"/>
  <c r="AI397" i="16"/>
  <c r="AI391" i="16"/>
  <c r="AI385" i="16"/>
  <c r="AI379" i="16"/>
  <c r="AI373" i="16"/>
  <c r="AI367" i="16"/>
  <c r="AI361" i="16"/>
  <c r="AI355" i="16"/>
  <c r="AI350" i="16"/>
  <c r="AI344" i="16"/>
  <c r="AI338" i="16"/>
  <c r="AI332" i="16"/>
  <c r="AI326" i="16"/>
  <c r="AI320" i="16"/>
  <c r="AI314" i="16"/>
  <c r="AI308" i="16"/>
  <c r="AI302" i="16"/>
  <c r="AI296" i="16"/>
  <c r="AI266" i="16"/>
  <c r="AI289" i="16"/>
  <c r="AI238" i="16"/>
  <c r="AI232" i="16"/>
  <c r="AI226" i="16"/>
  <c r="AI220" i="16"/>
  <c r="AI214" i="16"/>
  <c r="AI208" i="16"/>
  <c r="AI163" i="16"/>
  <c r="AI179" i="16"/>
  <c r="AI150" i="16"/>
  <c r="AI71" i="16"/>
  <c r="AI65" i="16"/>
  <c r="AI59" i="16"/>
  <c r="AI53" i="16"/>
  <c r="AI47" i="16"/>
  <c r="AI41" i="16"/>
  <c r="AI35" i="16"/>
  <c r="AI29" i="16"/>
  <c r="AI23" i="16"/>
  <c r="AI17" i="16"/>
  <c r="AI11" i="16"/>
  <c r="AI649" i="16"/>
  <c r="AI640" i="16"/>
  <c r="AI487" i="16"/>
  <c r="AI489" i="16"/>
  <c r="AI472" i="16"/>
  <c r="AI466" i="16"/>
  <c r="AI460" i="16"/>
  <c r="AI454" i="16"/>
  <c r="AI448" i="16"/>
  <c r="AI442" i="16"/>
  <c r="AI436" i="16"/>
  <c r="AI430" i="16"/>
  <c r="AI424" i="16"/>
  <c r="AI418" i="16"/>
  <c r="AI410" i="16"/>
  <c r="AI407" i="16"/>
  <c r="AI280" i="16"/>
  <c r="AI276" i="16"/>
  <c r="AI269" i="16"/>
  <c r="AI273" i="16"/>
  <c r="AI260" i="16"/>
  <c r="AI254" i="16"/>
  <c r="AI248" i="16"/>
  <c r="AI197" i="16"/>
  <c r="AI162" i="16"/>
  <c r="AI169" i="16"/>
  <c r="AI140" i="16"/>
  <c r="AI144" i="16"/>
  <c r="AI129" i="16"/>
  <c r="AI123" i="16"/>
  <c r="AI117" i="16"/>
  <c r="AI111" i="16"/>
  <c r="AI107" i="16"/>
  <c r="AI101" i="16"/>
  <c r="AI95" i="16"/>
  <c r="AI89" i="16"/>
  <c r="AI83" i="16"/>
  <c r="AI634" i="16"/>
  <c r="AI628" i="16"/>
  <c r="AI622" i="16"/>
  <c r="AI616" i="16"/>
  <c r="AI610" i="16"/>
  <c r="AI604" i="16"/>
  <c r="AI598" i="16"/>
  <c r="AI592" i="16"/>
  <c r="AI586" i="16"/>
  <c r="AI580" i="16"/>
  <c r="AI574" i="16"/>
  <c r="AI568" i="16"/>
  <c r="AI564" i="16"/>
  <c r="AI558" i="16"/>
  <c r="AI552" i="16"/>
  <c r="AI546" i="16"/>
  <c r="AI480" i="16"/>
  <c r="AI402" i="16"/>
  <c r="AI396" i="16"/>
  <c r="AI390" i="16"/>
  <c r="AI384" i="16"/>
  <c r="AI378" i="16"/>
  <c r="AI372" i="16"/>
  <c r="AI366" i="16"/>
  <c r="AI360" i="16"/>
  <c r="AI354" i="16"/>
  <c r="AI349" i="16"/>
  <c r="AI343" i="16"/>
  <c r="AI337" i="16"/>
  <c r="AI331" i="16"/>
  <c r="AI325" i="16"/>
  <c r="AI319" i="16"/>
  <c r="AI313" i="16"/>
  <c r="AI307" i="16"/>
  <c r="AI301" i="16"/>
  <c r="AI283" i="16"/>
  <c r="AI275" i="16"/>
  <c r="AI282" i="16"/>
  <c r="AI271" i="16"/>
  <c r="AI244" i="16"/>
  <c r="AI207" i="16"/>
  <c r="AI195" i="16"/>
  <c r="AI237" i="16"/>
  <c r="AI231" i="16"/>
  <c r="AI225" i="16"/>
  <c r="AI219" i="16"/>
  <c r="AI213" i="16"/>
  <c r="AI161" i="16"/>
  <c r="AI178" i="16"/>
  <c r="AI172" i="16"/>
  <c r="AI133" i="16"/>
  <c r="AI149" i="16"/>
  <c r="AI135" i="16"/>
  <c r="AI80" i="16"/>
  <c r="AI49" i="16"/>
  <c r="AI70" i="16"/>
  <c r="AI64" i="16"/>
  <c r="AI58" i="16"/>
  <c r="AI52" i="16"/>
  <c r="AI46" i="16"/>
  <c r="AI40" i="16"/>
  <c r="AI34" i="16"/>
  <c r="AI28" i="16"/>
  <c r="AI22" i="16"/>
  <c r="AI16" i="16"/>
  <c r="AI10" i="16"/>
  <c r="AI645" i="16"/>
  <c r="AI653" i="16"/>
  <c r="AI478" i="16"/>
  <c r="AI471" i="16"/>
  <c r="AI465" i="16"/>
  <c r="AI459" i="16"/>
  <c r="AI453" i="16"/>
  <c r="AI447" i="16"/>
  <c r="AI441" i="16"/>
  <c r="AI435" i="16"/>
  <c r="AI429" i="16"/>
  <c r="AI423" i="16"/>
  <c r="AI417" i="16"/>
  <c r="AI278" i="16"/>
  <c r="AI287" i="16"/>
  <c r="AI268" i="16"/>
  <c r="AI259" i="16"/>
  <c r="AI253" i="16"/>
  <c r="AI247" i="16"/>
  <c r="AI198" i="16"/>
  <c r="AI196" i="16"/>
  <c r="AI206" i="16"/>
  <c r="AI200" i="16"/>
  <c r="AI192" i="16"/>
  <c r="AI160" i="16"/>
  <c r="AI176" i="16"/>
  <c r="AI142" i="16"/>
  <c r="AI128" i="16"/>
  <c r="AI122" i="16"/>
  <c r="AI116" i="16"/>
  <c r="AI106" i="16"/>
  <c r="AI100" i="16"/>
  <c r="AI94" i="16"/>
  <c r="AI88" i="16"/>
  <c r="AI82" i="16"/>
  <c r="AI711" i="16"/>
  <c r="AI705" i="16"/>
  <c r="AI699" i="16"/>
  <c r="AI693" i="16"/>
  <c r="AI687" i="16"/>
  <c r="AI681" i="16"/>
  <c r="AI675" i="16"/>
  <c r="AI669" i="16"/>
  <c r="AI663" i="16"/>
  <c r="AI657" i="16"/>
  <c r="AI650" i="16"/>
  <c r="AI641" i="16"/>
  <c r="AI633" i="16"/>
  <c r="AI627" i="16"/>
  <c r="AI621" i="16"/>
  <c r="AI615" i="16"/>
  <c r="AI609" i="16"/>
  <c r="AI603" i="16"/>
  <c r="AI597" i="16"/>
  <c r="AI591" i="16"/>
  <c r="AI585" i="16"/>
  <c r="AI579" i="16"/>
  <c r="AI573" i="16"/>
  <c r="AI563" i="16"/>
  <c r="AI557" i="16"/>
  <c r="AI551" i="16"/>
  <c r="AI545" i="16"/>
  <c r="AI539" i="16"/>
  <c r="AI533" i="16"/>
  <c r="AI527" i="16"/>
  <c r="AI521" i="16"/>
  <c r="AI515" i="16"/>
  <c r="AI509" i="16"/>
  <c r="AI503" i="16"/>
  <c r="AI497" i="16"/>
  <c r="AI491" i="16"/>
  <c r="AI412" i="16"/>
  <c r="AI408" i="16"/>
  <c r="AI401" i="16"/>
  <c r="AI395" i="16"/>
  <c r="AI389" i="16"/>
  <c r="AI383" i="16"/>
  <c r="AI377" i="16"/>
  <c r="AI371" i="16"/>
  <c r="AI365" i="16"/>
  <c r="AI359" i="16"/>
  <c r="AI353" i="16"/>
  <c r="AI348" i="16"/>
  <c r="AI342" i="16"/>
  <c r="AI336" i="16"/>
  <c r="AI330" i="16"/>
  <c r="AI324" i="16"/>
  <c r="AI318" i="16"/>
  <c r="AI312" i="16"/>
  <c r="AI306" i="16"/>
  <c r="AI300" i="16"/>
  <c r="AI286" i="16"/>
  <c r="AI279" i="16"/>
  <c r="AI194" i="16"/>
  <c r="AI242" i="16"/>
  <c r="AI236" i="16"/>
  <c r="AI230" i="16"/>
  <c r="AI224" i="16"/>
  <c r="AI218" i="16"/>
  <c r="AI212" i="16"/>
  <c r="AI189" i="16"/>
  <c r="AI205" i="16"/>
  <c r="AI159" i="16"/>
  <c r="AI177" i="16"/>
  <c r="AI148" i="16"/>
  <c r="AI141" i="16"/>
  <c r="AI145" i="16"/>
  <c r="AI79" i="16"/>
  <c r="AI75" i="16"/>
  <c r="AI69" i="16"/>
  <c r="AI63" i="16"/>
  <c r="AI57" i="16"/>
  <c r="AI51" i="16"/>
  <c r="AI45" i="16"/>
  <c r="AI39" i="16"/>
  <c r="AI33" i="16"/>
  <c r="AI27" i="16"/>
  <c r="AI21" i="16"/>
  <c r="AI15" i="16"/>
  <c r="AI9" i="16"/>
  <c r="AI646" i="16"/>
  <c r="AI637" i="16"/>
  <c r="AI636" i="16"/>
  <c r="AI485" i="16"/>
  <c r="AI476" i="16"/>
  <c r="AI470" i="16"/>
  <c r="AI464" i="16"/>
  <c r="AI458" i="16"/>
  <c r="AI452" i="16"/>
  <c r="AI446" i="16"/>
  <c r="AI440" i="16"/>
  <c r="AI434" i="16"/>
  <c r="AI428" i="16"/>
  <c r="AI422" i="16"/>
  <c r="AI416" i="16"/>
  <c r="AI411" i="16"/>
  <c r="AI281" i="16"/>
  <c r="AI186" i="16"/>
  <c r="AI158" i="16"/>
  <c r="AI170" i="16"/>
  <c r="AI146" i="16"/>
  <c r="AI127" i="16"/>
  <c r="AI121" i="16"/>
  <c r="AI115" i="16"/>
  <c r="AI105" i="16"/>
  <c r="AI99" i="16"/>
  <c r="AI93" i="16"/>
  <c r="AI87" i="16"/>
  <c r="AI81" i="16"/>
  <c r="AI656" i="16"/>
  <c r="AI632" i="16"/>
  <c r="AI626" i="16"/>
  <c r="AI620" i="16"/>
  <c r="AI614" i="16"/>
  <c r="AI608" i="16"/>
  <c r="AI602" i="16"/>
  <c r="AI596" i="16"/>
  <c r="AI590" i="16"/>
  <c r="AI584" i="16"/>
  <c r="AI578" i="16"/>
  <c r="AI572" i="16"/>
  <c r="AI562" i="16"/>
  <c r="AI556" i="16"/>
  <c r="AI550" i="16"/>
  <c r="AI544" i="16"/>
  <c r="AI538" i="16"/>
  <c r="AI532" i="16"/>
  <c r="AI526" i="16"/>
  <c r="AI520" i="16"/>
  <c r="AI514" i="16"/>
  <c r="AI508" i="16"/>
  <c r="AI502" i="16"/>
  <c r="AI496" i="16"/>
  <c r="AI490" i="16"/>
  <c r="AI484" i="16"/>
  <c r="AI477" i="16"/>
  <c r="AI486" i="16"/>
  <c r="AI406" i="16"/>
  <c r="AI400" i="16"/>
  <c r="AI394" i="16"/>
  <c r="AI388" i="16"/>
  <c r="AI382" i="16"/>
  <c r="AI376" i="16"/>
  <c r="AI370" i="16"/>
  <c r="AI364" i="16"/>
  <c r="AI358" i="16"/>
  <c r="AI352" i="16"/>
  <c r="AI347" i="16"/>
  <c r="AI341" i="16"/>
  <c r="AI335" i="16"/>
  <c r="AI329" i="16"/>
  <c r="AI323" i="16"/>
  <c r="AI317" i="16"/>
  <c r="AI311" i="16"/>
  <c r="AI305" i="16"/>
  <c r="AI299" i="16"/>
  <c r="AI191" i="16"/>
  <c r="AI204" i="16"/>
  <c r="AI241" i="16"/>
  <c r="AI235" i="16"/>
  <c r="AI229" i="16"/>
  <c r="AI223" i="16"/>
  <c r="AI217" i="16"/>
  <c r="AI211" i="16"/>
  <c r="AI183" i="16"/>
  <c r="AI157" i="16"/>
  <c r="AI182" i="16"/>
  <c r="AI154" i="16"/>
  <c r="AI153" i="16"/>
  <c r="AI147" i="16"/>
  <c r="AI137" i="16"/>
  <c r="AI74" i="16"/>
  <c r="AI68" i="16"/>
  <c r="AI62" i="16"/>
  <c r="AI56" i="16"/>
  <c r="AI50" i="16"/>
  <c r="AI44" i="16"/>
  <c r="AI38" i="16"/>
  <c r="AI32" i="16"/>
  <c r="AI26" i="16"/>
  <c r="AI20" i="16"/>
  <c r="AI14" i="16"/>
  <c r="AI8" i="16"/>
  <c r="AI651" i="16"/>
  <c r="AI642" i="16"/>
  <c r="AI475" i="16"/>
  <c r="AI469" i="16"/>
  <c r="AI463" i="16"/>
  <c r="AI457" i="16"/>
  <c r="AI451" i="16"/>
  <c r="AI445" i="16"/>
  <c r="AI439" i="16"/>
  <c r="AI433" i="16"/>
  <c r="AI427" i="16"/>
  <c r="AI421" i="16"/>
  <c r="AI292" i="16"/>
  <c r="AI293" i="16"/>
  <c r="AI274" i="16"/>
  <c r="AI263" i="16"/>
  <c r="AI257" i="16"/>
  <c r="AI251" i="16"/>
  <c r="AI245" i="16"/>
  <c r="AI188" i="16"/>
  <c r="AI193" i="16"/>
  <c r="AI156" i="16"/>
  <c r="AI173" i="16"/>
  <c r="AI132" i="16"/>
  <c r="AI126" i="16"/>
  <c r="AI120" i="16"/>
  <c r="AI114" i="16"/>
  <c r="AI77" i="16"/>
  <c r="AI110" i="16"/>
  <c r="AI104" i="16"/>
  <c r="AI98" i="16"/>
  <c r="AI92" i="16"/>
  <c r="AI86" i="16"/>
  <c r="AI631" i="16"/>
  <c r="AI625" i="16"/>
  <c r="AI619" i="16"/>
  <c r="AI613" i="16"/>
  <c r="AI607" i="16"/>
  <c r="AI601" i="16"/>
  <c r="AI595" i="16"/>
  <c r="AI589" i="16"/>
  <c r="AI583" i="16"/>
  <c r="AI577" i="16"/>
  <c r="AI571" i="16"/>
  <c r="AI567" i="16"/>
  <c r="AI561" i="16"/>
  <c r="AI555" i="16"/>
  <c r="AI549" i="16"/>
  <c r="AI543" i="16"/>
  <c r="AI537" i="16"/>
  <c r="AI531" i="16"/>
  <c r="AI525" i="16"/>
  <c r="AI519" i="16"/>
  <c r="AI513" i="16"/>
  <c r="AI507" i="16"/>
  <c r="AI501" i="16"/>
  <c r="AI495" i="16"/>
  <c r="AI479" i="16"/>
  <c r="AI405" i="16"/>
  <c r="AI399" i="16"/>
  <c r="AI393" i="16"/>
  <c r="AI387" i="16"/>
  <c r="AI381" i="16"/>
  <c r="AI375" i="16"/>
  <c r="AI369" i="16"/>
  <c r="AI363" i="16"/>
  <c r="AI357" i="16"/>
  <c r="AI351" i="16"/>
  <c r="AI346" i="16"/>
  <c r="AI340" i="16"/>
  <c r="AI334" i="16"/>
  <c r="AI328" i="16"/>
  <c r="AI322" i="16"/>
  <c r="AI316" i="16"/>
  <c r="AI310" i="16"/>
  <c r="AI304" i="16"/>
  <c r="AI298" i="16"/>
  <c r="AI284" i="16"/>
  <c r="AI272" i="16"/>
  <c r="AI185" i="16"/>
  <c r="AI190" i="16"/>
  <c r="AI203" i="16"/>
  <c r="AI240" i="16"/>
  <c r="AI234" i="16"/>
  <c r="AI228" i="16"/>
  <c r="AI222" i="16"/>
  <c r="AI216" i="16"/>
  <c r="AI210" i="16"/>
  <c r="AI155" i="16"/>
  <c r="AI181" i="16"/>
  <c r="AI168" i="16"/>
  <c r="AI152" i="16"/>
  <c r="AI139" i="16"/>
  <c r="AI131" i="16"/>
  <c r="AI143" i="16"/>
  <c r="AI73" i="16"/>
  <c r="AI67" i="16"/>
  <c r="AI61" i="16"/>
  <c r="AI55" i="16"/>
  <c r="AI43" i="16"/>
  <c r="AI37" i="16"/>
  <c r="AI31" i="16"/>
  <c r="AI25" i="16"/>
  <c r="AI19" i="16"/>
  <c r="AI13" i="16"/>
  <c r="AI7" i="16"/>
  <c r="AI643" i="16"/>
  <c r="AI481" i="16"/>
  <c r="AI474" i="16"/>
  <c r="AI468" i="16"/>
  <c r="AI462" i="16"/>
  <c r="AI456" i="16"/>
  <c r="AI450" i="16"/>
  <c r="AI444" i="16"/>
  <c r="AI438" i="16"/>
  <c r="AI432" i="16"/>
  <c r="AI426" i="16"/>
  <c r="AI420" i="16"/>
  <c r="AI285" i="16"/>
  <c r="AI270" i="16"/>
  <c r="AI291" i="16"/>
  <c r="AI277" i="16"/>
  <c r="AI294" i="16"/>
  <c r="AI295" i="16"/>
  <c r="AI262" i="16"/>
  <c r="AI256" i="16"/>
  <c r="AI250" i="16"/>
  <c r="AI243" i="16"/>
  <c r="AI187" i="16"/>
  <c r="AI202" i="16"/>
  <c r="AI201" i="16"/>
  <c r="AI166" i="16"/>
  <c r="AI167" i="16"/>
  <c r="AI138" i="16"/>
  <c r="AI125" i="16"/>
  <c r="AI119" i="16"/>
  <c r="AI113" i="16"/>
  <c r="AI109" i="16"/>
  <c r="AI103" i="16"/>
  <c r="AI97" i="16"/>
  <c r="AI91" i="16"/>
  <c r="AI85" i="16"/>
  <c r="AI76" i="16"/>
  <c r="AI630" i="16"/>
  <c r="AI624" i="16"/>
  <c r="AI618" i="16"/>
  <c r="AI612" i="16"/>
  <c r="AI606" i="16"/>
  <c r="AI600" i="16"/>
  <c r="AI594" i="16"/>
  <c r="AI588" i="16"/>
  <c r="AI582" i="16"/>
  <c r="AI576" i="16"/>
  <c r="AI570" i="16"/>
  <c r="AI566" i="16"/>
  <c r="AI560" i="16"/>
  <c r="AI554" i="16"/>
  <c r="AI548" i="16"/>
  <c r="AI542" i="16"/>
  <c r="AI536" i="16"/>
  <c r="AI530" i="16"/>
  <c r="AI524" i="16"/>
  <c r="AI518" i="16"/>
  <c r="AI512" i="16"/>
  <c r="AI506" i="16"/>
  <c r="AI500" i="16"/>
  <c r="AI494" i="16"/>
  <c r="AI409" i="16"/>
  <c r="AI404" i="16"/>
  <c r="AI398" i="16"/>
  <c r="AI392" i="16"/>
  <c r="AI386" i="16"/>
  <c r="AI380" i="16"/>
  <c r="AI374" i="16"/>
  <c r="AI368" i="16"/>
  <c r="AI362" i="16"/>
  <c r="AI356" i="16"/>
  <c r="AI345" i="16"/>
  <c r="AI339" i="16"/>
  <c r="AI333" i="16"/>
  <c r="AI327" i="16"/>
  <c r="AI321" i="16"/>
  <c r="AI315" i="16"/>
  <c r="AI309" i="16"/>
  <c r="AI303" i="16"/>
  <c r="AI297" i="16"/>
  <c r="AI290" i="16"/>
  <c r="AI267" i="16"/>
  <c r="AI265" i="16"/>
  <c r="AI199" i="16"/>
  <c r="AI184" i="16"/>
  <c r="AI239" i="16"/>
  <c r="AI233" i="16"/>
  <c r="AI227" i="16"/>
  <c r="AI221" i="16"/>
  <c r="AI215" i="16"/>
  <c r="AI209" i="16"/>
  <c r="AI165" i="16"/>
  <c r="AI175" i="16"/>
  <c r="AI171" i="16"/>
  <c r="AI180" i="16"/>
  <c r="AI136" i="16"/>
  <c r="AI151" i="16"/>
  <c r="AI134" i="16"/>
  <c r="AI78" i="16"/>
  <c r="AI72" i="16"/>
  <c r="AI66" i="16"/>
  <c r="AI60" i="16"/>
  <c r="AI54" i="16"/>
  <c r="AI48" i="16"/>
  <c r="AI42" i="16"/>
  <c r="AI36" i="16"/>
  <c r="AI30" i="16"/>
  <c r="AI24" i="16"/>
  <c r="AI18" i="16"/>
  <c r="AI12" i="16"/>
  <c r="AK8" i="16"/>
  <c r="AN6" i="16"/>
  <c r="AJ125" i="16"/>
  <c r="AM20" i="16"/>
  <c r="AM133" i="16"/>
  <c r="AN95" i="16"/>
  <c r="AJ47" i="16"/>
  <c r="AJ71" i="16"/>
  <c r="AJ111" i="16"/>
  <c r="AL32" i="16"/>
  <c r="AM101" i="16"/>
  <c r="AN71" i="16"/>
  <c r="AJ26" i="16"/>
  <c r="AK57" i="16"/>
  <c r="AK81" i="16"/>
  <c r="AK105" i="16"/>
  <c r="AK129" i="16"/>
  <c r="AM121" i="16"/>
  <c r="AL49" i="16"/>
  <c r="AL73" i="16"/>
  <c r="AL97" i="16"/>
  <c r="AL121" i="16"/>
  <c r="AJ16" i="16"/>
  <c r="AN73" i="16"/>
  <c r="AM43" i="16"/>
  <c r="AM67" i="16"/>
  <c r="AN51" i="16"/>
  <c r="AJ31" i="16"/>
  <c r="AJ134" i="16"/>
  <c r="AL7" i="16"/>
  <c r="AM84" i="16"/>
  <c r="AJ42" i="16"/>
  <c r="AJ66" i="16"/>
  <c r="AJ90" i="16"/>
  <c r="AJ132" i="16"/>
  <c r="AK136" i="16"/>
  <c r="AM80" i="16"/>
  <c r="AK40" i="16"/>
  <c r="AK64" i="16"/>
  <c r="AK88" i="16"/>
  <c r="AK116" i="16"/>
  <c r="AK17" i="16"/>
  <c r="AM98" i="16"/>
  <c r="AL44" i="16"/>
  <c r="AL68" i="16"/>
  <c r="AL92" i="16"/>
  <c r="AL116" i="16"/>
  <c r="AM54" i="16"/>
  <c r="AN19" i="16"/>
  <c r="AN56" i="16"/>
  <c r="AN80" i="16"/>
  <c r="AN104" i="16"/>
  <c r="AN128" i="16"/>
  <c r="AN24" i="16"/>
  <c r="AN67" i="16"/>
  <c r="AM10" i="16"/>
  <c r="AJ73" i="16"/>
  <c r="AJ129" i="16"/>
  <c r="AN27" i="16"/>
  <c r="AL11" i="16"/>
  <c r="AN101" i="16"/>
  <c r="AJ49" i="16"/>
  <c r="AJ75" i="16"/>
  <c r="AJ115" i="16"/>
  <c r="AM6" i="16"/>
  <c r="AM109" i="16"/>
  <c r="AN79" i="16"/>
  <c r="AK33" i="16"/>
  <c r="AK59" i="16"/>
  <c r="AK83" i="16"/>
  <c r="AK107" i="16"/>
  <c r="AK131" i="16"/>
  <c r="AM131" i="16"/>
  <c r="AL51" i="16"/>
  <c r="AL75" i="16"/>
  <c r="AL99" i="16"/>
  <c r="AL123" i="16"/>
  <c r="AM25" i="16"/>
  <c r="AN87" i="16"/>
  <c r="AM45" i="16"/>
  <c r="AM69" i="16"/>
  <c r="AN37" i="16"/>
  <c r="AL33" i="16"/>
  <c r="AK7" i="16"/>
  <c r="AM14" i="16"/>
  <c r="AM92" i="16"/>
  <c r="AJ44" i="16"/>
  <c r="AJ68" i="16"/>
  <c r="AJ92" i="16"/>
  <c r="AJ136" i="16"/>
  <c r="AN9" i="16"/>
  <c r="AM88" i="16"/>
  <c r="AK42" i="16"/>
  <c r="AK66" i="16"/>
  <c r="AK90" i="16"/>
  <c r="AK122" i="16"/>
  <c r="AJ22" i="16"/>
  <c r="AM106" i="16"/>
  <c r="AL46" i="16"/>
  <c r="AL70" i="16"/>
  <c r="AL94" i="16"/>
  <c r="AL118" i="16"/>
  <c r="AM62" i="16"/>
  <c r="AL29" i="16"/>
  <c r="AN58" i="16"/>
  <c r="AN82" i="16"/>
  <c r="AN106" i="16"/>
  <c r="AN130" i="16"/>
  <c r="AK27" i="16"/>
  <c r="AN77" i="16"/>
  <c r="AJ13" i="16"/>
  <c r="AJ85" i="16"/>
  <c r="AJ133" i="16"/>
  <c r="AM32" i="16"/>
  <c r="AL23" i="16"/>
  <c r="AN109" i="16"/>
  <c r="AJ51" i="16"/>
  <c r="AJ77" i="16"/>
  <c r="AJ119" i="16"/>
  <c r="AK137" i="16"/>
  <c r="AM117" i="16"/>
  <c r="AN83" i="16"/>
  <c r="AK37" i="16"/>
  <c r="AK61" i="16"/>
  <c r="AK85" i="16"/>
  <c r="AK109" i="16"/>
  <c r="AK135" i="16"/>
  <c r="AN13" i="16"/>
  <c r="AL53" i="16"/>
  <c r="AL77" i="16"/>
  <c r="AL101" i="16"/>
  <c r="AL125" i="16"/>
  <c r="AM91" i="16"/>
  <c r="AN99" i="16"/>
  <c r="AM47" i="16"/>
  <c r="AM71" i="16"/>
  <c r="AJ7" i="16"/>
  <c r="AN35" i="16"/>
  <c r="AJ12" i="16"/>
  <c r="AL19" i="16"/>
  <c r="AM100" i="16"/>
  <c r="AJ46" i="16"/>
  <c r="AJ70" i="16"/>
  <c r="AJ96" i="16"/>
  <c r="AM9" i="16"/>
  <c r="AN14" i="16"/>
  <c r="AM96" i="16"/>
  <c r="AK44" i="16"/>
  <c r="AK68" i="16"/>
  <c r="AK92" i="16"/>
  <c r="AK128" i="16"/>
  <c r="AN26" i="16"/>
  <c r="AM114" i="16"/>
  <c r="AL48" i="16"/>
  <c r="AL72" i="16"/>
  <c r="AL96" i="16"/>
  <c r="AL120" i="16"/>
  <c r="AM68" i="16"/>
  <c r="AM38" i="16"/>
  <c r="AN60" i="16"/>
  <c r="AN84" i="16"/>
  <c r="AN108" i="16"/>
  <c r="AN132" i="16"/>
  <c r="AM29" i="16"/>
  <c r="AN85" i="16"/>
  <c r="AL15" i="16"/>
  <c r="AJ89" i="16"/>
  <c r="AJ137" i="16"/>
  <c r="AN20" i="16"/>
  <c r="AJ33" i="16"/>
  <c r="AN115" i="16"/>
  <c r="AJ53" i="16"/>
  <c r="AJ79" i="16"/>
  <c r="AJ123" i="16"/>
  <c r="AJ11" i="16"/>
  <c r="AM125" i="16"/>
  <c r="AN91" i="16"/>
  <c r="AK39" i="16"/>
  <c r="AK63" i="16"/>
  <c r="AK87" i="16"/>
  <c r="AK111" i="16"/>
  <c r="AM8" i="16"/>
  <c r="AN25" i="16"/>
  <c r="AL55" i="16"/>
  <c r="AL79" i="16"/>
  <c r="AL103" i="16"/>
  <c r="AL127" i="16"/>
  <c r="AM103" i="16"/>
  <c r="AN107" i="16"/>
  <c r="AM49" i="16"/>
  <c r="AM73" i="16"/>
  <c r="AL9" i="16"/>
  <c r="AJ94" i="16"/>
  <c r="AN16" i="16"/>
  <c r="AK24" i="16"/>
  <c r="AM108" i="16"/>
  <c r="AJ48" i="16"/>
  <c r="AJ72" i="16"/>
  <c r="AJ98" i="16"/>
  <c r="AL14" i="16"/>
  <c r="AL24" i="16"/>
  <c r="AM104" i="16"/>
  <c r="AK46" i="16"/>
  <c r="AK70" i="16"/>
  <c r="AK94" i="16"/>
  <c r="AK134" i="16"/>
  <c r="AJ34" i="16"/>
  <c r="AM122" i="16"/>
  <c r="AL50" i="16"/>
  <c r="AL74" i="16"/>
  <c r="AL98" i="16"/>
  <c r="AL122" i="16"/>
  <c r="AM76" i="16"/>
  <c r="AN38" i="16"/>
  <c r="AN62" i="16"/>
  <c r="AN86" i="16"/>
  <c r="AN110" i="16"/>
  <c r="AN134" i="16"/>
  <c r="AJ32" i="16"/>
  <c r="AN93" i="16"/>
  <c r="AN17" i="16"/>
  <c r="AJ93" i="16"/>
  <c r="AN10" i="16"/>
  <c r="AJ28" i="16"/>
  <c r="AN39" i="16"/>
  <c r="AN123" i="16"/>
  <c r="AJ55" i="16"/>
  <c r="AJ81" i="16"/>
  <c r="AJ127" i="16"/>
  <c r="AK18" i="16"/>
  <c r="AM137" i="16"/>
  <c r="AN97" i="16"/>
  <c r="AK41" i="16"/>
  <c r="AK65" i="16"/>
  <c r="AK89" i="16"/>
  <c r="AK113" i="16"/>
  <c r="AN15" i="16"/>
  <c r="AN133" i="16"/>
  <c r="AL57" i="16"/>
  <c r="AL81" i="16"/>
  <c r="AL105" i="16"/>
  <c r="AL129" i="16"/>
  <c r="AM115" i="16"/>
  <c r="AN117" i="16"/>
  <c r="AM51" i="16"/>
  <c r="AM75" i="16"/>
  <c r="AN11" i="16"/>
  <c r="AJ102" i="16"/>
  <c r="AM21" i="16"/>
  <c r="AM26" i="16"/>
  <c r="AM116" i="16"/>
  <c r="AJ50" i="16"/>
  <c r="AJ74" i="16"/>
  <c r="AJ100" i="16"/>
  <c r="AK19" i="16"/>
  <c r="AK29" i="16"/>
  <c r="AM112" i="16"/>
  <c r="AK48" i="16"/>
  <c r="AK72" i="16"/>
  <c r="AK96" i="16"/>
  <c r="AK12" i="16"/>
  <c r="AM42" i="16"/>
  <c r="AM130" i="16"/>
  <c r="AL52" i="16"/>
  <c r="AL76" i="16"/>
  <c r="AL100" i="16"/>
  <c r="AL124" i="16"/>
  <c r="AM86" i="16"/>
  <c r="AN40" i="16"/>
  <c r="AN64" i="16"/>
  <c r="AN88" i="16"/>
  <c r="AN112" i="16"/>
  <c r="AN136" i="16"/>
  <c r="AL34" i="16"/>
  <c r="AN103" i="16"/>
  <c r="AK20" i="16"/>
  <c r="AJ97" i="16"/>
  <c r="AM15" i="16"/>
  <c r="AK35" i="16"/>
  <c r="AN47" i="16"/>
  <c r="AN129" i="16"/>
  <c r="AJ57" i="16"/>
  <c r="AJ83" i="16"/>
  <c r="AJ131" i="16"/>
  <c r="AJ23" i="16"/>
  <c r="AK16" i="16"/>
  <c r="AN105" i="16"/>
  <c r="AK43" i="16"/>
  <c r="AK67" i="16"/>
  <c r="AK91" i="16"/>
  <c r="AK115" i="16"/>
  <c r="AL25" i="16"/>
  <c r="AL28" i="16"/>
  <c r="AL59" i="16"/>
  <c r="AL83" i="16"/>
  <c r="AL107" i="16"/>
  <c r="AL131" i="16"/>
  <c r="AM123" i="16"/>
  <c r="AN125" i="16"/>
  <c r="AM53" i="16"/>
  <c r="AM77" i="16"/>
  <c r="AK14" i="16"/>
  <c r="AJ106" i="16"/>
  <c r="AL26" i="16"/>
  <c r="AL31" i="16"/>
  <c r="AM124" i="16"/>
  <c r="AJ52" i="16"/>
  <c r="AJ76" i="16"/>
  <c r="AJ104" i="16"/>
  <c r="AJ24" i="16"/>
  <c r="AL36" i="16"/>
  <c r="AM120" i="16"/>
  <c r="AK50" i="16"/>
  <c r="AK74" i="16"/>
  <c r="AK98" i="16"/>
  <c r="AJ17" i="16"/>
  <c r="AM48" i="16"/>
  <c r="AN7" i="16"/>
  <c r="AL54" i="16"/>
  <c r="AL78" i="16"/>
  <c r="AL102" i="16"/>
  <c r="AL128" i="16"/>
  <c r="AM94" i="16"/>
  <c r="AN42" i="16"/>
  <c r="AN66" i="16"/>
  <c r="AN90" i="16"/>
  <c r="AN114" i="16"/>
  <c r="AJ8" i="16"/>
  <c r="AN36" i="16"/>
  <c r="AN111" i="16"/>
  <c r="AM22" i="16"/>
  <c r="AJ101" i="16"/>
  <c r="AL20" i="16"/>
  <c r="AM93" i="16"/>
  <c r="AN55" i="16"/>
  <c r="AK9" i="16"/>
  <c r="AJ59" i="16"/>
  <c r="AJ87" i="16"/>
  <c r="AJ135" i="16"/>
  <c r="AK30" i="16"/>
  <c r="AK28" i="16"/>
  <c r="AN113" i="16"/>
  <c r="AK45" i="16"/>
  <c r="AK69" i="16"/>
  <c r="AK93" i="16"/>
  <c r="AK117" i="16"/>
  <c r="AJ35" i="16"/>
  <c r="AL37" i="16"/>
  <c r="AL61" i="16"/>
  <c r="AL85" i="16"/>
  <c r="AL109" i="16"/>
  <c r="AL133" i="16"/>
  <c r="AM129" i="16"/>
  <c r="AN135" i="16"/>
  <c r="AM55" i="16"/>
  <c r="AM79" i="16"/>
  <c r="AM16" i="16"/>
  <c r="AJ110" i="16"/>
  <c r="AK31" i="16"/>
  <c r="AK36" i="16"/>
  <c r="AM132" i="16"/>
  <c r="AJ54" i="16"/>
  <c r="AJ78" i="16"/>
  <c r="AJ108" i="16"/>
  <c r="AN28" i="16"/>
  <c r="AM44" i="16"/>
  <c r="AM128" i="16"/>
  <c r="AK52" i="16"/>
  <c r="AK76" i="16"/>
  <c r="AK100" i="16"/>
  <c r="AN21" i="16"/>
  <c r="AM56" i="16"/>
  <c r="AL17" i="16"/>
  <c r="AL56" i="16"/>
  <c r="AL80" i="16"/>
  <c r="AL104" i="16"/>
  <c r="AL132" i="16"/>
  <c r="AM102" i="16"/>
  <c r="AN44" i="16"/>
  <c r="AN68" i="16"/>
  <c r="AN92" i="16"/>
  <c r="AN116" i="16"/>
  <c r="AL10" i="16"/>
  <c r="AM135" i="16"/>
  <c r="AN121" i="16"/>
  <c r="AJ25" i="16"/>
  <c r="AJ105" i="16"/>
  <c r="AK25" i="16"/>
  <c r="AM99" i="16"/>
  <c r="AN61" i="16"/>
  <c r="AJ37" i="16"/>
  <c r="AJ61" i="16"/>
  <c r="AJ91" i="16"/>
  <c r="AL8" i="16"/>
  <c r="AL6" i="16"/>
  <c r="AJ6" i="16"/>
  <c r="AN119" i="16"/>
  <c r="AK47" i="16"/>
  <c r="AK71" i="16"/>
  <c r="AK95" i="16"/>
  <c r="AK119" i="16"/>
  <c r="AK23" i="16"/>
  <c r="AL39" i="16"/>
  <c r="AL63" i="16"/>
  <c r="AL87" i="16"/>
  <c r="AL111" i="16"/>
  <c r="AL135" i="16"/>
  <c r="AJ9" i="16"/>
  <c r="AK21" i="16"/>
  <c r="AM57" i="16"/>
  <c r="AM81" i="16"/>
  <c r="AJ19" i="16"/>
  <c r="AJ114" i="16"/>
  <c r="AJ36" i="16"/>
  <c r="AL130" i="16"/>
  <c r="AK10" i="16"/>
  <c r="AJ56" i="16"/>
  <c r="AJ80" i="16"/>
  <c r="AJ112" i="16"/>
  <c r="AM33" i="16"/>
  <c r="AM46" i="16"/>
  <c r="AM136" i="16"/>
  <c r="AK54" i="16"/>
  <c r="AK78" i="16"/>
  <c r="AK102" i="16"/>
  <c r="AJ29" i="16"/>
  <c r="AM60" i="16"/>
  <c r="AJ27" i="16"/>
  <c r="AL58" i="16"/>
  <c r="AL82" i="16"/>
  <c r="AL106" i="16"/>
  <c r="AM7" i="16"/>
  <c r="AM110" i="16"/>
  <c r="AN46" i="16"/>
  <c r="AN70" i="16"/>
  <c r="AN94" i="16"/>
  <c r="AN118" i="16"/>
  <c r="AN12" i="16"/>
  <c r="AM18" i="16"/>
  <c r="AN131" i="16"/>
  <c r="AL27" i="16"/>
  <c r="AJ109" i="16"/>
  <c r="AJ30" i="16"/>
  <c r="AM107" i="16"/>
  <c r="AN69" i="16"/>
  <c r="AJ39" i="16"/>
  <c r="AJ63" i="16"/>
  <c r="AJ95" i="16"/>
  <c r="AK13" i="16"/>
  <c r="AL18" i="16"/>
  <c r="AN43" i="16"/>
  <c r="AN127" i="16"/>
  <c r="AK49" i="16"/>
  <c r="AK73" i="16"/>
  <c r="AK97" i="16"/>
  <c r="AK121" i="16"/>
  <c r="AN32" i="16"/>
  <c r="AL41" i="16"/>
  <c r="AL65" i="16"/>
  <c r="AL89" i="16"/>
  <c r="AL113" i="16"/>
  <c r="AL137" i="16"/>
  <c r="AJ21" i="16"/>
  <c r="AM35" i="16"/>
  <c r="AM59" i="16"/>
  <c r="AM83" i="16"/>
  <c r="AL21" i="16"/>
  <c r="AJ118" i="16"/>
  <c r="AK112" i="16"/>
  <c r="AL136" i="16"/>
  <c r="AK22" i="16"/>
  <c r="AJ58" i="16"/>
  <c r="AJ82" i="16"/>
  <c r="AJ116" i="16"/>
  <c r="AK110" i="16"/>
  <c r="AM52" i="16"/>
  <c r="AJ15" i="16"/>
  <c r="AK56" i="16"/>
  <c r="AK80" i="16"/>
  <c r="AK104" i="16"/>
  <c r="AN33" i="16"/>
  <c r="AM66" i="16"/>
  <c r="AM36" i="16"/>
  <c r="AL60" i="16"/>
  <c r="AL84" i="16"/>
  <c r="AL108" i="16"/>
  <c r="AL12" i="16"/>
  <c r="AM118" i="16"/>
  <c r="AN48" i="16"/>
  <c r="AN72" i="16"/>
  <c r="AN96" i="16"/>
  <c r="AN120" i="16"/>
  <c r="AK15" i="16"/>
  <c r="AM30" i="16"/>
  <c r="AM11" i="16"/>
  <c r="AN29" i="16"/>
  <c r="AJ113" i="16"/>
  <c r="AN34" i="16"/>
  <c r="AM113" i="16"/>
  <c r="AN75" i="16"/>
  <c r="AJ41" i="16"/>
  <c r="AJ65" i="16"/>
  <c r="AJ99" i="16"/>
  <c r="AJ18" i="16"/>
  <c r="AL30" i="16"/>
  <c r="AN49" i="16"/>
  <c r="AN137" i="16"/>
  <c r="AK51" i="16"/>
  <c r="AK75" i="16"/>
  <c r="AK99" i="16"/>
  <c r="AK123" i="16"/>
  <c r="AM97" i="16"/>
  <c r="AL43" i="16"/>
  <c r="AL67" i="16"/>
  <c r="AL91" i="16"/>
  <c r="AL115" i="16"/>
  <c r="AN8" i="16"/>
  <c r="AL35" i="16"/>
  <c r="AM37" i="16"/>
  <c r="AM61" i="16"/>
  <c r="AM85" i="16"/>
  <c r="AN23" i="16"/>
  <c r="AJ122" i="16"/>
  <c r="AK120" i="16"/>
  <c r="AM50" i="16"/>
  <c r="AN31" i="16"/>
  <c r="AJ60" i="16"/>
  <c r="AJ84" i="16"/>
  <c r="AJ120" i="16"/>
  <c r="AK118" i="16"/>
  <c r="AM58" i="16"/>
  <c r="AM24" i="16"/>
  <c r="AK58" i="16"/>
  <c r="AK82" i="16"/>
  <c r="AK106" i="16"/>
  <c r="AL126" i="16"/>
  <c r="AM74" i="16"/>
  <c r="AL38" i="16"/>
  <c r="AL62" i="16"/>
  <c r="AL86" i="16"/>
  <c r="AL110" i="16"/>
  <c r="AM19" i="16"/>
  <c r="AM126" i="16"/>
  <c r="AN50" i="16"/>
  <c r="AN74" i="16"/>
  <c r="AN98" i="16"/>
  <c r="AN122" i="16"/>
  <c r="AM17" i="16"/>
  <c r="AN41" i="16"/>
  <c r="AL16" i="16"/>
  <c r="AK32" i="16"/>
  <c r="AJ117" i="16"/>
  <c r="AK133" i="16"/>
  <c r="AM119" i="16"/>
  <c r="AN81" i="16"/>
  <c r="AJ43" i="16"/>
  <c r="AJ67" i="16"/>
  <c r="AJ103" i="16"/>
  <c r="AN22" i="16"/>
  <c r="AK6" i="16"/>
  <c r="AN57" i="16"/>
  <c r="AJ14" i="16"/>
  <c r="AK53" i="16"/>
  <c r="AK77" i="16"/>
  <c r="AK101" i="16"/>
  <c r="AK125" i="16"/>
  <c r="AM105" i="16"/>
  <c r="AL45" i="16"/>
  <c r="AL69" i="16"/>
  <c r="AL93" i="16"/>
  <c r="AL117" i="16"/>
  <c r="AK11" i="16"/>
  <c r="AN45" i="16"/>
  <c r="AM39" i="16"/>
  <c r="AM63" i="16"/>
  <c r="AM87" i="16"/>
  <c r="AK26" i="16"/>
  <c r="AJ126" i="16"/>
  <c r="AK126" i="16"/>
  <c r="AM70" i="16"/>
  <c r="AJ38" i="16"/>
  <c r="AJ62" i="16"/>
  <c r="AJ86" i="16"/>
  <c r="AJ124" i="16"/>
  <c r="AK124" i="16"/>
  <c r="AM64" i="16"/>
  <c r="AK34" i="16"/>
  <c r="AK60" i="16"/>
  <c r="AK84" i="16"/>
  <c r="AK108" i="16"/>
  <c r="AL134" i="16"/>
  <c r="AM82" i="16"/>
  <c r="AL40" i="16"/>
  <c r="AL64" i="16"/>
  <c r="AL88" i="16"/>
  <c r="AL112" i="16"/>
  <c r="AM31" i="16"/>
  <c r="AM134" i="16"/>
  <c r="AN52" i="16"/>
  <c r="AN76" i="16"/>
  <c r="AN100" i="16"/>
  <c r="AN124" i="16"/>
  <c r="AJ20" i="16"/>
  <c r="AN53" i="16"/>
  <c r="AM23" i="16"/>
  <c r="AM34" i="16"/>
  <c r="AK55" i="16"/>
  <c r="AM65" i="16"/>
  <c r="AK38" i="16"/>
  <c r="AN54" i="16"/>
  <c r="AJ121" i="16"/>
  <c r="AK79" i="16"/>
  <c r="AM89" i="16"/>
  <c r="AK62" i="16"/>
  <c r="AN78" i="16"/>
  <c r="AM72" i="16"/>
  <c r="AL13" i="16"/>
  <c r="AK103" i="16"/>
  <c r="AM28" i="16"/>
  <c r="AK86" i="16"/>
  <c r="AN102" i="16"/>
  <c r="AM127" i="16"/>
  <c r="AK127" i="16"/>
  <c r="AJ130" i="16"/>
  <c r="AK114" i="16"/>
  <c r="AN126" i="16"/>
  <c r="AN89" i="16"/>
  <c r="AM111" i="16"/>
  <c r="AK132" i="16"/>
  <c r="AJ10" i="16"/>
  <c r="AL22" i="16"/>
  <c r="AM12" i="16"/>
  <c r="AJ45" i="16"/>
  <c r="AL47" i="16"/>
  <c r="AM78" i="16"/>
  <c r="AM90" i="16"/>
  <c r="AN59" i="16"/>
  <c r="AJ69" i="16"/>
  <c r="AL71" i="16"/>
  <c r="AJ40" i="16"/>
  <c r="AL42" i="16"/>
  <c r="AN30" i="16"/>
  <c r="AJ107" i="16"/>
  <c r="AL95" i="16"/>
  <c r="AJ64" i="16"/>
  <c r="AL66" i="16"/>
  <c r="AM27" i="16"/>
  <c r="AL119" i="16"/>
  <c r="AJ88" i="16"/>
  <c r="AL90" i="16"/>
  <c r="AM95" i="16"/>
  <c r="AM13" i="16"/>
  <c r="AJ128" i="16"/>
  <c r="AL114" i="16"/>
  <c r="AM41" i="16"/>
  <c r="AN63" i="16"/>
  <c r="AN65" i="16"/>
  <c r="AK130" i="16"/>
  <c r="AM40" i="16"/>
  <c r="AN18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352F6F-7D3C-4816-A0CC-A55A4AD20849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29883D4-7858-4673-9819-9914F1E80D2F}" name="WorksheetConnection_BASE_04042022!$A$1:$V$5322" type="102" refreshedVersion="8" minRefreshableVersion="5" saveData="1">
    <extLst>
      <ext xmlns:x15="http://schemas.microsoft.com/office/spreadsheetml/2010/11/main" uri="{DE250136-89BD-433C-8126-D09CA5730AF9}">
        <x15:connection id="Rango" autoDelete="1">
          <x15:rangePr sourceName="_xlcn.WorksheetConnection_BASE_04042022A1V53221"/>
        </x15:connection>
      </ext>
    </extLst>
  </connection>
  <connection id="3" xr16:uid="{746845C0-BD7C-47A4-943E-0E367389330A}" name="WorksheetConnection_PLANTILLA_RESULTADOS_POSTCALIBRACION.xlsx!BASE" type="102" refreshedVersion="8" minRefreshableVersion="5" saveData="1">
    <extLst>
      <ext xmlns:x15="http://schemas.microsoft.com/office/spreadsheetml/2010/11/main" uri="{DE250136-89BD-433C-8126-D09CA5730AF9}">
        <x15:connection id="BASE" autoDelete="1">
          <x15:rangePr sourceName="_xlcn.WorksheetConnection_PLANTILLA_RESULTADOS_POSTCALIBRACION.xlsxBAS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4">
    <s v="ThisWorkbookDataModel"/>
    <s v="{[Rango].[IdNivelCapability].[All]}"/>
    <s v="{[Rango].[IdNivelCapability].&amp;[1],[Rango].[IdNivelCapability].&amp;[2],[Rango].[IdNivelCapability].&amp;[3]}"/>
    <s v="{[Rango].[RolCalificado].[All]}"/>
  </metadataStrings>
  <mdxMetadata count="3">
    <mdx n="0" f="s">
      <ms ns="1" c="0"/>
    </mdx>
    <mdx n="0" f="s">
      <ms ns="2" c="0"/>
    </mdx>
    <mdx n="0" f="s">
      <ms ns="3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<sst xmlns="http://schemas.openxmlformats.org/spreadsheetml/2006/main" count="414" uniqueCount="204">
  <si>
    <t>Chapter</t>
  </si>
  <si>
    <t>TipoCapability</t>
  </si>
  <si>
    <t>IdNivelCapability</t>
  </si>
  <si>
    <t>Capability</t>
  </si>
  <si>
    <t>Principiante avanzado</t>
  </si>
  <si>
    <t>Competente</t>
  </si>
  <si>
    <t>Novato</t>
  </si>
  <si>
    <t>Proficiente</t>
  </si>
  <si>
    <t>NivelDomainExpertise</t>
  </si>
  <si>
    <t>IdNivelDomainExpertise</t>
  </si>
  <si>
    <t>NivelCapability</t>
  </si>
  <si>
    <t>MatriculaCalificado</t>
  </si>
  <si>
    <t>MatriculaCalificador</t>
  </si>
  <si>
    <t>NombresCalificador</t>
  </si>
  <si>
    <t>NombresCalificado</t>
  </si>
  <si>
    <t>RolCalificado</t>
  </si>
  <si>
    <t>RolCalificador</t>
  </si>
  <si>
    <t>FechaIngresoCalificado</t>
  </si>
  <si>
    <t>DiffMesesCalificado</t>
  </si>
  <si>
    <t>RangoMesesCalificado</t>
  </si>
  <si>
    <t>FlagNoEvidencidoCore</t>
  </si>
  <si>
    <t>FlagConocimiento</t>
  </si>
  <si>
    <t>CorreoCalificado</t>
  </si>
  <si>
    <t>Total general</t>
  </si>
  <si>
    <t>(Varios elementos)</t>
  </si>
  <si>
    <t>TipoCapabilityAgrupado</t>
  </si>
  <si>
    <t>Etiquetas de fila</t>
  </si>
  <si>
    <t>Etiquetas de columna</t>
  </si>
  <si>
    <t>IdNivelResolucion</t>
  </si>
  <si>
    <t>NivelResolucion</t>
  </si>
  <si>
    <t>IdNivelLiderazgo</t>
  </si>
  <si>
    <t>NivelLiderazgo</t>
  </si>
  <si>
    <t>IdNivelCultural</t>
  </si>
  <si>
    <t>NivelCultural</t>
  </si>
  <si>
    <t>IdNivel</t>
  </si>
  <si>
    <t>Nivel</t>
  </si>
  <si>
    <t>All</t>
  </si>
  <si>
    <t>Domain expertise</t>
  </si>
  <si>
    <t>Resolución de problemas</t>
  </si>
  <si>
    <t>Liderazgo y comunicación</t>
  </si>
  <si>
    <t>Cultural fit</t>
  </si>
  <si>
    <t>Nivel total</t>
  </si>
  <si>
    <t>Promedio de IdNivelCapability</t>
  </si>
  <si>
    <t>Promedio de IdNivelDomainExpertise</t>
  </si>
  <si>
    <t>Promedio de IdNivelResolucion</t>
  </si>
  <si>
    <t>Promedio de IdNivelLiderazgo</t>
  </si>
  <si>
    <t>Promedio de IdNivelCultural</t>
  </si>
  <si>
    <t>Capacidades</t>
  </si>
  <si>
    <t>Dimensiones</t>
  </si>
  <si>
    <t>Promedio</t>
  </si>
  <si>
    <t>Liderazgo y Comunicación</t>
  </si>
  <si>
    <t>Fit Cultural</t>
  </si>
  <si>
    <t>Nivel general</t>
  </si>
  <si>
    <t>Comentario</t>
  </si>
  <si>
    <t>GS Calificado</t>
  </si>
  <si>
    <t>Programación</t>
  </si>
  <si>
    <t>Control de versiones</t>
  </si>
  <si>
    <t>Análisis y solución de problemas</t>
  </si>
  <si>
    <t>MARTIN OSCAR ROJAS AMADOR</t>
  </si>
  <si>
    <t>MIGUEL ANGEL PAREDES MANCHE</t>
  </si>
  <si>
    <t>JAIME WILLIAM ALATA SOLIER</t>
  </si>
  <si>
    <t>VICTOR ANTONIO GUIMAREY REYES</t>
  </si>
  <si>
    <t>MAGALY CALDERON CCATAMAYO</t>
  </si>
  <si>
    <t>MICHAEL BRYAN LARICO BARZOLA</t>
  </si>
  <si>
    <t>ALEJANDRO LOO PHUN</t>
  </si>
  <si>
    <t>BORIS CHRISTOPHER SINCHE CASTILLO</t>
  </si>
  <si>
    <t>LOURDES MILAGROS LINGAN ROQUE</t>
  </si>
  <si>
    <t>JOSE ANTONIO ARCE ARRARTE</t>
  </si>
  <si>
    <t>JULIO CESAR ALEJOS PORTOCARRERO</t>
  </si>
  <si>
    <t>JULIO CESAR HERNANDEZ RAMIREZ</t>
  </si>
  <si>
    <t>JUAN CARLOS REBOLLEDO REBOLLEDO</t>
  </si>
  <si>
    <t>EYSEN IVAN MENDOZA AMES</t>
  </si>
  <si>
    <t>JHON CLENING CASAS ROMERO</t>
  </si>
  <si>
    <t>LUIS GUILLERMO PALOMINO DONAYRE</t>
  </si>
  <si>
    <t>MAX MORALES MEJIA</t>
  </si>
  <si>
    <t>KIELD BENITES QUISPE</t>
  </si>
  <si>
    <t>RICARDO ALFONSO MINI LEVANO</t>
  </si>
  <si>
    <t>BENJAMIN GIANFRANCO MONTOYA BOJORQUEZ</t>
  </si>
  <si>
    <t>JEFFERSON ANTONIO PEREZ SANCHEZ</t>
  </si>
  <si>
    <t>RENATO PAUL SALAS SALAS</t>
  </si>
  <si>
    <t>STTEFANY HILDA REGALADO VALENZUELA</t>
  </si>
  <si>
    <t>INGRID ISABEL QUIROZ MUÑOZ</t>
  </si>
  <si>
    <t>HECTOR EDUARDO CAPARACHIN LAU</t>
  </si>
  <si>
    <t>CESAR ALEXIS DOMINGUEZ NONALAYA</t>
  </si>
  <si>
    <t>WILLIAM DE JESUS ZABALETA ARAGON</t>
  </si>
  <si>
    <t>LUIS FERNANDO GUZMAN LAMA</t>
  </si>
  <si>
    <t>JESUS MAXIMO MONTOYA ACUNA</t>
  </si>
  <si>
    <t>JHONY HENRY JACOBI RIOS</t>
  </si>
  <si>
    <t>KATERINE ROCIO CLAVO NAVARRO</t>
  </si>
  <si>
    <t>MARTIN HUMBERTO BARRIGA RIVERA</t>
  </si>
  <si>
    <t>DARWIN JEAN FRANCO MANAYAY CASTRO</t>
  </si>
  <si>
    <t>PIERO ANDRE ESCURRA PALACIOS</t>
  </si>
  <si>
    <t>SANDRA LORENA LOPEZ PARIONA</t>
  </si>
  <si>
    <t>EMERSON OLIVER CALDERON FERNANDEZ</t>
  </si>
  <si>
    <t>DIEGO ALBERTO MUNOZ REQUE</t>
  </si>
  <si>
    <t>VICTOR MARTIN CUYA CHUMBILE</t>
  </si>
  <si>
    <t>DIANA PAOLA MIGUEL SALDANA</t>
  </si>
  <si>
    <t>SOFIA ARACELI REDONDO SANTOS</t>
  </si>
  <si>
    <t>HELBERT ORTEGA ACUNA</t>
  </si>
  <si>
    <t>GIULIANA ERIKA PABLO ALEJANDRO</t>
  </si>
  <si>
    <t>GUSTAVO JOSE LLOCLLE QUISPESIVANA</t>
  </si>
  <si>
    <t>GUILLERMO WILLIAM SUXO ESPINOZA</t>
  </si>
  <si>
    <t>ALEX ALCIDES CRUZ ESTEBAN</t>
  </si>
  <si>
    <t>GRETA MELISSA GAVE MIRÓ QUESADA</t>
  </si>
  <si>
    <t>CESAR ANTHONY CALDERON NIMA</t>
  </si>
  <si>
    <t>ZULMA IBETH CASTRO AGREDO</t>
  </si>
  <si>
    <t>NILTON DANIEL MENDOZA OYOLA</t>
  </si>
  <si>
    <t>RENZO MORENO AYALA</t>
  </si>
  <si>
    <t>CARLOS ALBERTO TARAZONA ARRASCO</t>
  </si>
  <si>
    <t>PAMELA LISETTE NUNEZ ZENDER</t>
  </si>
  <si>
    <t>ALEXANDER ESPINOZA MAGALLANES</t>
  </si>
  <si>
    <t>LEYDI LIZZETH ANGELINO VALENZUELA</t>
  </si>
  <si>
    <t>JUAN FREDY ESPINOZA ROJAS</t>
  </si>
  <si>
    <t>CYNTIA KATTIA VARGAS LIMACHE</t>
  </si>
  <si>
    <t>JOSE ANDRES YUPANQUI ZAA</t>
  </si>
  <si>
    <t>JOSE MIGUEL LLATAS VEGA</t>
  </si>
  <si>
    <t>ERICK MIGUEL SALAZAR NARRO</t>
  </si>
  <si>
    <t>JHOMAR DAVID YURIVILCA GOMEZ</t>
  </si>
  <si>
    <t>JACK ALVIS ALVAREZ SOTO</t>
  </si>
  <si>
    <t>RODOLFO AUGUSTO ADRIANZEN BROCQ</t>
  </si>
  <si>
    <t>LUIS FELIPE BERROCAL ZAMBRANO</t>
  </si>
  <si>
    <t>LUIS PAULO JAVE CARITAS</t>
  </si>
  <si>
    <t>AMELIA VICTORIA GALICIA TORALVA</t>
  </si>
  <si>
    <t>IVÁN ALVARO TORRES ROBLES</t>
  </si>
  <si>
    <t>JONATHAN ROJAS GUADALUPE</t>
  </si>
  <si>
    <t>BENJAMIN ANTONIO VALDEZ ARIAS</t>
  </si>
  <si>
    <t>ROSSMERY MERCEDES SALVATIERRA BARRANTES</t>
  </si>
  <si>
    <t>JUAN PABLO ALANIS NN</t>
  </si>
  <si>
    <t>WILLIAM JESUS QUISPE FLORES</t>
  </si>
  <si>
    <t>HECTOR ELIAS HUARANCCA NUÑEZ</t>
  </si>
  <si>
    <t>GERALD LORENZO HINOJOZA VALDEZ</t>
  </si>
  <si>
    <t>ALDO MARCELO OSORIO NAKAYAMA</t>
  </si>
  <si>
    <t>ANGELLO ALEXIS GRADOS BALLÓN</t>
  </si>
  <si>
    <t>FRANKLIN VIZARRETA ESPINOZA</t>
  </si>
  <si>
    <t>LUIS ALFREDO HEREDIA GUERREROS</t>
  </si>
  <si>
    <t>DIEGO GIOVANNI VELASQUEZ TORREALVA</t>
  </si>
  <si>
    <t>YULISSA LADINO BARRIENTOS</t>
  </si>
  <si>
    <t>JORGE LUIS PASTOR FLORES</t>
  </si>
  <si>
    <t>GEISSON LELIS RUEDA FERNANDEZ</t>
  </si>
  <si>
    <t>ITALO ANDRÉ DIAZ OBLITAS</t>
  </si>
  <si>
    <t>CRISTHIAN ALEXIS SALAZAR TRINIDAD</t>
  </si>
  <si>
    <t>GROBER SALCEDO PARIAN</t>
  </si>
  <si>
    <t>JOSE ANTONIO LINARES GALVEZ</t>
  </si>
  <si>
    <t>ERICK GUTIERREZ TALLEDO</t>
  </si>
  <si>
    <t>LIZ MARGOTH MEJIA VALDERRAMA</t>
  </si>
  <si>
    <t>DANTE ANDRÉ CHIPANA BERROCAL</t>
  </si>
  <si>
    <t>ROGER HANS RODRIGUEZ SAMANEZ</t>
  </si>
  <si>
    <t>MOISÉS YOEL PERALES HUAMANI</t>
  </si>
  <si>
    <t>MAGNA GINEBRA CASTRO KANCHA</t>
  </si>
  <si>
    <t>MIGUEL ANGEL LLANTO ACCILIO</t>
  </si>
  <si>
    <t>CHRISTIAN ALEXANDER CUMPEN CUYA</t>
  </si>
  <si>
    <t>GERSON YOVANNI ORIHUELA MAITA</t>
  </si>
  <si>
    <t>TONY FRANK MOLINA VILLEGAS</t>
  </si>
  <si>
    <t>DEIBBY XAVIER JUNIOR MOGOLLÓN BURNEO</t>
  </si>
  <si>
    <t>MARIA EUGENIA JESUS RABINES SALMON</t>
  </si>
  <si>
    <t>VICTOR MARTIN NIEBLAS CASAS</t>
  </si>
  <si>
    <t>RICHARD EDSON MONTEVERDE BARRAZA</t>
  </si>
  <si>
    <t>LENIN GODOFREDO AGUIRRE NAVARRO</t>
  </si>
  <si>
    <t>Servicios en la nube</t>
  </si>
  <si>
    <t>Gobernanza de datos</t>
  </si>
  <si>
    <t>Integración de datos en tiempo real</t>
  </si>
  <si>
    <t>Integración de datos por lotes</t>
  </si>
  <si>
    <t>MLOps</t>
  </si>
  <si>
    <t>Nube BCP</t>
  </si>
  <si>
    <t>Privacidad y seguridad de los datos</t>
  </si>
  <si>
    <t>Procesamiento de datos</t>
  </si>
  <si>
    <t>Base de datos No-SQL</t>
  </si>
  <si>
    <t>CI-CD</t>
  </si>
  <si>
    <t>Base de datos relacional</t>
  </si>
  <si>
    <t>Análisis de datos</t>
  </si>
  <si>
    <t>Arquitectura de datos</t>
  </si>
  <si>
    <t>Bases de datos en la nube</t>
  </si>
  <si>
    <t>Calidad de datos</t>
  </si>
  <si>
    <t>Datalake BCP</t>
  </si>
  <si>
    <t>Datawarehouse BCP</t>
  </si>
  <si>
    <t>SUZANNE GIULIANA VICUÑA SOLORZANO</t>
  </si>
  <si>
    <t>JULIA SOFÍA DÁVILA SALCEDO</t>
  </si>
  <si>
    <t>CARLOS ENRIQUE ANGELES RAMOS</t>
  </si>
  <si>
    <t>AXEL SEBASTIAN POLO CASTILLO</t>
  </si>
  <si>
    <t>JOEL JOHN REGALADO MORALES</t>
  </si>
  <si>
    <t>RUSSEL GUIBARRO COLLADO VIDAL</t>
  </si>
  <si>
    <t>ELIZABETH VILCACURI HUAMANI</t>
  </si>
  <si>
    <t>TipoEvaluacion</t>
  </si>
  <si>
    <t>Master</t>
  </si>
  <si>
    <t>LLAVE</t>
  </si>
  <si>
    <t>Seguridad</t>
  </si>
  <si>
    <t>SRE</t>
  </si>
  <si>
    <t>Pruebas para desarrolladores</t>
  </si>
  <si>
    <t>No evidenciado</t>
  </si>
  <si>
    <t>LLAVE2</t>
  </si>
  <si>
    <t>ARMANDO CONSTANTE VILLANUEVA ENCARNACIÓN</t>
  </si>
  <si>
    <t>Java</t>
  </si>
  <si>
    <t>Diseño de patrones</t>
  </si>
  <si>
    <t>Sistemas operativos y redes</t>
  </si>
  <si>
    <t>Gobernanza de TI</t>
  </si>
  <si>
    <t>Warehouse</t>
  </si>
  <si>
    <t>#Evaluados</t>
  </si>
  <si>
    <t>% Distribución</t>
  </si>
  <si>
    <t># Evaluados</t>
  </si>
  <si>
    <t>Arquitectura de datos BCP</t>
  </si>
  <si>
    <t>Promedio de capacidades</t>
  </si>
  <si>
    <t>Promedio de Domain Expertise</t>
  </si>
  <si>
    <t>Alerta</t>
  </si>
  <si>
    <t>Prenovato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</si>
</sst>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2"/>
      <color theme="1"/>
      <name val="Flexo"/>
      <family val="3"/>
    </font>
    <font>
      <b/>
      <sz val="11"/>
      <color theme="1"/>
      <name val="Flexo"/>
      <family val="3"/>
    </font>
    <font>
      <b/>
      <sz val="11"/>
      <color theme="0"/>
      <name val="Flexo"/>
      <family val="3"/>
    </font>
    <font>
      <sz val="11"/>
      <color theme="1"/>
      <name val="Flexo"/>
      <family val="3"/>
    </font>
    <font>
      <b/>
      <sz val="11"/>
      <name val="Flexo"/>
      <family val="3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0"/>
      <name val="Flexo"/>
      <family val="3"/>
    </font>
  </fonts>
  <fills count="11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9"/>
        <bgColor theme="4" tint="0.79998168889431442"/>
      </patternFill>
    </fill>
    <fill>
      <patternFill patternType="solid">
        <fgColor rgb="FFFFCE33"/>
        <bgColor indexed="64"/>
      </patternFill>
    </fill>
  </fills>
  <borders count="11">
    <border>
      <left/>
      <right/>
      <top/>
      <bottom/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/>
    <xf numFmtId="0" fontId="0" fillId="0" borderId="0" xfId="0" pivotButton="1"/>
    <xf numFmtId="1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textRotation="90"/>
    </xf>
    <xf numFmtId="1" fontId="0" fillId="0" borderId="0" xfId="0" applyNumberFormat="1"/>
    <xf numFmtId="164" fontId="3" fillId="0" borderId="4" xfId="0" applyNumberFormat="1" applyFont="1" applyBorder="1" applyAlignment="1">
      <alignment horizontal="center" vertical="center"/>
    </xf>
    <xf numFmtId="0" fontId="4" fillId="2" borderId="5" xfId="0" applyFont="1" applyFill="1" applyBorder="1"/>
    <xf numFmtId="0" fontId="4" fillId="2" borderId="5" xfId="0" applyFont="1" applyFill="1" applyBorder="1" applyAlignment="1">
      <alignment textRotation="90"/>
    </xf>
    <xf numFmtId="0" fontId="4" fillId="3" borderId="5" xfId="0" applyFont="1" applyFill="1" applyBorder="1" applyAlignment="1">
      <alignment horizontal="center" textRotation="90"/>
    </xf>
    <xf numFmtId="0" fontId="3" fillId="4" borderId="5" xfId="0" applyFont="1" applyFill="1" applyBorder="1" applyAlignment="1">
      <alignment horizontal="center" textRotation="90"/>
    </xf>
    <xf numFmtId="0" fontId="3" fillId="0" borderId="7" xfId="0" applyFont="1" applyBorder="1" applyAlignment="1">
      <alignment horizontal="center"/>
    </xf>
    <xf numFmtId="0" fontId="5" fillId="0" borderId="5" xfId="0" applyFont="1" applyBorder="1"/>
    <xf numFmtId="164" fontId="3" fillId="5" borderId="5" xfId="0" applyNumberFormat="1" applyFont="1" applyFill="1" applyBorder="1" applyAlignment="1">
      <alignment horizontal="center"/>
    </xf>
    <xf numFmtId="1" fontId="1" fillId="0" borderId="0" xfId="0" applyNumberFormat="1" applyFont="1"/>
    <xf numFmtId="0" fontId="6" fillId="5" borderId="6" xfId="0" applyFont="1" applyFill="1" applyBorder="1" applyAlignment="1">
      <alignment textRotation="90"/>
    </xf>
    <xf numFmtId="0" fontId="0" fillId="0" borderId="5" xfId="0" applyBorder="1"/>
    <xf numFmtId="1" fontId="0" fillId="0" borderId="5" xfId="0" applyNumberFormat="1" applyBorder="1" applyAlignment="1">
      <alignment horizontal="center"/>
    </xf>
    <xf numFmtId="0" fontId="4" fillId="2" borderId="6" xfId="0" applyFont="1" applyFill="1" applyBorder="1" applyAlignment="1">
      <alignment textRotation="90"/>
    </xf>
    <xf numFmtId="0" fontId="4" fillId="6" borderId="5" xfId="0" applyFont="1" applyFill="1" applyBorder="1" applyAlignment="1">
      <alignment textRotation="90"/>
    </xf>
    <xf numFmtId="0" fontId="8" fillId="9" borderId="0" xfId="0" applyFont="1" applyFill="1" applyAlignment="1">
      <alignment textRotation="90"/>
    </xf>
    <xf numFmtId="0" fontId="6" fillId="10" borderId="7" xfId="0" applyFont="1" applyFill="1" applyBorder="1" applyAlignment="1">
      <alignment horizontal="center"/>
    </xf>
    <xf numFmtId="1" fontId="0" fillId="0" borderId="5" xfId="0" applyNumberFormat="1" applyBorder="1" applyAlignment="1">
      <alignment horizontal="left"/>
    </xf>
    <xf numFmtId="0" fontId="4" fillId="2" borderId="9" xfId="0" applyFont="1" applyFill="1" applyBorder="1"/>
    <xf numFmtId="0" fontId="4" fillId="2" borderId="9" xfId="0" applyFont="1" applyFill="1" applyBorder="1" applyAlignment="1">
      <alignment textRotation="90"/>
    </xf>
    <xf numFmtId="0" fontId="0" fillId="0" borderId="10" xfId="0" applyBorder="1"/>
    <xf numFmtId="164" fontId="0" fillId="0" borderId="10" xfId="0" applyNumberFormat="1" applyBorder="1"/>
    <xf numFmtId="164" fontId="3" fillId="5" borderId="10" xfId="0" applyNumberFormat="1" applyFont="1" applyFill="1" applyBorder="1" applyAlignment="1">
      <alignment horizontal="center"/>
    </xf>
    <xf numFmtId="0" fontId="9" fillId="7" borderId="8" xfId="0" applyFont="1" applyFill="1" applyBorder="1" applyAlignment="1">
      <alignment horizontal="center"/>
    </xf>
    <xf numFmtId="0" fontId="10" fillId="8" borderId="0" xfId="0" applyFont="1" applyFill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</cellXfs>
  <cellStyles count="1">
    <cellStyle name="Normal" xfId="0" builtinId="0"/>
  </cellStyles>
  <dxfs count="23">
    <dxf>
      <numFmt numFmtId="1" formatCode="0"/>
    </dxf>
    <dxf>
      <numFmt numFmtId="1" formatCode="0"/>
    </dxf>
    <dxf>
      <alignment textRotation="90"/>
    </dxf>
    <dxf>
      <alignment textRotation="9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9" formatCode="d/mm/yyyy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</dxfs>
  <tableStyles count="0" defaultTableStyle="TableStyleMedium2" defaultPivotStyle="PivotStyleLight16"/>
  <colors>
    <mruColors>
      <color rgb="FFFF77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microsoft.com/office/2007/relationships/slicerCache" Target="slicerCaches/slicerCache1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0" Type="http://schemas.microsoft.com/office/2007/relationships/slicerCache" Target="slicerCaches/slicerCache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connections" Target="connections.xml"/><Relationship Id="rId27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557213</xdr:colOff>
      <xdr:row>9</xdr:row>
      <xdr:rowOff>188119</xdr:rowOff>
    </xdr:from>
    <xdr:to>
      <xdr:col>17</xdr:col>
      <xdr:colOff>238126</xdr:colOff>
      <xdr:row>22</xdr:row>
      <xdr:rowOff>164307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NombresCalificador">
              <a:extLst>
                <a:ext uri="{FF2B5EF4-FFF2-40B4-BE49-F238E27FC236}">
                  <a16:creationId xmlns:a16="http://schemas.microsoft.com/office/drawing/2014/main" id="{C99C87DB-1105-5EAC-C62E-FBAD644695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sCalifica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46494" y="1974057"/>
              <a:ext cx="5014913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533401</xdr:colOff>
      <xdr:row>2</xdr:row>
      <xdr:rowOff>164308</xdr:rowOff>
    </xdr:from>
    <xdr:to>
      <xdr:col>17</xdr:col>
      <xdr:colOff>250031</xdr:colOff>
      <xdr:row>9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TipoEvaluacion">
              <a:extLst>
                <a:ext uri="{FF2B5EF4-FFF2-40B4-BE49-F238E27FC236}">
                  <a16:creationId xmlns:a16="http://schemas.microsoft.com/office/drawing/2014/main" id="{8AE31762-6C54-148C-E9A3-0ED2FABDE2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Evalua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03557" y="545308"/>
              <a:ext cx="5050630" cy="12406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922812</xdr:colOff>
      <xdr:row>3</xdr:row>
      <xdr:rowOff>980580</xdr:rowOff>
    </xdr:from>
    <xdr:to>
      <xdr:col>20</xdr:col>
      <xdr:colOff>1832758</xdr:colOff>
      <xdr:row>5</xdr:row>
      <xdr:rowOff>155163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angoMesesCalificado 2">
              <a:extLst>
                <a:ext uri="{FF2B5EF4-FFF2-40B4-BE49-F238E27FC236}">
                  <a16:creationId xmlns:a16="http://schemas.microsoft.com/office/drawing/2014/main" id="{0F2A0396-E030-426A-8D3C-FB442CECD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24013" y="1537236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5995372" backgroundQuery="1" createdVersion="6" refreshedVersion="8" minRefreshableVersion="3" recordCount="0" supportSubquery="1" supportAdvancedDrill="1" xr:uid="{6CDDF582-B8E7-428B-BE40-7FA9E114E926}">
  <cacheSource type="external" connectionId="1"/>
  <cacheFields count="6">
    <cacheField name="[Rango].[NombresCalificado].[NombresCalificado]" caption="NombresCalificado" numFmtId="0" hierarchy="34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Capability].[Capability]" caption="Capability" numFmtId="0" hierarchy="41" level="1">
      <sharedItems count="19">
        <s v="Análisis de datos"/>
        <s v="Arquitectura de datos"/>
        <s v="Base de datos No-SQL"/>
        <s v="Base de datos relacional"/>
        <s v="Bases de datos en la nube"/>
        <s v="Calidad de datos"/>
        <s v="CI-CD"/>
        <s v="Control de versiones"/>
        <s v="Datalake BCP"/>
        <s v="Datawarehouse BCP"/>
        <s v="Gobernanza de datos"/>
        <s v="Integración de datos en tiempo real"/>
        <s v="Integración de datos por lotes"/>
        <s v="MLOps"/>
        <s v="Nube BCP"/>
        <s v="Privacidad y seguridad de los datos"/>
        <s v="Procesamiento de datos"/>
        <s v="Programación"/>
        <s v="Servicios en la nube"/>
      </sharedItems>
    </cacheField>
    <cacheField name="[Measures].[Promedio de IdNivelCapability]" caption="Promedio de IdNivelCapability" numFmtId="0" hierarchy="64" level="32767"/>
    <cacheField name="[Rango].[NombresCalificador].[NombresCalificador]" caption="NombresCalificador" numFmtId="0" hierarchy="30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Rango].[IdNivelCapability].[IdNivelCapability]" caption="IdNivelCapability" numFmtId="0" hierarchy="45" level="1">
      <sharedItems containsSemiMixedTypes="0" containsNonDate="0" containsString="0"/>
    </cacheField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5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1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4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4722225" backgroundQuery="1" createdVersion="6" refreshedVersion="8" minRefreshableVersion="3" recordCount="0" supportSubquery="1" supportAdvancedDrill="1" xr:uid="{CB79789B-AC6A-4C8A-95EA-2504BF351BAF}">
  <cacheSource type="external" connectionId="1"/>
  <cacheFields count="7">
    <cacheField name="[Rango].[NombresCalificado].[NombresCalificado]" caption="NombresCalificado" numFmtId="0" hierarchy="36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NombresCalificador].[NombresCalificador]" caption="NombresCalificador" numFmtId="0" hierarchy="32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Measures].[Promedio de IdNivelDomainExpertise]" caption="Promedio de IdNivelDomainExpertise" numFmtId="0" hierarchy="71" level="32767"/>
    <cacheField name="[Measures].[Promedio de IdNivelResolucion]" caption="Promedio de IdNivelResolucion" numFmtId="0" hierarchy="72" level="32767"/>
    <cacheField name="[Measures].[Promedio de IdNivelLiderazgo]" caption="Promedio de IdNivelLiderazgo" numFmtId="0" hierarchy="73" level="32767"/>
    <cacheField name="[Measures].[Promedio de IdNivelCultural]" caption="Promedio de IdNivelCultural" numFmtId="0" hierarchy="74" level="32767"/>
    <cacheField name="[Rango].[RangoMesesCalificado].[RangoMesesCalificado]" caption="RangoMesesCalificado" numFmtId="0" hierarchy="40" level="1">
      <sharedItems containsSemiMixedTypes="0" containsNonDate="0" containsString="0"/>
    </cacheField>
  </cacheFields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1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6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7.639452777781" backgroundQuery="1" createdVersion="6" refreshedVersion="8" minRefreshableVersion="3" recordCount="0" supportSubquery="1" supportAdvancedDrill="1" xr:uid="{ACA3805A-AC8F-4F37-80B2-BE597E061D89}">
  <cacheSource type="external" connectionId="1"/>
  <cacheFields count="6">
    <cacheField name="[Rango].[NivelDomainExpertise].[NivelDomainExpertise]" caption="NivelDomainExpertise" numFmtId="0" hierarchy="52" level="1">
      <sharedItems count="1">
        <s v="Principiante avanzado"/>
      </sharedItems>
    </cacheField>
    <cacheField name="[Rango].[RolCalificado].[RolCalificado]" caption="RolCalificado" numFmtId="0" hierarchy="42" level="1">
      <sharedItems containsSemiMixedTypes="0" containsNonDate="0" containsString="0"/>
    </cacheField>
    <cacheField name="[Rango].[NombresCalificado].[NombresCalificado]" caption="NombresCalificado" numFmtId="0" hierarchy="36" level="1">
      <sharedItems count="1">
        <s v="ARMANDO CONSTANTE VILLANUEVA ENCARNACIÓN"/>
      </sharedItems>
    </cacheField>
    <cacheField name="[Rango].[Capability].[Capability]" caption="Capability" numFmtId="0" hierarchy="43" level="1">
      <sharedItems count="12">
        <s v="Base de datos No-SQL"/>
        <s v="Base de datos relacional"/>
        <s v="Control de versiones"/>
        <s v="Diseño de patrones"/>
        <s v="Gobernanza de TI"/>
        <s v="Java"/>
        <s v="Programación"/>
        <s v="Pruebas para desarrolladores"/>
        <s v="Seguridad"/>
        <s v="Sistemas operativos y redes"/>
        <s v="SRE"/>
        <s v="Warehouse"/>
      </sharedItems>
    </cacheField>
    <cacheField name="[Measures].[Promedio de IdNivelCapability]" caption="Promedio de IdNivelCapability" numFmtId="0" hierarchy="67" level="32767"/>
    <cacheField name="[Rango].[IdNivelCapability].[IdNivelCapability]" caption="IdNivelCapability" numFmtId="0" hierarchy="48" level="1">
      <sharedItems containsSemiMixedTypes="0" containsNonDate="0" containsString="0"/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>
      <fieldsUsage count="2">
        <fieldUsage x="-1"/>
        <fieldUsage x="1"/>
      </fieldsUsage>
    </cacheHierarchy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3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5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1827314815" backgroundQuery="1" createdVersion="8" refreshedVersion="8" minRefreshableVersion="3" recordCount="0" supportSubquery="1" supportAdvancedDrill="1" xr:uid="{80FB73EB-C9F8-4717-A941-34345508695E}">
  <cacheSource type="external" connectionId="1"/>
  <cacheFields count="3">
    <cacheField name="[BASE].[NivelDomainExpertise].[NivelDomainExpertise]" caption="NivelDomainExpertise" numFmtId="0" hierarchy="21" level="1">
      <sharedItems count="6">
        <s v="Competente"/>
        <s v="Master"/>
        <s v="Novato"/>
        <s v="Prenovato"/>
        <s v="Principiante avanzado"/>
        <s v="Proficiente"/>
      </sharedItems>
    </cacheField>
    <cacheField name="[Measures].[Recuento distinto de MatriculaCalificado 2]" caption="Recuento distinto de MatriculaCalificado 2" numFmtId="0" hierarchy="77" level="32767"/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0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2006018519" backgroundQuery="1" createdVersion="8" refreshedVersion="8" minRefreshableVersion="3" recordCount="0" supportSubquery="1" supportAdvancedDrill="1" xr:uid="{B30A87B6-AE3E-472B-901E-C26DC385FCA6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Resolucion].[NivelResolucion]" caption="NivelResolucion" numFmtId="0" hierarchy="23" level="1">
      <sharedItems count="6">
        <s v="Competente"/>
        <s v="Master"/>
        <s v="No evidenciado"/>
        <s v="Novato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2087384258" backgroundQuery="1" createdVersion="8" refreshedVersion="8" minRefreshableVersion="3" recordCount="0" supportSubquery="1" supportAdvancedDrill="1" xr:uid="{838F19F2-86EE-43F4-B968-4835A66C7F09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Liderazgo].[NivelLiderazgo]" caption="NivelLiderazgo" numFmtId="0" hierarchy="25" level="1">
      <sharedItems count="6">
        <s v="Competente"/>
        <s v="Master"/>
        <s v="No evidenciado"/>
        <s v="Novato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235347222" backgroundQuery="1" createdVersion="8" refreshedVersion="8" minRefreshableVersion="3" recordCount="0" supportSubquery="1" supportAdvancedDrill="1" xr:uid="{427F26BF-7700-4851-B93A-8955D9F8A4FD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].[Nivel]" caption="Nivel" numFmtId="0" hierarchy="29" level="1">
      <sharedItems count="6">
        <s v="Competente"/>
        <s v="Master"/>
        <s v="Novato"/>
        <s v="Prenovato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2" memberValueDatatype="130" unbalanced="0">
      <fieldsUsage count="2">
        <fieldUsage x="-1"/>
        <fieldUsage x="1"/>
      </fieldsUsage>
    </cacheHierarchy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53.769142476849" backgroundQuery="1" createdVersion="8" refreshedVersion="8" minRefreshableVersion="3" recordCount="0" supportSubquery="1" supportAdvancedDrill="1" xr:uid="{17C8D236-8ECC-4364-A3CE-810B068DBAD0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Cultural].[NivelCultural]" caption="NivelCultural" numFmtId="0" hierarchy="27" level="1">
      <sharedItems count="6">
        <s v="Competente"/>
        <s v="Master"/>
        <s v="No evidenciado"/>
        <s v="Novato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3912039" backgroundQuery="1" createdVersion="3" refreshedVersion="8" minRefreshableVersion="3" recordCount="0" supportSubquery="1" supportAdvancedDrill="1" xr:uid="{DAC3E467-6A41-4174-9D0A-FEFAB209958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licerData="1" pivotCacheId="1157067632"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176377315" backgroundQuery="1" createdVersion="3" refreshedVersion="8" minRefreshableVersion="3" recordCount="0" supportSubquery="1" supportAdvancedDrill="1" xr:uid="{EC66C598-C928-45A1-9307-C8C645451A0F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985086667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570673-A1CC-429F-8AA9-683EE3BDA7A6}" name="TablaDinámica1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5:D12" firstHeaderRow="0" firstDataRow="1" firstDataCol="1"/>
  <pivotFields count="3">
    <pivotField axis="axisRow" allDrilled="1" subtotalTop="0" showAll="0" defaultSubtotal="0" defaultAttributeDrillState="1">
      <items count="6">
        <item x="3"/>
        <item x="2"/>
        <item x="4"/>
        <item x="0"/>
        <item x="5"/>
        <item x="1"/>
      </items>
    </pivotField>
    <pivotField dataField="1" subtotalTop="0" showAll="0" defaultSubtota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1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5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0" count="4">
              <x v="1"/>
              <x v="2"/>
              <x v="3"/>
              <x v="4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328C8D-1795-4948-96E3-DDE26EEE6429}" name="TablaDinámica5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40:F47" firstHeaderRow="0" firstDataRow="1" firstDataCol="1"/>
  <pivotFields count="3">
    <pivotField dataField="1" subtotalTop="0" showAll="0" defaultSubtotal="0"/>
    <pivotField axis="axisRow" allDrilled="1" subtotalTop="0" showAll="0" defaultSubtotal="0" defaultAttributeDrillState="1">
      <items count="6">
        <item x="3"/>
        <item x="2"/>
        <item x="4"/>
        <item x="0"/>
        <item x="5"/>
        <item x="1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0852CC-3EAA-40DE-85A7-B03148D709C7}" name="TablaDinámica4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23:H30" firstHeaderRow="0" firstDataRow="1" firstDataCol="1"/>
  <pivotFields count="3">
    <pivotField dataField="1" subtotalTop="0" showAll="0" defaultSubtotal="0"/>
    <pivotField axis="axisRow" allDrilled="1" subtotalTop="0" showAll="0" defaultSubtotal="0" defaultAttributeDrillState="1">
      <items count="6">
        <item x="2"/>
        <item x="3"/>
        <item x="4"/>
        <item x="0"/>
        <item x="5"/>
        <item x="1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476F9-1742-4315-9230-B0763AC5FF3F}" name="TablaDinámica3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3:D30" firstHeaderRow="0" firstDataRow="1" firstDataCol="1"/>
  <pivotFields count="3">
    <pivotField dataField="1" subtotalTop="0" showAll="0" defaultSubtotal="0"/>
    <pivotField axis="axisRow" allDrilled="1" subtotalTop="0" showAll="0" defaultSubtotal="0" defaultAttributeDrillState="1">
      <items count="6">
        <item x="2"/>
        <item x="3"/>
        <item x="4"/>
        <item x="0"/>
        <item x="5"/>
        <item x="1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8D185-A341-4DA2-ACDB-DB4659BA6EAA}" name="TablaDinámica2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5:H12" firstHeaderRow="0" firstDataRow="1" firstDataCol="1"/>
  <pivotFields count="3">
    <pivotField dataField="1" subtotalTop="0" showAll="0" defaultSubtotal="0"/>
    <pivotField axis="axisRow" allDrilled="1" subtotalTop="0" showAll="0" defaultSubtotal="0" defaultAttributeDrillState="1">
      <items count="6">
        <item x="2"/>
        <item x="3"/>
        <item x="4"/>
        <item x="0"/>
        <item x="5"/>
        <item x="1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" count="4">
              <x v="2"/>
              <x v="3"/>
              <x v="4"/>
              <x v="5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2835A-6F76-47F3-976F-742FDEB0D1E0}" name="TablaDinámica10" cacheId="2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compact="0" compactData="0" multipleFieldFilters="0" chartFormat="17">
  <location ref="A4:N6" firstHeaderRow="1" firstDataRow="2" firstDataCol="2" rowPageCount="2" colPageCount="1"/>
  <pivotFields count="6">
    <pivotField axis="axisRow" compact="0" allDrilled="1" outline="0" subtotalTop="0" showAll="0" defaultSubtotal="0" defaultAttributeDrillState="1">
      <items count="1">
        <item x="0"/>
      </items>
    </pivotField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1">
        <item x="0"/>
      </items>
    </pivotField>
    <pivotField axis="axisCol" compact="0" allDrilled="1" outline="0" subtotalTop="0" showAll="0" defaultSubtotal="0" defaultAttributeDrillState="1">
      <items count="12">
        <item x="2"/>
        <item x="6"/>
        <item x="7"/>
        <item x="8"/>
        <item x="10"/>
        <item x="0"/>
        <item x="1"/>
        <item x="3"/>
        <item x="4"/>
        <item x="5"/>
        <item x="9"/>
        <item x="11"/>
      </items>
    </pivotField>
    <pivotField dataField="1" compact="0" outline="0" subtotalTop="0" showAll="0" defaultSubtotal="0"/>
    <pivotField axis="axisPage" compact="0" allDrilled="1" outline="0" subtotalTop="0" showAll="0" dataSourceSort="1" defaultSubtotal="0" defaultAttributeDrillState="1"/>
  </pivotFields>
  <rowFields count="2">
    <field x="0"/>
    <field x="2"/>
  </rowFields>
  <rowItems count="1">
    <i>
      <x/>
      <x/>
    </i>
  </rowItems>
  <colFields count="1">
    <field x="3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colItems>
  <pageFields count="2">
    <pageField fld="1" hier="42" name="[Rango].[RolCalificado].[All]" cap="All"/>
    <pageField fld="5" hier="48" name="[Rango].[IdNivelCapability].[All]" cap="All"/>
  </pageFields>
  <dataFields count="1">
    <dataField name="Promedio de IdNivelCapability" fld="4" subtotal="average" baseField="2" baseItem="0"/>
  </dataFields>
  <formats count="1">
    <format dxfId="3">
      <pivotArea dataOnly="0" labelOnly="1" outline="0" fieldPosition="0">
        <references count="1">
          <reference field="3" count="0"/>
        </references>
      </pivotArea>
    </format>
  </formats>
  <conditionalFormats count="1"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2"/>
    <rowHierarchyUsage hierarchyUsage="36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78E7A-73D7-49C3-AB62-D4945D77AF24}" name="TablaDinámica14" cacheId="0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4:T131" firstHeaderRow="1" firstDataRow="2" firstDataCol="1" rowPageCount="1" colPageCount="1"/>
  <pivotFields count="6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Col" allDrilled="1" showAll="0" defaultAttributeDrillState="1">
      <items count="20">
        <item x="7"/>
        <item x="17"/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8"/>
        <item t="default"/>
      </items>
    </pivotField>
    <pivotField dataField="1" showAll="0" defaultSubtotal="0"/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allDrilled="1" subtotalTop="0" showAll="0" dataSourceSort="1" defaultAttributeDrillState="1">
      <items count="1">
        <item t="default"/>
      </items>
    </pivotField>
    <pivotField allDrilled="1" subtotalTop="0" showAll="0" dataSourceSort="1" defaultAttributeDrillState="1"/>
  </pivotFields>
  <rowFields count="2">
    <field x="3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pageFields count="1">
    <pageField fld="4" hier="45" name="[Rango].[IdNivelCapability].&amp;[1]" cap="1"/>
  </pageFields>
  <dataFields count="1">
    <dataField name="Promedio de IdNivelCapability" fld="2" subtotal="average" baseField="0" baseItem="0" numFmtId="1"/>
  </dataFields>
  <formats count="2">
    <format dxfId="2">
      <pivotArea dataOnly="0" labelOnly="1" outline="0" fieldPosition="0">
        <references count="1">
          <reference field="1" count="0"/>
        </references>
      </pivotArea>
    </format>
    <format dxfId="1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>
      <members count="5" level="1">
        <member name="[Rango].[IdNivelCapability].&amp;[1]"/>
        <member name="[Rango].[IdNivelCapability].&amp;[2]"/>
        <member name="[Rango].[IdNivelCapability].&amp;[3]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34"/>
  </rowHierarchiesUsage>
  <colHierarchiesUsage count="1">
    <colHierarchyUsage hierarchyUsage="4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56723-BF5A-4D4D-A519-EF688A8FC184}" name="TablaDinámica19" cacheId="1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3:E129" firstHeaderRow="0" firstDataRow="1" firstDataCol="1"/>
  <pivotFields count="7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subtotalTop="0" showAll="0"/>
    <pivotField dataField="1" subtotalTop="0" showAll="0"/>
    <pivotField dataField="1" subtotalTop="0" showAll="0"/>
    <pivotField dataField="1" subtotalTop="0" showAll="0"/>
    <pivotField allDrilled="1" subtotalTop="0" showAll="0" dataSourceSort="1" defaultAttributeDrillState="1"/>
  </pivotFields>
  <rowFields count="2">
    <field x="1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Promedio de IdNivelDomainExpertise" fld="2" subtotal="average" baseField="1" baseItem="0"/>
    <dataField name="Promedio de IdNivelResolucion" fld="3" subtotal="average" baseField="1" baseItem="0"/>
    <dataField name="Promedio de IdNivelLiderazgo" fld="4" subtotal="average" baseField="1" baseItem="0"/>
    <dataField name="Promedio de IdNivelCultural" fld="5" subtotal="average" baseField="1" baseItem="0"/>
  </dataFields>
  <formats count="1">
    <format dxfId="0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/>
      </pivotAreas>
    </conditionalFormat>
  </conditionalFormats>
  <pivotHierarchies count="7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 caption="Promedio de IdNivelDomainExpertise"/>
    <pivotHierarchy dragToData="1" caption="Promedio de IdNivelResolucion"/>
    <pivotHierarchy dragToData="1" caption="Promedio de IdNivelLiderazgo"/>
    <pivotHierarchy dragToData="1" caption="Promedio de IdNivelCultural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2"/>
    <rowHierarchyUsage hierarchyUsage="3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ngoMesesCalificado1" xr10:uid="{7CC27EC0-E29D-4433-BB88-BB209395106E}" sourceName="[Rango].[RangoMesesCalificado]">
  <pivotTables>
    <pivotTable tabId="13" name="TablaDinámica14"/>
    <pivotTable tabId="14" name="TablaDinámica19"/>
  </pivotTables>
  <data>
    <olap pivotCacheId="1157067632">
      <levels count="2">
        <level uniqueName="[Rango].[RangoMesesCalificado].[(All)]" sourceCaption="(All)" count="0"/>
        <level uniqueName="[Rango].[RangoMesesCalificado].[RangoMesesCalificado]" sourceCaption="RangoMesesCalificado" count="2">
          <ranges>
            <range startItem="0">
              <i n="[Rango].[RangoMesesCalificado].&amp;[2. Entre 4 - 6 meses]" c="2. Entre 4 - 6 meses"/>
              <i n="[Rango].[RangoMesesCalificado].&amp;[3. Mayor a 6 meses]" c="3. Mayor a 6 meses"/>
            </range>
          </ranges>
        </level>
      </levels>
      <selections count="1">
        <selection n="[Rango].[RangoMesesCalificado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sCalificador" xr10:uid="{35364EA6-7657-4A87-B31F-9BEA8C1D3868}" sourceName="[BASE].[NombresCalificador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1985086667">
      <levels count="2">
        <level uniqueName="[BASE].[NombresCalificador].[(All)]" sourceCaption="(All)" count="0"/>
        <level uniqueName="[BASE].[NombresCalificador].[NombresCalificador]" sourceCaption="NombresCalificador" count="10">
          <ranges>
            <range startItem="0">
              <i n="[BASE].[NombresCalificador].&amp;[ALEX RONY CRUZ MANCHEGO]" c="ALEX RONY CRUZ MANCHEGO"/>
              <i n="[BASE].[NombresCalificador].&amp;[CARLOS ENRIQUE MUÑOZ GALVEZ]" c="CARLOS ENRIQUE MUÑOZ GALVEZ"/>
              <i n="[BASE].[NombresCalificador].&amp;[CARMELA ROSARIO ALDERETE CAMPOS]" c="CARMELA ROSARIO ALDERETE CAMPOS"/>
              <i n="[BASE].[NombresCalificador].&amp;[ERIC MIGUEL LLANOS PALOMINO]" c="ERIC MIGUEL LLANOS PALOMINO"/>
              <i n="[BASE].[NombresCalificador].&amp;[JESUS MIGUEL PAYANO QUISPE]" c="JESUS MIGUEL PAYANO QUISPE"/>
              <i n="[BASE].[NombresCalificador].&amp;[JEYSSON MARCIAL POQUIOMA HUAMAN]" c="JEYSSON MARCIAL POQUIOMA HUAMAN"/>
              <i n="[BASE].[NombresCalificador].&amp;[JONATHAN CHOY RIVERA]" c="JONATHAN CHOY RIVERA"/>
              <i n="[BASE].[NombresCalificador].&amp;[RENZO OMAR SÁNCHEZ PEZO]" c="RENZO OMAR SÁNCHEZ PEZO"/>
              <i n="[BASE].[NombresCalificador].&amp;[SANDY SALAS QUISPE]" c="SANDY SALAS QUISPE"/>
              <i n="[BASE].[NombresCalificador].&amp;[WASHINGTON JUNIOR QUEROL DE LA SERNA]" c="WASHINGTON JUNIOR QUEROL DE LA SERNA"/>
            </range>
          </ranges>
        </level>
      </levels>
      <selections count="1">
        <selection n="[BASE].[NombresCalificador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BASE].[NombresCalificador].[NombresCalificador]" count="0"/>
      </x15:slicerCacheHideItemsWithNoData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Evaluacion" xr10:uid="{5EE7FBBC-4091-4ABE-A39E-84845090E5F5}" sourceName="[BASE].[TipoEvaluacion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1985086667">
      <levels count="2">
        <level uniqueName="[BASE].[TipoEvaluacion].[(All)]" sourceCaption="(All)" count="0"/>
        <level uniqueName="[BASE].[TipoEvaluacion].[TipoEvaluacion]" sourceCaption="TipoEvaluacion" count="1">
          <ranges>
            <range startItem="0">
              <i n="[BASE].[TipoEvaluacion].&amp;[EVALUACIÓN]" c="EVALUACIÓN"/>
            </range>
          </ranges>
        </level>
      </levels>
      <selections count="1">
        <selection n="[BASE].[TipoEvaluacion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sCalificador" xr10:uid="{FBD49C2F-128B-42BA-A2A3-9B384BF8F422}" cache="SegmentaciónDeDatos_NombresCalificador" caption="NombresCalificador" level="1" rowHeight="241300"/>
  <slicer name="TipoEvaluacion" xr10:uid="{1881DD22-9055-4616-B513-45FA77A70AD2}" cache="SegmentaciónDeDatos_TipoEvaluacion" caption="TipoEvaluacion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angoMesesCalificado 2" xr10:uid="{00A20E4F-3085-40F4-B294-0EC23751095A}" cache="SegmentaciónDeDatos_RangoMesesCalificado1" caption="RangoMesesCalificado" level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41B05A-2CF4-4339-A02C-E402B124D38F}" name="BASE" displayName="BASE" ref="A1:AE2" totalsRowShown="0" headerRowDxfId="22" dataDxfId="21">
  <autoFilter ref="A1:AE2" xr:uid="{6F41B05A-2CF4-4339-A02C-E402B124D38F}"/>
  <sortState xmlns:xlrd2="http://schemas.microsoft.com/office/spreadsheetml/2017/richdata2" ref="A2:AE2">
    <sortCondition ref="F1:F2"/>
  </sortState>
  <tableColumns count="31">
    <tableColumn id="1" xr3:uid="{C4CC4042-D29B-46EF-9908-463FB0AB2A0F}" name="MatriculaCalificador"/>
    <tableColumn id="2" xr3:uid="{FF879C8B-50F1-48E1-9214-CA7A6CE6EDD7}" name="NombresCalificador"/>
    <tableColumn id="3" xr3:uid="{FD07F400-99ED-4698-B225-DE6B7404B0C7}" name="RolCalificador"/>
    <tableColumn id="4" xr3:uid="{AB4DC90A-89AA-4093-98AA-11DAB589D8A7}" name="Chapter"/>
    <tableColumn id="5" xr3:uid="{E797D9D1-E759-4F82-8AD2-CC85AD9EEE65}" name="MatriculaCalificado"/>
    <tableColumn id="6" xr3:uid="{E8C5C4D8-2745-4718-B906-3B382423A6FC}" name="NombresCalificado"/>
    <tableColumn id="7" xr3:uid="{E12831D6-175E-433F-B0F4-0A0620FF03AD}" name="CorreoCalificado" dataDxfId="20"/>
    <tableColumn id="8" xr3:uid="{B91F411B-14AD-4FBD-93AD-89ABE1AABF98}" name="FechaIngresoCalificado" dataDxfId="19"/>
    <tableColumn id="9" xr3:uid="{C5D6C2BD-1F98-41D4-8A60-5AD24B4257B0}" name="DiffMesesCalificado" dataDxfId="18">
      <calculatedColumnFormula>DATEDIF(H2,TODAY(),"m")</calculatedColumnFormula>
    </tableColumn>
    <tableColumn id="10" xr3:uid="{9C3BD2EA-AD99-4C04-8593-CFD093591172}" name="RangoMesesCalificado" dataDxfId="17">
      <calculatedColumnFormula>IF(I2&lt;=3,"1. Menor o igual a 3 meses",IF(I2&lt;=6,"2. Entre 4 - 6 meses","3. Mayor a 6 meses"))</calculatedColumnFormula>
    </tableColumn>
    <tableColumn id="11" xr3:uid="{2AA9C563-CCB5-4EA7-9FA0-A29A709E46EE}" name="FlagNoEvidencidoCore">
      <calculatedColumnFormula>IF(COUNTIFS($E$2:$E$2,E2,$O$2:$O$2,"PRINCIPAL",$R$2:$R$2,0)&gt;0,"SI","NO")</calculatedColumnFormula>
    </tableColumn>
    <tableColumn id="12" xr3:uid="{E6BA3116-B364-499E-9017-19B23C4CC44A}" name="RolCalificado"/>
    <tableColumn id="13" xr3:uid="{200E76DA-20A8-48BE-AB84-129185A4914A}" name="Capability"/>
    <tableColumn id="14" xr3:uid="{AECD085D-E861-4C06-9FFF-2B1DB83BE536}" name="TipoCapability"/>
    <tableColumn id="15" xr3:uid="{1A570C0C-A94A-4BCB-81CE-28F80F0FD847}" name="TipoCapabilityAgrupado"/>
    <tableColumn id="16" xr3:uid="{5BD719B6-46D6-434C-8829-EB3811358D26}" name="LLAVE" dataDxfId="16">
      <calculatedColumnFormula>F2&amp;M2&amp;AE2</calculatedColumnFormula>
    </tableColumn>
    <tableColumn id="32" xr3:uid="{75FE4A85-9E71-4822-933B-069C1D71911A}" name="LLAVE2" dataDxfId="15">
      <calculatedColumnFormula>BASE[[#This Row],[NombresCalificado]]&amp;BASE[[#This Row],[TipoEvaluacion]]</calculatedColumnFormula>
    </tableColumn>
    <tableColumn id="17" xr3:uid="{59756F10-8B8B-4934-A7A0-2DC4384FC6E2}" name="IdNivelCapability"/>
    <tableColumn id="18" xr3:uid="{31F2EB79-6036-46E7-875C-05B949B322E4}" name="NivelCapability"/>
    <tableColumn id="19" xr3:uid="{206271B5-58D1-4536-A317-07AD75EDB93D}" name="FlagConocimiento"/>
    <tableColumn id="20" xr3:uid="{C4536151-DD62-44FA-ADB6-9D37C8C8A850}" name="IdNivelDomainExpertise" dataDxfId="14"/>
    <tableColumn id="21" xr3:uid="{6E89691C-32BE-4A1E-978C-B71995E419D5}" name="NivelDomainExpertise" dataDxfId="13">
      <calculatedColumnFormula array="1">_xlfn.IFS(U2=0,"Prenovato",U2=1,"Novato",U2=2,"Principiante avanzado",U2=3,"Competente",U2=4,"Proficiente",U2=5,"Master")</calculatedColumnFormula>
    </tableColumn>
    <tableColumn id="22" xr3:uid="{FE923540-A496-47CF-B79F-702F9B3A4E04}" name="IdNivelResolucion" dataDxfId="12"/>
    <tableColumn id="23" xr3:uid="{3DB36776-1616-437C-A059-7DC1C0639167}" name="NivelResolucion" dataDxfId="11">
      <calculatedColumnFormula array="1">_xlfn.IFS(W2=0,"No evidenciado",W2=1,"Novato",W2=2,"Principiante avanzado",W2=3,"Competente",W2=4,"Proficiente",W2=5,"Master")</calculatedColumnFormula>
    </tableColumn>
    <tableColumn id="24" xr3:uid="{3367E7CA-A51B-423E-BA7C-324A6702E5B8}" name="IdNivelLiderazgo" dataDxfId="10"/>
    <tableColumn id="25" xr3:uid="{753674B2-5B26-485E-BA44-095E2C653A5A}" name="NivelLiderazgo" dataDxfId="9">
      <calculatedColumnFormula array="1">_xlfn.IFS(Y2=0,"No evidenciado",Y2=1,"Novato",Y2=2,"Principiante avanzado",Y2=3,"Competente",Y2=4,"Proficiente",Y2=5,"Master")</calculatedColumnFormula>
    </tableColumn>
    <tableColumn id="26" xr3:uid="{C6343BA3-F547-477B-A0CB-2EBF660156F6}" name="IdNivelCultural" dataDxfId="8"/>
    <tableColumn id="27" xr3:uid="{7ADA5CB3-497C-4B52-A232-97504FEFFC58}" name="NivelCultural" dataDxfId="7">
      <calculatedColumnFormula array="1">_xlfn.IFS(AA2=0,"No evidenciado",AA2=1,"Novato",AA2=2,"Principiante avanzado",AA2=3,"Competente",AA2=4,"Proficiente",AA2=5,"Master")</calculatedColumnFormula>
    </tableColumn>
    <tableColumn id="28" xr3:uid="{D89895CD-E060-470E-ADC6-C3917E6D3254}" name="IdNivel" dataDxfId="6"/>
    <tableColumn id="29" xr3:uid="{6441EA1C-5902-4AA1-8D3B-E48644D1C068}" name="Nivel" dataDxfId="5">
      <calculatedColumnFormula array="1">_xlfn.IFS(AC2=0,"Prenovato",AC2=1,"Novato",AC2=2,"Principiante avanzado",AC2=3,"Competente",AC2=4,"Proficiente",AC2=5,"Master")</calculatedColumnFormula>
    </tableColumn>
    <tableColumn id="31" xr3:uid="{0D4D67A6-88EF-41D2-9D55-4DFB7BE30C0E}" name="TipoEvaluacion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D5771-3993-44C1-A88A-4CF8FCD92721}">
  <dimension ref="A1:AE2"/>
  <sheetViews>
    <sheetView zoomScale="85" zoomScaleNormal="85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24.28515625" bestFit="1" customWidth="1"/>
    <col min="2" max="2" width="47.7109375" bestFit="1" customWidth="1"/>
    <col min="3" max="3" width="16.7109375" bestFit="1" customWidth="1"/>
    <col min="4" max="4" width="18" bestFit="1" customWidth="1"/>
    <col min="5" max="5" width="22" bestFit="1" customWidth="1"/>
    <col min="6" max="6" width="47.7109375" bestFit="1" customWidth="1"/>
    <col min="7" max="7" width="47.7109375" customWidth="1"/>
    <col min="8" max="8" width="24" customWidth="1"/>
    <col min="9" max="9" width="21.28515625" customWidth="1"/>
    <col min="10" max="11" width="24.42578125" customWidth="1"/>
    <col min="12" max="12" width="14.7109375" customWidth="1"/>
    <col min="13" max="13" width="44.42578125" customWidth="1"/>
    <col min="14" max="14" width="17.7109375" customWidth="1"/>
    <col min="15" max="17" width="22.85546875" customWidth="1"/>
    <col min="18" max="18" width="18.7109375" customWidth="1"/>
    <col min="19" max="19" width="20.5703125" customWidth="1"/>
    <col min="20" max="20" width="18" customWidth="1"/>
    <col min="21" max="21" width="25.28515625" customWidth="1"/>
    <col min="22" max="22" width="27.5703125" bestFit="1" customWidth="1"/>
    <col min="23" max="23" width="23.7109375" bestFit="1" customWidth="1"/>
    <col min="24" max="24" width="20.5703125" bestFit="1" customWidth="1"/>
    <col min="25" max="25" width="18.28515625" bestFit="1" customWidth="1"/>
    <col min="26" max="26" width="20.5703125" bestFit="1" customWidth="1"/>
    <col min="27" max="27" width="16.7109375" bestFit="1" customWidth="1"/>
    <col min="28" max="29" width="16.7109375" customWidth="1"/>
    <col min="30" max="30" width="20.5703125" bestFit="1" customWidth="1"/>
  </cols>
  <sheetData>
    <row r="1" spans="1:31" x14ac:dyDescent="0.25">
      <c r="A1" s="1" t="s">
        <v>12</v>
      </c>
      <c r="B1" s="1" t="s">
        <v>13</v>
      </c>
      <c r="C1" s="1" t="s">
        <v>16</v>
      </c>
      <c r="D1" s="1" t="s">
        <v>0</v>
      </c>
      <c r="E1" s="1" t="s">
        <v>11</v>
      </c>
      <c r="F1" s="1" t="s">
        <v>14</v>
      </c>
      <c r="G1" s="1" t="s">
        <v>22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15</v>
      </c>
      <c r="M1" s="1" t="s">
        <v>3</v>
      </c>
      <c r="N1" s="1" t="s">
        <v>1</v>
      </c>
      <c r="O1" s="1" t="s">
        <v>25</v>
      </c>
      <c r="P1" s="1" t="s">
        <v>184</v>
      </c>
      <c r="Q1" s="1" t="s">
        <v>189</v>
      </c>
      <c r="R1" s="1" t="s">
        <v>2</v>
      </c>
      <c r="S1" s="1" t="s">
        <v>10</v>
      </c>
      <c r="T1" s="1" t="s">
        <v>21</v>
      </c>
      <c r="U1" s="1" t="s">
        <v>9</v>
      </c>
      <c r="V1" s="1" t="s">
        <v>8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182</v>
      </c>
    </row>
    <row r="2" spans="1:31" x14ac:dyDescent="0.25">
      <c r="H2" s="4"/>
      <c r="I2" s="1">
        <f t="shared" ref="I2" ca="1" si="0">DATEDIF(H2,TODAY(),"m")</f>
        <v>1487</v>
      </c>
      <c r="J2" s="1" t="str">
        <f t="shared" ref="J2" ca="1" si="1">IF(I2&lt;=3,"1. Menor o igual a 3 meses",IF(I2&lt;=6,"2. Entre 4 - 6 meses","3. Mayor a 6 meses"))</f>
        <v>3. Mayor a 6 meses</v>
      </c>
      <c r="K2" t="str">
        <f>IF(COUNTIFS($E$2:$E$2,E2,$O$2:$O$2,"PRINCIPAL",$R$2:$R$2,0)&gt;0,"SI","NO")</f>
        <v>NO</v>
      </c>
      <c r="P2" t="str">
        <f t="shared" ref="P2" si="2">F2&amp;M2&amp;AE2</f>
        <v/>
      </c>
      <c r="Q2" t="str">
        <f>BASE[[#This Row],[NombresCalificado]]&amp;BASE[[#This Row],[TipoEvaluacion]]</f>
        <v/>
      </c>
      <c r="U2" s="17"/>
      <c r="V2" s="17" t="str" cm="1">
        <f t="array" ref="V2">_xlfn.IFS(U2=0,"Prenovato",U2=1,"Novato",U2=2,"Principiante avanzado",U2=3,"Competente",U2=4,"Proficiente",U2=5,"Master")</f>
        <v>Prenovato</v>
      </c>
      <c r="W2" s="17"/>
      <c r="X2" s="17" t="str" cm="1">
        <f t="array" ref="X2">_xlfn.IFS(W2=0,"No evidenciado",W2=1,"Novato",W2=2,"Principiante avanzado",W2=3,"Competente",W2=4,"Proficiente",W2=5,"Master")</f>
        <v>No evidenciado</v>
      </c>
      <c r="Y2" s="17"/>
      <c r="Z2" s="17" t="str" cm="1">
        <f t="array" ref="Z2">_xlfn.IFS(Y2=0,"No evidenciado",Y2=1,"Novato",Y2=2,"Principiante avanzado",Y2=3,"Competente",Y2=4,"Proficiente",Y2=5,"Master")</f>
        <v>No evidenciado</v>
      </c>
      <c r="AA2" s="17"/>
      <c r="AB2" s="17" t="str" cm="1">
        <f t="array" ref="AB2">_xlfn.IFS(AA2=0,"No evidenciado",AA2=1,"Novato",AA2=2,"Principiante avanzado",AA2=3,"Competente",AA2=4,"Proficiente",AA2=5,"Master")</f>
        <v>No evidenciado</v>
      </c>
      <c r="AC2" s="17"/>
      <c r="AD2" s="17" t="str" cm="1">
        <f t="array" ref="AD2">_xlfn.IFS(AC2=0,"Prenovato",AC2=1,"Novato",AC2=2,"Principiante avanzado",AC2=3,"Competente",AC2=4,"Proficiente",AC2=5,"Master")</f>
        <v>Prenovato</v>
      </c>
      <c r="AE2" s="17"/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CE1A5-1A71-4D35-A867-F2B808856DBD}">
  <dimension ref="B3:H47"/>
  <sheetViews>
    <sheetView showGridLines="0" zoomScale="80" zoomScaleNormal="80" workbookViewId="0">
      <selection activeCell="F29" sqref="F29"/>
    </sheetView>
  </sheetViews>
  <sheetFormatPr baseColWidth="10" defaultRowHeight="15" x14ac:dyDescent="0.25"/>
  <cols>
    <col min="2" max="2" width="23.140625" bestFit="1" customWidth="1"/>
    <col min="3" max="3" width="11.28515625" bestFit="1" customWidth="1"/>
    <col min="4" max="4" width="23.140625" bestFit="1" customWidth="1"/>
    <col min="5" max="5" width="11.28515625" bestFit="1" customWidth="1"/>
    <col min="6" max="6" width="23.140625" bestFit="1" customWidth="1"/>
    <col min="7" max="7" width="11.28515625" bestFit="1" customWidth="1"/>
    <col min="8" max="8" width="13.85546875" bestFit="1" customWidth="1"/>
  </cols>
  <sheetData>
    <row r="3" spans="2:8" ht="21" x14ac:dyDescent="0.35">
      <c r="B3" s="31" t="s">
        <v>37</v>
      </c>
      <c r="C3" s="31"/>
      <c r="D3" s="31"/>
      <c r="F3" s="31" t="s">
        <v>38</v>
      </c>
      <c r="G3" s="31"/>
      <c r="H3" s="31"/>
    </row>
    <row r="5" spans="2:8" x14ac:dyDescent="0.25">
      <c r="B5" s="2" t="s">
        <v>26</v>
      </c>
      <c r="C5" t="s">
        <v>196</v>
      </c>
      <c r="D5" t="s">
        <v>197</v>
      </c>
      <c r="F5" s="2" t="s">
        <v>26</v>
      </c>
      <c r="G5" t="s">
        <v>196</v>
      </c>
      <c r="H5" t="s">
        <v>197</v>
      </c>
    </row>
    <row r="6" spans="2:8" x14ac:dyDescent="0.25">
      <c r="B6" s="5" t="s">
        <v>203</v>
      </c>
      <c r="C6">
        <v>1</v>
      </c>
      <c r="D6" s="3">
        <v>6.6666666666666666E-2</v>
      </c>
      <c r="F6" s="5" t="s">
        <v>188</v>
      </c>
      <c r="G6">
        <v>1</v>
      </c>
      <c r="H6" s="3">
        <v>6.6666666666666666E-2</v>
      </c>
    </row>
    <row r="7" spans="2:8" x14ac:dyDescent="0.25">
      <c r="B7" s="5" t="s">
        <v>6</v>
      </c>
      <c r="C7">
        <v>2</v>
      </c>
      <c r="D7" s="3">
        <v>0.13333333333333333</v>
      </c>
      <c r="F7" s="5" t="s">
        <v>6</v>
      </c>
      <c r="G7">
        <v>1</v>
      </c>
      <c r="H7" s="3">
        <v>6.6666666666666666E-2</v>
      </c>
    </row>
    <row r="8" spans="2:8" x14ac:dyDescent="0.25">
      <c r="B8" s="5" t="s">
        <v>4</v>
      </c>
      <c r="C8">
        <v>3</v>
      </c>
      <c r="D8" s="3">
        <v>0.2</v>
      </c>
      <c r="F8" s="5" t="s">
        <v>4</v>
      </c>
      <c r="G8">
        <v>6</v>
      </c>
      <c r="H8" s="3">
        <v>0.4</v>
      </c>
    </row>
    <row r="9" spans="2:8" x14ac:dyDescent="0.25">
      <c r="B9" s="5" t="s">
        <v>5</v>
      </c>
      <c r="C9">
        <v>6</v>
      </c>
      <c r="D9" s="3">
        <v>0.4</v>
      </c>
      <c r="F9" s="5" t="s">
        <v>5</v>
      </c>
      <c r="G9">
        <v>4</v>
      </c>
      <c r="H9" s="3">
        <v>0.26666666666666666</v>
      </c>
    </row>
    <row r="10" spans="2:8" x14ac:dyDescent="0.25">
      <c r="B10" s="5" t="s">
        <v>7</v>
      </c>
      <c r="C10">
        <v>2</v>
      </c>
      <c r="D10" s="3">
        <v>0.13333333333333333</v>
      </c>
      <c r="F10" s="5" t="s">
        <v>7</v>
      </c>
      <c r="G10">
        <v>2</v>
      </c>
      <c r="H10" s="3">
        <v>0.13333333333333333</v>
      </c>
    </row>
    <row r="11" spans="2:8" x14ac:dyDescent="0.25">
      <c r="B11" s="5" t="s">
        <v>183</v>
      </c>
      <c r="C11">
        <v>1</v>
      </c>
      <c r="D11" s="3">
        <v>6.6666666666666666E-2</v>
      </c>
      <c r="F11" s="5" t="s">
        <v>183</v>
      </c>
      <c r="G11">
        <v>1</v>
      </c>
      <c r="H11" s="3">
        <v>6.6666666666666666E-2</v>
      </c>
    </row>
    <row r="12" spans="2:8" x14ac:dyDescent="0.25">
      <c r="B12" s="5" t="s">
        <v>23</v>
      </c>
      <c r="C12">
        <v>15</v>
      </c>
      <c r="D12" s="3">
        <v>1</v>
      </c>
      <c r="F12" s="5" t="s">
        <v>23</v>
      </c>
      <c r="G12">
        <v>15</v>
      </c>
      <c r="H12" s="3">
        <v>1</v>
      </c>
    </row>
    <row r="21" spans="2:8" ht="21" x14ac:dyDescent="0.35">
      <c r="B21" s="31" t="s">
        <v>39</v>
      </c>
      <c r="C21" s="31"/>
      <c r="D21" s="31"/>
      <c r="F21" s="31" t="s">
        <v>40</v>
      </c>
      <c r="G21" s="31"/>
      <c r="H21" s="31"/>
    </row>
    <row r="23" spans="2:8" x14ac:dyDescent="0.25">
      <c r="B23" s="2" t="s">
        <v>26</v>
      </c>
      <c r="C23" t="s">
        <v>196</v>
      </c>
      <c r="D23" t="s">
        <v>197</v>
      </c>
      <c r="F23" s="2" t="s">
        <v>26</v>
      </c>
      <c r="G23" t="s">
        <v>196</v>
      </c>
      <c r="H23" t="s">
        <v>197</v>
      </c>
    </row>
    <row r="24" spans="2:8" x14ac:dyDescent="0.25">
      <c r="B24" s="5" t="s">
        <v>188</v>
      </c>
      <c r="C24">
        <v>1</v>
      </c>
      <c r="D24" s="3">
        <v>6.6666666666666666E-2</v>
      </c>
      <c r="F24" s="5" t="s">
        <v>188</v>
      </c>
      <c r="G24">
        <v>1</v>
      </c>
      <c r="H24" s="3">
        <v>6.6666666666666666E-2</v>
      </c>
    </row>
    <row r="25" spans="2:8" x14ac:dyDescent="0.25">
      <c r="B25" s="5" t="s">
        <v>6</v>
      </c>
      <c r="C25">
        <v>2</v>
      </c>
      <c r="D25" s="3">
        <v>0.13333333333333333</v>
      </c>
      <c r="F25" s="5" t="s">
        <v>6</v>
      </c>
      <c r="G25">
        <v>1</v>
      </c>
      <c r="H25" s="3">
        <v>6.6666666666666666E-2</v>
      </c>
    </row>
    <row r="26" spans="2:8" x14ac:dyDescent="0.25">
      <c r="B26" s="5" t="s">
        <v>4</v>
      </c>
      <c r="C26">
        <v>4</v>
      </c>
      <c r="D26" s="3">
        <v>0.26666666666666666</v>
      </c>
      <c r="F26" s="5" t="s">
        <v>4</v>
      </c>
      <c r="G26">
        <v>3</v>
      </c>
      <c r="H26" s="3">
        <v>0.2</v>
      </c>
    </row>
    <row r="27" spans="2:8" x14ac:dyDescent="0.25">
      <c r="B27" s="5" t="s">
        <v>5</v>
      </c>
      <c r="C27">
        <v>6</v>
      </c>
      <c r="D27" s="3">
        <v>0.4</v>
      </c>
      <c r="F27" s="5" t="s">
        <v>5</v>
      </c>
      <c r="G27">
        <v>8</v>
      </c>
      <c r="H27" s="3">
        <v>0.53333333333333333</v>
      </c>
    </row>
    <row r="28" spans="2:8" x14ac:dyDescent="0.25">
      <c r="B28" s="5" t="s">
        <v>7</v>
      </c>
      <c r="C28">
        <v>1</v>
      </c>
      <c r="D28" s="3">
        <v>6.6666666666666666E-2</v>
      </c>
      <c r="F28" s="5" t="s">
        <v>7</v>
      </c>
      <c r="G28">
        <v>1</v>
      </c>
      <c r="H28" s="3">
        <v>6.6666666666666666E-2</v>
      </c>
    </row>
    <row r="29" spans="2:8" x14ac:dyDescent="0.25">
      <c r="B29" s="5" t="s">
        <v>183</v>
      </c>
      <c r="C29">
        <v>1</v>
      </c>
      <c r="D29" s="3">
        <v>6.6666666666666666E-2</v>
      </c>
      <c r="F29" s="5" t="s">
        <v>183</v>
      </c>
      <c r="G29">
        <v>1</v>
      </c>
      <c r="H29" s="3">
        <v>6.6666666666666666E-2</v>
      </c>
    </row>
    <row r="30" spans="2:8" x14ac:dyDescent="0.25">
      <c r="B30" s="5" t="s">
        <v>23</v>
      </c>
      <c r="C30">
        <v>15</v>
      </c>
      <c r="D30" s="3">
        <v>1</v>
      </c>
      <c r="F30" s="5" t="s">
        <v>23</v>
      </c>
      <c r="G30">
        <v>15</v>
      </c>
      <c r="H30" s="3">
        <v>1</v>
      </c>
    </row>
    <row r="38" spans="4:6" ht="19.5" x14ac:dyDescent="0.35">
      <c r="D38" s="32" t="s">
        <v>41</v>
      </c>
      <c r="E38" s="32"/>
      <c r="F38" s="32"/>
    </row>
    <row r="40" spans="4:6" x14ac:dyDescent="0.25">
      <c r="D40" s="2" t="s">
        <v>26</v>
      </c>
      <c r="E40" t="s">
        <v>196</v>
      </c>
      <c r="F40" t="s">
        <v>197</v>
      </c>
    </row>
    <row r="41" spans="4:6" x14ac:dyDescent="0.25">
      <c r="D41" s="5" t="s">
        <v>203</v>
      </c>
      <c r="E41">
        <v>1</v>
      </c>
      <c r="F41" s="3">
        <v>6.6666666666666666E-2</v>
      </c>
    </row>
    <row r="42" spans="4:6" x14ac:dyDescent="0.25">
      <c r="D42" s="5" t="s">
        <v>6</v>
      </c>
      <c r="E42">
        <v>2</v>
      </c>
      <c r="F42" s="3">
        <v>0.13333333333333333</v>
      </c>
    </row>
    <row r="43" spans="4:6" x14ac:dyDescent="0.25">
      <c r="D43" s="5" t="s">
        <v>4</v>
      </c>
      <c r="E43">
        <v>6</v>
      </c>
      <c r="F43" s="3">
        <v>0.4</v>
      </c>
    </row>
    <row r="44" spans="4:6" x14ac:dyDescent="0.25">
      <c r="D44" s="5" t="s">
        <v>5</v>
      </c>
      <c r="E44">
        <v>3</v>
      </c>
      <c r="F44" s="3">
        <v>0.2</v>
      </c>
    </row>
    <row r="45" spans="4:6" x14ac:dyDescent="0.25">
      <c r="D45" s="5" t="s">
        <v>7</v>
      </c>
      <c r="E45">
        <v>2</v>
      </c>
      <c r="F45" s="3">
        <v>0.13333333333333333</v>
      </c>
    </row>
    <row r="46" spans="4:6" x14ac:dyDescent="0.25">
      <c r="D46" s="5" t="s">
        <v>183</v>
      </c>
      <c r="E46">
        <v>1</v>
      </c>
      <c r="F46" s="3">
        <v>6.6666666666666666E-2</v>
      </c>
    </row>
    <row r="47" spans="4:6" x14ac:dyDescent="0.25">
      <c r="D47" s="5" t="s">
        <v>23</v>
      </c>
      <c r="E47">
        <v>15</v>
      </c>
      <c r="F47" s="3">
        <v>1</v>
      </c>
    </row>
  </sheetData>
  <mergeCells count="5">
    <mergeCell ref="B3:D3"/>
    <mergeCell ref="F3:H3"/>
    <mergeCell ref="F21:H21"/>
    <mergeCell ref="B21:D21"/>
    <mergeCell ref="D38:F38"/>
  </mergeCells>
  <conditionalFormatting pivot="1" sqref="D7:D10">
    <cfRule type="colorScale" priority="5">
      <colorScale>
        <cfvo type="min"/>
        <cfvo type="max"/>
        <color rgb="FFFCFCFF"/>
        <color rgb="FF63BE7B"/>
      </colorScale>
    </cfRule>
  </conditionalFormatting>
  <conditionalFormatting pivot="1" sqref="H8:H1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  <drawing r:id="rId6"/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6B33-6B05-4E9B-BDE8-B36F427FB192}">
  <dimension ref="B1:AB325"/>
  <sheetViews>
    <sheetView showGridLines="0" tabSelected="1" topLeftCell="A4" zoomScale="90" zoomScaleNormal="90" workbookViewId="0">
      <selection activeCell="AA5" sqref="AA5"/>
    </sheetView>
  </sheetViews>
  <sheetFormatPr baseColWidth="10" defaultRowHeight="15" x14ac:dyDescent="0.25"/>
  <cols>
    <col min="2" max="2" width="38.7109375" bestFit="1" customWidth="1"/>
    <col min="3" max="3" width="4.140625" bestFit="1" customWidth="1"/>
    <col min="4" max="4" width="3.7109375" customWidth="1"/>
    <col min="5" max="6" width="4" bestFit="1" customWidth="1"/>
    <col min="7" max="7" width="4.28515625" bestFit="1" customWidth="1"/>
    <col min="8" max="8" width="4.140625" bestFit="1" customWidth="1"/>
    <col min="9" max="10" width="4.42578125" bestFit="1" customWidth="1"/>
    <col min="11" max="12" width="4.140625" bestFit="1" customWidth="1"/>
    <col min="13" max="14" width="4.42578125" bestFit="1" customWidth="1"/>
    <col min="15" max="17" width="4.28515625" bestFit="1" customWidth="1"/>
    <col min="18" max="18" width="4.42578125" bestFit="1" customWidth="1"/>
    <col min="19" max="19" width="4.140625" bestFit="1" customWidth="1"/>
    <col min="20" max="20" width="4.28515625" bestFit="1" customWidth="1"/>
    <col min="21" max="26" width="4.28515625" customWidth="1"/>
    <col min="27" max="27" width="4" customWidth="1"/>
    <col min="28" max="28" width="3.7109375" bestFit="1" customWidth="1"/>
  </cols>
  <sheetData>
    <row r="1" spans="2:28" ht="15.75" thickBot="1" x14ac:dyDescent="0.3"/>
    <row r="2" spans="2:28" ht="17.25" thickBot="1" x14ac:dyDescent="0.3">
      <c r="D2" s="33" t="s">
        <v>47</v>
      </c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5"/>
    </row>
    <row r="3" spans="2:28" ht="15.75" x14ac:dyDescent="0.25">
      <c r="D3" s="9" t="e">
        <f>AVERAGE(D5:D325)</f>
        <v>#DIV/0!</v>
      </c>
      <c r="E3" s="9" t="e">
        <f t="shared" ref="E3:Z3" si="0">AVERAGE(E5:E325)</f>
        <v>#DIV/0!</v>
      </c>
      <c r="F3" s="9" t="e">
        <f t="shared" si="0"/>
        <v>#DIV/0!</v>
      </c>
      <c r="G3" s="9" t="e">
        <f t="shared" si="0"/>
        <v>#DIV/0!</v>
      </c>
      <c r="H3" s="9" t="e">
        <f t="shared" si="0"/>
        <v>#DIV/0!</v>
      </c>
      <c r="I3" s="9" t="e">
        <f t="shared" si="0"/>
        <v>#DIV/0!</v>
      </c>
      <c r="J3" s="9" t="e">
        <f t="shared" si="0"/>
        <v>#DIV/0!</v>
      </c>
      <c r="K3" s="9" t="e">
        <f t="shared" si="0"/>
        <v>#DIV/0!</v>
      </c>
      <c r="L3" s="9" t="e">
        <f t="shared" si="0"/>
        <v>#DIV/0!</v>
      </c>
      <c r="M3" s="9" t="e">
        <f t="shared" si="0"/>
        <v>#DIV/0!</v>
      </c>
      <c r="N3" s="9" t="e">
        <f t="shared" si="0"/>
        <v>#DIV/0!</v>
      </c>
      <c r="O3" s="9" t="e">
        <f t="shared" si="0"/>
        <v>#DIV/0!</v>
      </c>
      <c r="P3" s="9" t="e">
        <f t="shared" si="0"/>
        <v>#DIV/0!</v>
      </c>
      <c r="Q3" s="9" t="e">
        <f t="shared" si="0"/>
        <v>#DIV/0!</v>
      </c>
      <c r="R3" s="9" t="e">
        <f t="shared" si="0"/>
        <v>#DIV/0!</v>
      </c>
      <c r="S3" s="9" t="e">
        <f t="shared" si="0"/>
        <v>#DIV/0!</v>
      </c>
      <c r="T3" s="9" t="e">
        <f t="shared" si="0"/>
        <v>#DIV/0!</v>
      </c>
      <c r="U3" s="9" t="e">
        <f t="shared" si="0"/>
        <v>#DIV/0!</v>
      </c>
      <c r="V3" s="9" t="e">
        <f t="shared" si="0"/>
        <v>#DIV/0!</v>
      </c>
      <c r="W3" s="9" t="e">
        <f t="shared" si="0"/>
        <v>#DIV/0!</v>
      </c>
      <c r="X3" s="9" t="e">
        <f t="shared" si="0"/>
        <v>#DIV/0!</v>
      </c>
      <c r="Y3" s="9" t="e">
        <f t="shared" si="0"/>
        <v>#DIV/0!</v>
      </c>
      <c r="Z3" s="9" t="e">
        <f t="shared" si="0"/>
        <v>#DIV/0!</v>
      </c>
      <c r="AA3" s="9"/>
    </row>
    <row r="4" spans="2:28" ht="146.25" x14ac:dyDescent="0.3">
      <c r="B4" s="26" t="s">
        <v>13</v>
      </c>
      <c r="C4" s="27" t="s">
        <v>198</v>
      </c>
      <c r="D4" s="22" t="s">
        <v>199</v>
      </c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1"/>
      <c r="V4" s="21"/>
      <c r="W4" s="21"/>
      <c r="X4" s="21"/>
      <c r="Y4" s="21"/>
      <c r="Z4" s="21"/>
      <c r="AA4" s="18" t="s">
        <v>200</v>
      </c>
      <c r="AB4" s="23" t="s">
        <v>201</v>
      </c>
    </row>
    <row r="5" spans="2:28" ht="15.75" x14ac:dyDescent="0.3">
      <c r="B5" s="28"/>
      <c r="C5" s="28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30" t="e">
        <f>AVERAGE(D5:Z5)</f>
        <v>#DIV/0!</v>
      </c>
      <c r="AB5" s="29"/>
    </row>
    <row r="6" spans="2:28" ht="15.75" x14ac:dyDescent="0.3">
      <c r="B6" s="28"/>
      <c r="C6" s="28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30" t="e">
        <f t="shared" ref="AA6:AA30" si="1">AVERAGE(D6:Z6)</f>
        <v>#DIV/0!</v>
      </c>
      <c r="AB6" s="29"/>
    </row>
    <row r="7" spans="2:28" ht="15.75" x14ac:dyDescent="0.3">
      <c r="B7" s="28"/>
      <c r="C7" s="28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30" t="e">
        <f t="shared" si="1"/>
        <v>#DIV/0!</v>
      </c>
      <c r="AB7" s="29"/>
    </row>
    <row r="8" spans="2:28" ht="15.75" x14ac:dyDescent="0.3">
      <c r="B8" s="28"/>
      <c r="C8" s="28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30" t="e">
        <f t="shared" si="1"/>
        <v>#DIV/0!</v>
      </c>
      <c r="AB8" s="29"/>
    </row>
    <row r="9" spans="2:28" ht="15.75" x14ac:dyDescent="0.3">
      <c r="B9" s="28"/>
      <c r="C9" s="28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30" t="e">
        <f t="shared" si="1"/>
        <v>#DIV/0!</v>
      </c>
      <c r="AB9" s="29"/>
    </row>
    <row r="10" spans="2:28" ht="15.75" x14ac:dyDescent="0.3">
      <c r="B10" s="28"/>
      <c r="C10" s="28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30" t="e">
        <f t="shared" si="1"/>
        <v>#DIV/0!</v>
      </c>
      <c r="AB10" s="29"/>
    </row>
    <row r="11" spans="2:28" ht="15.75" x14ac:dyDescent="0.3">
      <c r="B11" s="28"/>
      <c r="C11" s="28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30" t="e">
        <f t="shared" si="1"/>
        <v>#DIV/0!</v>
      </c>
      <c r="AB11" s="29"/>
    </row>
    <row r="12" spans="2:28" ht="15.75" x14ac:dyDescent="0.3">
      <c r="B12" s="28"/>
      <c r="C12" s="28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30" t="e">
        <f t="shared" si="1"/>
        <v>#DIV/0!</v>
      </c>
      <c r="AB12" s="29"/>
    </row>
    <row r="13" spans="2:28" ht="15.75" x14ac:dyDescent="0.3">
      <c r="B13" s="28"/>
      <c r="C13" s="28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30" t="e">
        <f t="shared" si="1"/>
        <v>#DIV/0!</v>
      </c>
      <c r="AB13" s="29"/>
    </row>
    <row r="14" spans="2:28" ht="15.75" x14ac:dyDescent="0.3">
      <c r="B14" s="28"/>
      <c r="C14" s="28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30" t="e">
        <f t="shared" si="1"/>
        <v>#DIV/0!</v>
      </c>
      <c r="AB14" s="29"/>
    </row>
    <row r="15" spans="2:28" ht="15.75" x14ac:dyDescent="0.3">
      <c r="B15" s="28"/>
      <c r="C15" s="28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30" t="e">
        <f t="shared" si="1"/>
        <v>#DIV/0!</v>
      </c>
      <c r="AB15" s="29"/>
    </row>
    <row r="16" spans="2:28" ht="15.75" x14ac:dyDescent="0.3">
      <c r="B16" s="28"/>
      <c r="C16" s="28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30" t="e">
        <f t="shared" si="1"/>
        <v>#DIV/0!</v>
      </c>
      <c r="AB16" s="29"/>
    </row>
    <row r="17" spans="2:28" ht="15.75" x14ac:dyDescent="0.3">
      <c r="B17" s="28"/>
      <c r="C17" s="28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30" t="e">
        <f t="shared" si="1"/>
        <v>#DIV/0!</v>
      </c>
      <c r="AB17" s="29"/>
    </row>
    <row r="18" spans="2:28" ht="15.75" x14ac:dyDescent="0.3">
      <c r="B18" s="28"/>
      <c r="C18" s="28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30" t="e">
        <f t="shared" si="1"/>
        <v>#DIV/0!</v>
      </c>
      <c r="AB18" s="29"/>
    </row>
    <row r="19" spans="2:28" ht="15.75" x14ac:dyDescent="0.3">
      <c r="B19" s="28"/>
      <c r="C19" s="28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30" t="e">
        <f t="shared" si="1"/>
        <v>#DIV/0!</v>
      </c>
      <c r="AB19" s="29"/>
    </row>
    <row r="20" spans="2:28" ht="15.75" x14ac:dyDescent="0.3">
      <c r="B20" s="28"/>
      <c r="C20" s="28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30" t="e">
        <f t="shared" si="1"/>
        <v>#DIV/0!</v>
      </c>
      <c r="AB20" s="29"/>
    </row>
    <row r="21" spans="2:28" ht="15.75" x14ac:dyDescent="0.3">
      <c r="B21" s="28"/>
      <c r="C21" s="28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30" t="e">
        <f t="shared" si="1"/>
        <v>#DIV/0!</v>
      </c>
      <c r="AB21" s="29"/>
    </row>
    <row r="22" spans="2:28" ht="15.75" x14ac:dyDescent="0.3">
      <c r="B22" s="28"/>
      <c r="C22" s="28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30" t="e">
        <f t="shared" si="1"/>
        <v>#DIV/0!</v>
      </c>
      <c r="AB22" s="29"/>
    </row>
    <row r="23" spans="2:28" ht="15.75" x14ac:dyDescent="0.3">
      <c r="B23" s="28"/>
      <c r="C23" s="28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30" t="e">
        <f t="shared" si="1"/>
        <v>#DIV/0!</v>
      </c>
      <c r="AB23" s="29"/>
    </row>
    <row r="24" spans="2:28" ht="15.75" x14ac:dyDescent="0.3">
      <c r="B24" s="28"/>
      <c r="C24" s="28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30" t="e">
        <f t="shared" si="1"/>
        <v>#DIV/0!</v>
      </c>
      <c r="AB24" s="29"/>
    </row>
    <row r="25" spans="2:28" ht="15.75" x14ac:dyDescent="0.3">
      <c r="B25" s="28"/>
      <c r="C25" s="28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30" t="e">
        <f t="shared" si="1"/>
        <v>#DIV/0!</v>
      </c>
      <c r="AB25" s="29"/>
    </row>
    <row r="26" spans="2:28" ht="15.75" x14ac:dyDescent="0.3">
      <c r="B26" s="28"/>
      <c r="C26" s="28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30" t="e">
        <f t="shared" si="1"/>
        <v>#DIV/0!</v>
      </c>
      <c r="AB26" s="29"/>
    </row>
    <row r="27" spans="2:28" ht="15.75" x14ac:dyDescent="0.3">
      <c r="B27" s="28"/>
      <c r="C27" s="28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30" t="e">
        <f t="shared" si="1"/>
        <v>#DIV/0!</v>
      </c>
      <c r="AB27" s="29"/>
    </row>
    <row r="28" spans="2:28" ht="15.75" x14ac:dyDescent="0.3">
      <c r="B28" s="28"/>
      <c r="C28" s="28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30" t="e">
        <f t="shared" si="1"/>
        <v>#DIV/0!</v>
      </c>
      <c r="AB28" s="29"/>
    </row>
    <row r="29" spans="2:28" ht="15.75" x14ac:dyDescent="0.3">
      <c r="B29" s="28"/>
      <c r="C29" s="28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30" t="e">
        <f t="shared" si="1"/>
        <v>#DIV/0!</v>
      </c>
      <c r="AB29" s="29"/>
    </row>
    <row r="30" spans="2:28" ht="15.75" x14ac:dyDescent="0.3">
      <c r="B30" s="28"/>
      <c r="C30" s="28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30" t="e">
        <f t="shared" si="1"/>
        <v>#DIV/0!</v>
      </c>
      <c r="AB30" s="29"/>
    </row>
    <row r="31" spans="2:28" ht="15.75" x14ac:dyDescent="0.3">
      <c r="B31" s="28"/>
      <c r="C31" s="28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30" t="e">
        <f t="shared" ref="AA31:AA94" si="2">AVERAGE(D31:Z31)</f>
        <v>#DIV/0!</v>
      </c>
      <c r="AB31" s="29"/>
    </row>
    <row r="32" spans="2:28" ht="15.75" x14ac:dyDescent="0.3">
      <c r="B32" s="28"/>
      <c r="C32" s="28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30" t="e">
        <f t="shared" si="2"/>
        <v>#DIV/0!</v>
      </c>
      <c r="AB32" s="29"/>
    </row>
    <row r="33" spans="2:28" ht="15.75" x14ac:dyDescent="0.3">
      <c r="B33" s="28"/>
      <c r="C33" s="28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30" t="e">
        <f t="shared" si="2"/>
        <v>#DIV/0!</v>
      </c>
      <c r="AB33" s="29"/>
    </row>
    <row r="34" spans="2:28" ht="15.75" x14ac:dyDescent="0.3">
      <c r="B34" s="28"/>
      <c r="C34" s="28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30" t="e">
        <f t="shared" si="2"/>
        <v>#DIV/0!</v>
      </c>
      <c r="AB34" s="29"/>
    </row>
    <row r="35" spans="2:28" ht="15.75" x14ac:dyDescent="0.3">
      <c r="B35" s="28"/>
      <c r="C35" s="28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30" t="e">
        <f t="shared" si="2"/>
        <v>#DIV/0!</v>
      </c>
      <c r="AB35" s="29"/>
    </row>
    <row r="36" spans="2:28" ht="15.75" x14ac:dyDescent="0.3">
      <c r="B36" s="28"/>
      <c r="C36" s="28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30" t="e">
        <f t="shared" si="2"/>
        <v>#DIV/0!</v>
      </c>
      <c r="AB36" s="29"/>
    </row>
    <row r="37" spans="2:28" ht="15.75" x14ac:dyDescent="0.3">
      <c r="B37" s="28"/>
      <c r="C37" s="28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30" t="e">
        <f t="shared" si="2"/>
        <v>#DIV/0!</v>
      </c>
      <c r="AB37" s="29"/>
    </row>
    <row r="38" spans="2:28" ht="15.75" x14ac:dyDescent="0.3">
      <c r="B38" s="28"/>
      <c r="C38" s="28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30" t="e">
        <f t="shared" si="2"/>
        <v>#DIV/0!</v>
      </c>
      <c r="AB38" s="29"/>
    </row>
    <row r="39" spans="2:28" ht="15.75" x14ac:dyDescent="0.3">
      <c r="B39" s="28"/>
      <c r="C39" s="28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30" t="e">
        <f t="shared" si="2"/>
        <v>#DIV/0!</v>
      </c>
      <c r="AB39" s="29"/>
    </row>
    <row r="40" spans="2:28" ht="15.75" x14ac:dyDescent="0.3">
      <c r="B40" s="28"/>
      <c r="C40" s="28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30" t="e">
        <f t="shared" si="2"/>
        <v>#DIV/0!</v>
      </c>
      <c r="AB40" s="29"/>
    </row>
    <row r="41" spans="2:28" ht="15.75" x14ac:dyDescent="0.3">
      <c r="B41" s="28"/>
      <c r="C41" s="28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30" t="e">
        <f t="shared" si="2"/>
        <v>#DIV/0!</v>
      </c>
      <c r="AB41" s="29"/>
    </row>
    <row r="42" spans="2:28" ht="15.75" x14ac:dyDescent="0.3">
      <c r="B42" s="28"/>
      <c r="C42" s="28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30" t="e">
        <f t="shared" si="2"/>
        <v>#DIV/0!</v>
      </c>
      <c r="AB42" s="29"/>
    </row>
    <row r="43" spans="2:28" ht="15.75" x14ac:dyDescent="0.3">
      <c r="B43" s="28"/>
      <c r="C43" s="28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30" t="e">
        <f t="shared" si="2"/>
        <v>#DIV/0!</v>
      </c>
      <c r="AB43" s="29"/>
    </row>
    <row r="44" spans="2:28" ht="15.75" x14ac:dyDescent="0.3">
      <c r="B44" s="28"/>
      <c r="C44" s="28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30" t="e">
        <f t="shared" si="2"/>
        <v>#DIV/0!</v>
      </c>
      <c r="AB44" s="29"/>
    </row>
    <row r="45" spans="2:28" ht="15.75" x14ac:dyDescent="0.3">
      <c r="B45" s="28"/>
      <c r="C45" s="28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30" t="e">
        <f t="shared" si="2"/>
        <v>#DIV/0!</v>
      </c>
      <c r="AB45" s="29"/>
    </row>
    <row r="46" spans="2:28" ht="15.75" x14ac:dyDescent="0.3">
      <c r="B46" s="28"/>
      <c r="C46" s="28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30" t="e">
        <f t="shared" si="2"/>
        <v>#DIV/0!</v>
      </c>
      <c r="AB46" s="29"/>
    </row>
    <row r="47" spans="2:28" ht="15.75" x14ac:dyDescent="0.3">
      <c r="B47" s="28"/>
      <c r="C47" s="28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30" t="e">
        <f t="shared" si="2"/>
        <v>#DIV/0!</v>
      </c>
      <c r="AB47" s="29"/>
    </row>
    <row r="48" spans="2:28" ht="15.75" x14ac:dyDescent="0.3">
      <c r="B48" s="28"/>
      <c r="C48" s="28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30" t="e">
        <f t="shared" si="2"/>
        <v>#DIV/0!</v>
      </c>
      <c r="AB48" s="29"/>
    </row>
    <row r="49" spans="2:28" ht="15.75" x14ac:dyDescent="0.3">
      <c r="B49" s="28"/>
      <c r="C49" s="28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30" t="e">
        <f t="shared" si="2"/>
        <v>#DIV/0!</v>
      </c>
      <c r="AB49" s="29"/>
    </row>
    <row r="50" spans="2:28" ht="15.75" x14ac:dyDescent="0.3">
      <c r="B50" s="28"/>
      <c r="C50" s="28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30" t="e">
        <f t="shared" si="2"/>
        <v>#DIV/0!</v>
      </c>
      <c r="AB50" s="29"/>
    </row>
    <row r="51" spans="2:28" ht="15.75" x14ac:dyDescent="0.3">
      <c r="B51" s="28"/>
      <c r="C51" s="28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30" t="e">
        <f t="shared" si="2"/>
        <v>#DIV/0!</v>
      </c>
      <c r="AB51" s="29"/>
    </row>
    <row r="52" spans="2:28" ht="15.75" x14ac:dyDescent="0.3">
      <c r="B52" s="28"/>
      <c r="C52" s="28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30" t="e">
        <f t="shared" si="2"/>
        <v>#DIV/0!</v>
      </c>
      <c r="AB52" s="29"/>
    </row>
    <row r="53" spans="2:28" ht="15.75" x14ac:dyDescent="0.3">
      <c r="B53" s="28"/>
      <c r="C53" s="28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30" t="e">
        <f t="shared" si="2"/>
        <v>#DIV/0!</v>
      </c>
      <c r="AB53" s="29"/>
    </row>
    <row r="54" spans="2:28" ht="15.75" x14ac:dyDescent="0.3">
      <c r="B54" s="28"/>
      <c r="C54" s="28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30" t="e">
        <f t="shared" si="2"/>
        <v>#DIV/0!</v>
      </c>
      <c r="AB54" s="29"/>
    </row>
    <row r="55" spans="2:28" ht="15.75" x14ac:dyDescent="0.3">
      <c r="B55" s="28"/>
      <c r="C55" s="28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30" t="e">
        <f t="shared" si="2"/>
        <v>#DIV/0!</v>
      </c>
      <c r="AB55" s="29"/>
    </row>
    <row r="56" spans="2:28" ht="15.75" x14ac:dyDescent="0.3">
      <c r="B56" s="28"/>
      <c r="C56" s="28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30" t="e">
        <f t="shared" si="2"/>
        <v>#DIV/0!</v>
      </c>
      <c r="AB56" s="29"/>
    </row>
    <row r="57" spans="2:28" ht="15.75" x14ac:dyDescent="0.3">
      <c r="B57" s="28"/>
      <c r="C57" s="28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30" t="e">
        <f t="shared" si="2"/>
        <v>#DIV/0!</v>
      </c>
      <c r="AB57" s="29"/>
    </row>
    <row r="58" spans="2:28" ht="15.75" x14ac:dyDescent="0.3">
      <c r="B58" s="28"/>
      <c r="C58" s="28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30" t="e">
        <f t="shared" si="2"/>
        <v>#DIV/0!</v>
      </c>
      <c r="AB58" s="29"/>
    </row>
    <row r="59" spans="2:28" ht="15.75" x14ac:dyDescent="0.3">
      <c r="B59" s="28"/>
      <c r="C59" s="28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30" t="e">
        <f t="shared" si="2"/>
        <v>#DIV/0!</v>
      </c>
      <c r="AB59" s="29"/>
    </row>
    <row r="60" spans="2:28" ht="15.75" x14ac:dyDescent="0.3">
      <c r="B60" s="28"/>
      <c r="C60" s="28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30" t="e">
        <f t="shared" si="2"/>
        <v>#DIV/0!</v>
      </c>
      <c r="AB60" s="29"/>
    </row>
    <row r="61" spans="2:28" ht="15.75" x14ac:dyDescent="0.3">
      <c r="B61" s="28"/>
      <c r="C61" s="28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30" t="e">
        <f t="shared" si="2"/>
        <v>#DIV/0!</v>
      </c>
      <c r="AB61" s="29"/>
    </row>
    <row r="62" spans="2:28" ht="15.75" x14ac:dyDescent="0.3">
      <c r="B62" s="28"/>
      <c r="C62" s="28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30" t="e">
        <f t="shared" si="2"/>
        <v>#DIV/0!</v>
      </c>
      <c r="AB62" s="29"/>
    </row>
    <row r="63" spans="2:28" ht="15.75" x14ac:dyDescent="0.3">
      <c r="B63" s="28"/>
      <c r="C63" s="28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30" t="e">
        <f t="shared" si="2"/>
        <v>#DIV/0!</v>
      </c>
      <c r="AB63" s="29"/>
    </row>
    <row r="64" spans="2:28" ht="15.75" x14ac:dyDescent="0.3">
      <c r="B64" s="28"/>
      <c r="C64" s="28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30" t="e">
        <f t="shared" si="2"/>
        <v>#DIV/0!</v>
      </c>
      <c r="AB64" s="29"/>
    </row>
    <row r="65" spans="2:28" ht="15.75" x14ac:dyDescent="0.3">
      <c r="B65" s="28"/>
      <c r="C65" s="28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30" t="e">
        <f t="shared" si="2"/>
        <v>#DIV/0!</v>
      </c>
      <c r="AB65" s="29"/>
    </row>
    <row r="66" spans="2:28" ht="15.75" x14ac:dyDescent="0.3">
      <c r="B66" s="28"/>
      <c r="C66" s="28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30" t="e">
        <f t="shared" si="2"/>
        <v>#DIV/0!</v>
      </c>
      <c r="AB66" s="29"/>
    </row>
    <row r="67" spans="2:28" ht="15.75" x14ac:dyDescent="0.3">
      <c r="B67" s="28"/>
      <c r="C67" s="28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30" t="e">
        <f t="shared" si="2"/>
        <v>#DIV/0!</v>
      </c>
      <c r="AB67" s="29"/>
    </row>
    <row r="68" spans="2:28" ht="15.75" x14ac:dyDescent="0.3">
      <c r="B68" s="28"/>
      <c r="C68" s="28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30" t="e">
        <f t="shared" si="2"/>
        <v>#DIV/0!</v>
      </c>
      <c r="AB68" s="29"/>
    </row>
    <row r="69" spans="2:28" ht="15.75" x14ac:dyDescent="0.3">
      <c r="B69" s="28"/>
      <c r="C69" s="28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30" t="e">
        <f t="shared" si="2"/>
        <v>#DIV/0!</v>
      </c>
      <c r="AB69" s="29"/>
    </row>
    <row r="70" spans="2:28" ht="15.75" x14ac:dyDescent="0.3">
      <c r="B70" s="28"/>
      <c r="C70" s="28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30" t="e">
        <f t="shared" si="2"/>
        <v>#DIV/0!</v>
      </c>
      <c r="AB70" s="29"/>
    </row>
    <row r="71" spans="2:28" ht="15.75" x14ac:dyDescent="0.3">
      <c r="B71" s="28"/>
      <c r="C71" s="28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30" t="e">
        <f t="shared" si="2"/>
        <v>#DIV/0!</v>
      </c>
      <c r="AB71" s="29"/>
    </row>
    <row r="72" spans="2:28" ht="15.75" x14ac:dyDescent="0.3">
      <c r="B72" s="28"/>
      <c r="C72" s="28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30" t="e">
        <f t="shared" si="2"/>
        <v>#DIV/0!</v>
      </c>
      <c r="AB72" s="29"/>
    </row>
    <row r="73" spans="2:28" ht="15.75" x14ac:dyDescent="0.3">
      <c r="B73" s="28"/>
      <c r="C73" s="28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30" t="e">
        <f t="shared" si="2"/>
        <v>#DIV/0!</v>
      </c>
      <c r="AB73" s="29"/>
    </row>
    <row r="74" spans="2:28" ht="15.75" x14ac:dyDescent="0.3">
      <c r="B74" s="28"/>
      <c r="C74" s="28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30" t="e">
        <f t="shared" si="2"/>
        <v>#DIV/0!</v>
      </c>
      <c r="AB74" s="29"/>
    </row>
    <row r="75" spans="2:28" ht="15.75" x14ac:dyDescent="0.3">
      <c r="B75" s="28"/>
      <c r="C75" s="28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30" t="e">
        <f t="shared" si="2"/>
        <v>#DIV/0!</v>
      </c>
      <c r="AB75" s="29"/>
    </row>
    <row r="76" spans="2:28" ht="15.75" x14ac:dyDescent="0.3">
      <c r="B76" s="28"/>
      <c r="C76" s="28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30" t="e">
        <f t="shared" si="2"/>
        <v>#DIV/0!</v>
      </c>
      <c r="AB76" s="29"/>
    </row>
    <row r="77" spans="2:28" ht="15.75" x14ac:dyDescent="0.3">
      <c r="B77" s="28"/>
      <c r="C77" s="28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30" t="e">
        <f t="shared" si="2"/>
        <v>#DIV/0!</v>
      </c>
      <c r="AB77" s="29"/>
    </row>
    <row r="78" spans="2:28" ht="15.75" x14ac:dyDescent="0.3">
      <c r="B78" s="28"/>
      <c r="C78" s="28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30" t="e">
        <f t="shared" si="2"/>
        <v>#DIV/0!</v>
      </c>
      <c r="AB78" s="29"/>
    </row>
    <row r="79" spans="2:28" ht="15.75" x14ac:dyDescent="0.3">
      <c r="B79" s="28"/>
      <c r="C79" s="28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30" t="e">
        <f t="shared" si="2"/>
        <v>#DIV/0!</v>
      </c>
      <c r="AB79" s="29"/>
    </row>
    <row r="80" spans="2:28" ht="15.75" x14ac:dyDescent="0.3">
      <c r="B80" s="28"/>
      <c r="C80" s="28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30" t="e">
        <f t="shared" si="2"/>
        <v>#DIV/0!</v>
      </c>
      <c r="AB80" s="29"/>
    </row>
    <row r="81" spans="2:28" ht="15.75" x14ac:dyDescent="0.3">
      <c r="B81" s="28"/>
      <c r="C81" s="28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30" t="e">
        <f t="shared" si="2"/>
        <v>#DIV/0!</v>
      </c>
      <c r="AB81" s="29"/>
    </row>
    <row r="82" spans="2:28" ht="15.75" x14ac:dyDescent="0.3">
      <c r="B82" s="28"/>
      <c r="C82" s="28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30" t="e">
        <f t="shared" si="2"/>
        <v>#DIV/0!</v>
      </c>
      <c r="AB82" s="29"/>
    </row>
    <row r="83" spans="2:28" ht="15.75" x14ac:dyDescent="0.3">
      <c r="B83" s="28"/>
      <c r="C83" s="28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30" t="e">
        <f t="shared" si="2"/>
        <v>#DIV/0!</v>
      </c>
      <c r="AB83" s="29"/>
    </row>
    <row r="84" spans="2:28" ht="15.75" x14ac:dyDescent="0.3">
      <c r="B84" s="28"/>
      <c r="C84" s="28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30" t="e">
        <f t="shared" si="2"/>
        <v>#DIV/0!</v>
      </c>
      <c r="AB84" s="29"/>
    </row>
    <row r="85" spans="2:28" ht="15.75" x14ac:dyDescent="0.3">
      <c r="B85" s="28"/>
      <c r="C85" s="28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30" t="e">
        <f t="shared" si="2"/>
        <v>#DIV/0!</v>
      </c>
      <c r="AB85" s="29"/>
    </row>
    <row r="86" spans="2:28" ht="15.75" x14ac:dyDescent="0.3">
      <c r="B86" s="28"/>
      <c r="C86" s="28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30" t="e">
        <f t="shared" si="2"/>
        <v>#DIV/0!</v>
      </c>
      <c r="AB86" s="29"/>
    </row>
    <row r="87" spans="2:28" ht="15.75" x14ac:dyDescent="0.3">
      <c r="B87" s="28"/>
      <c r="C87" s="28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30" t="e">
        <f t="shared" si="2"/>
        <v>#DIV/0!</v>
      </c>
      <c r="AB87" s="29"/>
    </row>
    <row r="88" spans="2:28" ht="15.75" x14ac:dyDescent="0.3">
      <c r="B88" s="28"/>
      <c r="C88" s="28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30" t="e">
        <f t="shared" si="2"/>
        <v>#DIV/0!</v>
      </c>
      <c r="AB88" s="29"/>
    </row>
    <row r="89" spans="2:28" ht="15.75" x14ac:dyDescent="0.3">
      <c r="B89" s="28"/>
      <c r="C89" s="28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30" t="e">
        <f t="shared" si="2"/>
        <v>#DIV/0!</v>
      </c>
      <c r="AB89" s="29"/>
    </row>
    <row r="90" spans="2:28" ht="15.75" x14ac:dyDescent="0.3">
      <c r="B90" s="28"/>
      <c r="C90" s="28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30" t="e">
        <f t="shared" si="2"/>
        <v>#DIV/0!</v>
      </c>
      <c r="AB90" s="29"/>
    </row>
    <row r="91" spans="2:28" ht="15.75" x14ac:dyDescent="0.3">
      <c r="B91" s="28"/>
      <c r="C91" s="28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30" t="e">
        <f t="shared" si="2"/>
        <v>#DIV/0!</v>
      </c>
      <c r="AB91" s="29"/>
    </row>
    <row r="92" spans="2:28" ht="15.75" x14ac:dyDescent="0.3">
      <c r="B92" s="28"/>
      <c r="C92" s="28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30" t="e">
        <f t="shared" si="2"/>
        <v>#DIV/0!</v>
      </c>
      <c r="AB92" s="29"/>
    </row>
    <row r="93" spans="2:28" ht="15.75" x14ac:dyDescent="0.3">
      <c r="B93" s="28"/>
      <c r="C93" s="28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30" t="e">
        <f t="shared" si="2"/>
        <v>#DIV/0!</v>
      </c>
      <c r="AB93" s="29"/>
    </row>
    <row r="94" spans="2:28" ht="15.75" x14ac:dyDescent="0.3">
      <c r="B94" s="28"/>
      <c r="C94" s="28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30" t="e">
        <f t="shared" si="2"/>
        <v>#DIV/0!</v>
      </c>
      <c r="AB94" s="29"/>
    </row>
    <row r="95" spans="2:28" ht="15.75" x14ac:dyDescent="0.3">
      <c r="B95" s="28"/>
      <c r="C95" s="28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30" t="e">
        <f t="shared" ref="AA95:AA158" si="3">AVERAGE(D95:Z95)</f>
        <v>#DIV/0!</v>
      </c>
      <c r="AB95" s="29"/>
    </row>
    <row r="96" spans="2:28" ht="15.75" x14ac:dyDescent="0.3">
      <c r="B96" s="28"/>
      <c r="C96" s="28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30" t="e">
        <f t="shared" si="3"/>
        <v>#DIV/0!</v>
      </c>
      <c r="AB96" s="29"/>
    </row>
    <row r="97" spans="2:28" ht="15.75" x14ac:dyDescent="0.3">
      <c r="B97" s="28"/>
      <c r="C97" s="28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30" t="e">
        <f t="shared" si="3"/>
        <v>#DIV/0!</v>
      </c>
      <c r="AB97" s="29"/>
    </row>
    <row r="98" spans="2:28" ht="15.75" x14ac:dyDescent="0.3">
      <c r="B98" s="28"/>
      <c r="C98" s="28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30" t="e">
        <f t="shared" si="3"/>
        <v>#DIV/0!</v>
      </c>
      <c r="AB98" s="29"/>
    </row>
    <row r="99" spans="2:28" ht="15.75" x14ac:dyDescent="0.3">
      <c r="B99" s="28"/>
      <c r="C99" s="28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30" t="e">
        <f t="shared" si="3"/>
        <v>#DIV/0!</v>
      </c>
      <c r="AB99" s="29"/>
    </row>
    <row r="100" spans="2:28" ht="15.75" x14ac:dyDescent="0.3">
      <c r="B100" s="28"/>
      <c r="C100" s="28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30" t="e">
        <f t="shared" si="3"/>
        <v>#DIV/0!</v>
      </c>
      <c r="AB100" s="29"/>
    </row>
    <row r="101" spans="2:28" ht="15.75" x14ac:dyDescent="0.3">
      <c r="B101" s="28"/>
      <c r="C101" s="28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30" t="e">
        <f t="shared" si="3"/>
        <v>#DIV/0!</v>
      </c>
      <c r="AB101" s="29"/>
    </row>
    <row r="102" spans="2:28" ht="15.75" x14ac:dyDescent="0.3">
      <c r="B102" s="28"/>
      <c r="C102" s="28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30" t="e">
        <f t="shared" si="3"/>
        <v>#DIV/0!</v>
      </c>
      <c r="AB102" s="29"/>
    </row>
    <row r="103" spans="2:28" ht="15.75" x14ac:dyDescent="0.3">
      <c r="B103" s="28"/>
      <c r="C103" s="28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30" t="e">
        <f t="shared" si="3"/>
        <v>#DIV/0!</v>
      </c>
      <c r="AB103" s="29"/>
    </row>
    <row r="104" spans="2:28" ht="15.75" x14ac:dyDescent="0.3">
      <c r="B104" s="28"/>
      <c r="C104" s="28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30" t="e">
        <f t="shared" si="3"/>
        <v>#DIV/0!</v>
      </c>
      <c r="AB104" s="29"/>
    </row>
    <row r="105" spans="2:28" ht="15.75" x14ac:dyDescent="0.3">
      <c r="B105" s="28"/>
      <c r="C105" s="28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30" t="e">
        <f t="shared" si="3"/>
        <v>#DIV/0!</v>
      </c>
      <c r="AB105" s="29"/>
    </row>
    <row r="106" spans="2:28" ht="15.75" x14ac:dyDescent="0.3">
      <c r="B106" s="28"/>
      <c r="C106" s="28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30" t="e">
        <f t="shared" si="3"/>
        <v>#DIV/0!</v>
      </c>
      <c r="AB106" s="29"/>
    </row>
    <row r="107" spans="2:28" ht="15.75" x14ac:dyDescent="0.3">
      <c r="B107" s="28"/>
      <c r="C107" s="28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30" t="e">
        <f t="shared" si="3"/>
        <v>#DIV/0!</v>
      </c>
      <c r="AB107" s="29"/>
    </row>
    <row r="108" spans="2:28" ht="15.75" x14ac:dyDescent="0.3">
      <c r="B108" s="28"/>
      <c r="C108" s="28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30" t="e">
        <f t="shared" si="3"/>
        <v>#DIV/0!</v>
      </c>
      <c r="AB108" s="29"/>
    </row>
    <row r="109" spans="2:28" ht="15.75" x14ac:dyDescent="0.3">
      <c r="B109" s="28"/>
      <c r="C109" s="28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30" t="e">
        <f t="shared" si="3"/>
        <v>#DIV/0!</v>
      </c>
      <c r="AB109" s="29"/>
    </row>
    <row r="110" spans="2:28" ht="15.75" x14ac:dyDescent="0.3">
      <c r="B110" s="28"/>
      <c r="C110" s="28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30" t="e">
        <f t="shared" si="3"/>
        <v>#DIV/0!</v>
      </c>
      <c r="AB110" s="29"/>
    </row>
    <row r="111" spans="2:28" ht="15.75" x14ac:dyDescent="0.3">
      <c r="B111" s="28"/>
      <c r="C111" s="28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30" t="e">
        <f t="shared" si="3"/>
        <v>#DIV/0!</v>
      </c>
      <c r="AB111" s="29"/>
    </row>
    <row r="112" spans="2:28" ht="15.75" x14ac:dyDescent="0.3">
      <c r="B112" s="28"/>
      <c r="C112" s="28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30" t="e">
        <f t="shared" si="3"/>
        <v>#DIV/0!</v>
      </c>
      <c r="AB112" s="29"/>
    </row>
    <row r="113" spans="2:28" ht="15.75" x14ac:dyDescent="0.3">
      <c r="B113" s="28"/>
      <c r="C113" s="28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30" t="e">
        <f t="shared" si="3"/>
        <v>#DIV/0!</v>
      </c>
      <c r="AB113" s="29"/>
    </row>
    <row r="114" spans="2:28" ht="15.75" x14ac:dyDescent="0.3">
      <c r="B114" s="28"/>
      <c r="C114" s="28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30" t="e">
        <f t="shared" si="3"/>
        <v>#DIV/0!</v>
      </c>
      <c r="AB114" s="29"/>
    </row>
    <row r="115" spans="2:28" ht="15.75" x14ac:dyDescent="0.3">
      <c r="B115" s="28"/>
      <c r="C115" s="28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30" t="e">
        <f t="shared" si="3"/>
        <v>#DIV/0!</v>
      </c>
      <c r="AB115" s="29"/>
    </row>
    <row r="116" spans="2:28" ht="15.75" x14ac:dyDescent="0.3">
      <c r="B116" s="28"/>
      <c r="C116" s="28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30" t="e">
        <f t="shared" si="3"/>
        <v>#DIV/0!</v>
      </c>
      <c r="AB116" s="29"/>
    </row>
    <row r="117" spans="2:28" ht="15.75" x14ac:dyDescent="0.3">
      <c r="B117" s="28"/>
      <c r="C117" s="28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30" t="e">
        <f t="shared" si="3"/>
        <v>#DIV/0!</v>
      </c>
      <c r="AB117" s="29"/>
    </row>
    <row r="118" spans="2:28" ht="15.75" x14ac:dyDescent="0.3">
      <c r="B118" s="28"/>
      <c r="C118" s="28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30" t="e">
        <f t="shared" si="3"/>
        <v>#DIV/0!</v>
      </c>
      <c r="AB118" s="29"/>
    </row>
    <row r="119" spans="2:28" ht="15.75" x14ac:dyDescent="0.3">
      <c r="B119" s="28"/>
      <c r="C119" s="28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30" t="e">
        <f t="shared" si="3"/>
        <v>#DIV/0!</v>
      </c>
      <c r="AB119" s="29"/>
    </row>
    <row r="120" spans="2:28" ht="15.75" x14ac:dyDescent="0.3">
      <c r="B120" s="28"/>
      <c r="C120" s="28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30" t="e">
        <f t="shared" si="3"/>
        <v>#DIV/0!</v>
      </c>
      <c r="AB120" s="29"/>
    </row>
    <row r="121" spans="2:28" ht="15.75" x14ac:dyDescent="0.3">
      <c r="B121" s="28"/>
      <c r="C121" s="28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30" t="e">
        <f t="shared" si="3"/>
        <v>#DIV/0!</v>
      </c>
      <c r="AB121" s="29"/>
    </row>
    <row r="122" spans="2:28" ht="15.75" x14ac:dyDescent="0.3">
      <c r="B122" s="28"/>
      <c r="C122" s="28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30" t="e">
        <f t="shared" si="3"/>
        <v>#DIV/0!</v>
      </c>
      <c r="AB122" s="29"/>
    </row>
    <row r="123" spans="2:28" ht="15.75" x14ac:dyDescent="0.3">
      <c r="B123" s="28"/>
      <c r="C123" s="28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30" t="e">
        <f t="shared" si="3"/>
        <v>#DIV/0!</v>
      </c>
      <c r="AB123" s="29"/>
    </row>
    <row r="124" spans="2:28" ht="15.75" x14ac:dyDescent="0.3">
      <c r="B124" s="28"/>
      <c r="C124" s="28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30" t="e">
        <f t="shared" si="3"/>
        <v>#DIV/0!</v>
      </c>
      <c r="AB124" s="29"/>
    </row>
    <row r="125" spans="2:28" ht="15.75" x14ac:dyDescent="0.3">
      <c r="B125" s="28"/>
      <c r="C125" s="28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30" t="e">
        <f t="shared" si="3"/>
        <v>#DIV/0!</v>
      </c>
      <c r="AB125" s="29"/>
    </row>
    <row r="126" spans="2:28" ht="15.75" x14ac:dyDescent="0.3">
      <c r="B126" s="28"/>
      <c r="C126" s="28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30" t="e">
        <f t="shared" si="3"/>
        <v>#DIV/0!</v>
      </c>
      <c r="AB126" s="29"/>
    </row>
    <row r="127" spans="2:28" ht="15.75" x14ac:dyDescent="0.3">
      <c r="B127" s="28"/>
      <c r="C127" s="28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30" t="e">
        <f t="shared" si="3"/>
        <v>#DIV/0!</v>
      </c>
      <c r="AB127" s="29"/>
    </row>
    <row r="128" spans="2:28" ht="15.75" x14ac:dyDescent="0.3">
      <c r="B128" s="28"/>
      <c r="C128" s="28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30" t="e">
        <f t="shared" si="3"/>
        <v>#DIV/0!</v>
      </c>
      <c r="AB128" s="29"/>
    </row>
    <row r="129" spans="2:28" ht="15.75" x14ac:dyDescent="0.3">
      <c r="B129" s="28"/>
      <c r="C129" s="28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30" t="e">
        <f t="shared" si="3"/>
        <v>#DIV/0!</v>
      </c>
      <c r="AB129" s="29"/>
    </row>
    <row r="130" spans="2:28" ht="15.75" x14ac:dyDescent="0.3">
      <c r="B130" s="28"/>
      <c r="C130" s="28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30" t="e">
        <f t="shared" si="3"/>
        <v>#DIV/0!</v>
      </c>
      <c r="AB130" s="29"/>
    </row>
    <row r="131" spans="2:28" ht="15.75" x14ac:dyDescent="0.3">
      <c r="B131" s="28"/>
      <c r="C131" s="28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30" t="e">
        <f t="shared" si="3"/>
        <v>#DIV/0!</v>
      </c>
      <c r="AB131" s="29"/>
    </row>
    <row r="132" spans="2:28" ht="15.75" x14ac:dyDescent="0.3">
      <c r="B132" s="28"/>
      <c r="C132" s="28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30" t="e">
        <f t="shared" si="3"/>
        <v>#DIV/0!</v>
      </c>
      <c r="AB132" s="29"/>
    </row>
    <row r="133" spans="2:28" ht="15.75" x14ac:dyDescent="0.3">
      <c r="B133" s="28"/>
      <c r="C133" s="28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30" t="e">
        <f t="shared" si="3"/>
        <v>#DIV/0!</v>
      </c>
      <c r="AB133" s="29"/>
    </row>
    <row r="134" spans="2:28" ht="15.75" x14ac:dyDescent="0.3">
      <c r="B134" s="28"/>
      <c r="C134" s="28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30" t="e">
        <f t="shared" si="3"/>
        <v>#DIV/0!</v>
      </c>
      <c r="AB134" s="29"/>
    </row>
    <row r="135" spans="2:28" ht="15.75" x14ac:dyDescent="0.3">
      <c r="B135" s="28"/>
      <c r="C135" s="28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30" t="e">
        <f t="shared" si="3"/>
        <v>#DIV/0!</v>
      </c>
      <c r="AB135" s="29"/>
    </row>
    <row r="136" spans="2:28" ht="15.75" x14ac:dyDescent="0.3">
      <c r="B136" s="28"/>
      <c r="C136" s="28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30" t="e">
        <f t="shared" si="3"/>
        <v>#DIV/0!</v>
      </c>
      <c r="AB136" s="29"/>
    </row>
    <row r="137" spans="2:28" ht="15.75" x14ac:dyDescent="0.3">
      <c r="B137" s="28"/>
      <c r="C137" s="28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30" t="e">
        <f t="shared" si="3"/>
        <v>#DIV/0!</v>
      </c>
      <c r="AB137" s="29"/>
    </row>
    <row r="138" spans="2:28" ht="15.75" x14ac:dyDescent="0.3">
      <c r="B138" s="28"/>
      <c r="C138" s="28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30" t="e">
        <f t="shared" si="3"/>
        <v>#DIV/0!</v>
      </c>
      <c r="AB138" s="29"/>
    </row>
    <row r="139" spans="2:28" ht="15.75" x14ac:dyDescent="0.3">
      <c r="B139" s="28"/>
      <c r="C139" s="28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30" t="e">
        <f t="shared" si="3"/>
        <v>#DIV/0!</v>
      </c>
      <c r="AB139" s="29"/>
    </row>
    <row r="140" spans="2:28" ht="15.75" x14ac:dyDescent="0.3">
      <c r="B140" s="28"/>
      <c r="C140" s="28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30" t="e">
        <f t="shared" si="3"/>
        <v>#DIV/0!</v>
      </c>
      <c r="AB140" s="29"/>
    </row>
    <row r="141" spans="2:28" ht="15.75" x14ac:dyDescent="0.3">
      <c r="B141" s="28"/>
      <c r="C141" s="28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30" t="e">
        <f t="shared" si="3"/>
        <v>#DIV/0!</v>
      </c>
      <c r="AB141" s="29"/>
    </row>
    <row r="142" spans="2:28" ht="15.75" x14ac:dyDescent="0.3">
      <c r="B142" s="28"/>
      <c r="C142" s="28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30" t="e">
        <f t="shared" si="3"/>
        <v>#DIV/0!</v>
      </c>
      <c r="AB142" s="29"/>
    </row>
    <row r="143" spans="2:28" ht="15.75" x14ac:dyDescent="0.3">
      <c r="B143" s="28"/>
      <c r="C143" s="28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30" t="e">
        <f t="shared" si="3"/>
        <v>#DIV/0!</v>
      </c>
      <c r="AB143" s="29"/>
    </row>
    <row r="144" spans="2:28" ht="15.75" x14ac:dyDescent="0.3">
      <c r="B144" s="28"/>
      <c r="C144" s="28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30" t="e">
        <f t="shared" si="3"/>
        <v>#DIV/0!</v>
      </c>
      <c r="AB144" s="29"/>
    </row>
    <row r="145" spans="2:28" ht="15.75" x14ac:dyDescent="0.3">
      <c r="B145" s="28"/>
      <c r="C145" s="28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30" t="e">
        <f t="shared" si="3"/>
        <v>#DIV/0!</v>
      </c>
      <c r="AB145" s="29"/>
    </row>
    <row r="146" spans="2:28" ht="15.75" x14ac:dyDescent="0.3">
      <c r="B146" s="28"/>
      <c r="C146" s="28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30" t="e">
        <f t="shared" si="3"/>
        <v>#DIV/0!</v>
      </c>
      <c r="AB146" s="29"/>
    </row>
    <row r="147" spans="2:28" ht="15.75" x14ac:dyDescent="0.3">
      <c r="B147" s="28"/>
      <c r="C147" s="28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30" t="e">
        <f t="shared" si="3"/>
        <v>#DIV/0!</v>
      </c>
      <c r="AB147" s="29"/>
    </row>
    <row r="148" spans="2:28" ht="15.75" x14ac:dyDescent="0.3">
      <c r="B148" s="28"/>
      <c r="C148" s="28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30" t="e">
        <f t="shared" si="3"/>
        <v>#DIV/0!</v>
      </c>
      <c r="AB148" s="29"/>
    </row>
    <row r="149" spans="2:28" ht="15.75" x14ac:dyDescent="0.3">
      <c r="B149" s="28"/>
      <c r="C149" s="28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30" t="e">
        <f t="shared" si="3"/>
        <v>#DIV/0!</v>
      </c>
      <c r="AB149" s="29"/>
    </row>
    <row r="150" spans="2:28" ht="15.75" x14ac:dyDescent="0.3">
      <c r="B150" s="28"/>
      <c r="C150" s="28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30" t="e">
        <f t="shared" si="3"/>
        <v>#DIV/0!</v>
      </c>
      <c r="AB150" s="29"/>
    </row>
    <row r="151" spans="2:28" ht="15.75" x14ac:dyDescent="0.3">
      <c r="B151" s="28"/>
      <c r="C151" s="28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30" t="e">
        <f t="shared" si="3"/>
        <v>#DIV/0!</v>
      </c>
      <c r="AB151" s="29"/>
    </row>
    <row r="152" spans="2:28" ht="15.75" x14ac:dyDescent="0.3">
      <c r="B152" s="28"/>
      <c r="C152" s="28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30" t="e">
        <f t="shared" si="3"/>
        <v>#DIV/0!</v>
      </c>
      <c r="AB152" s="29"/>
    </row>
    <row r="153" spans="2:28" ht="15.75" x14ac:dyDescent="0.3">
      <c r="B153" s="28"/>
      <c r="C153" s="28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30" t="e">
        <f t="shared" si="3"/>
        <v>#DIV/0!</v>
      </c>
      <c r="AB153" s="29"/>
    </row>
    <row r="154" spans="2:28" ht="15.75" x14ac:dyDescent="0.3">
      <c r="B154" s="28"/>
      <c r="C154" s="28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30" t="e">
        <f t="shared" si="3"/>
        <v>#DIV/0!</v>
      </c>
      <c r="AB154" s="29"/>
    </row>
    <row r="155" spans="2:28" ht="15.75" x14ac:dyDescent="0.3">
      <c r="B155" s="28"/>
      <c r="C155" s="28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30" t="e">
        <f t="shared" si="3"/>
        <v>#DIV/0!</v>
      </c>
      <c r="AB155" s="29"/>
    </row>
    <row r="156" spans="2:28" ht="15.75" x14ac:dyDescent="0.3">
      <c r="B156" s="28"/>
      <c r="C156" s="28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30" t="e">
        <f t="shared" si="3"/>
        <v>#DIV/0!</v>
      </c>
      <c r="AB156" s="29"/>
    </row>
    <row r="157" spans="2:28" ht="15.75" x14ac:dyDescent="0.3">
      <c r="B157" s="28"/>
      <c r="C157" s="28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30" t="e">
        <f t="shared" si="3"/>
        <v>#DIV/0!</v>
      </c>
      <c r="AB157" s="29"/>
    </row>
    <row r="158" spans="2:28" ht="15.75" x14ac:dyDescent="0.3">
      <c r="B158" s="28"/>
      <c r="C158" s="28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30" t="e">
        <f t="shared" si="3"/>
        <v>#DIV/0!</v>
      </c>
      <c r="AB158" s="29"/>
    </row>
    <row r="159" spans="2:28" ht="15.75" x14ac:dyDescent="0.3">
      <c r="B159" s="28"/>
      <c r="C159" s="28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30" t="e">
        <f t="shared" ref="AA159:AA222" si="4">AVERAGE(D159:Z159)</f>
        <v>#DIV/0!</v>
      </c>
      <c r="AB159" s="29"/>
    </row>
    <row r="160" spans="2:28" ht="15.75" x14ac:dyDescent="0.3">
      <c r="B160" s="28"/>
      <c r="C160" s="28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30" t="e">
        <f t="shared" si="4"/>
        <v>#DIV/0!</v>
      </c>
      <c r="AB160" s="29"/>
    </row>
    <row r="161" spans="2:28" ht="15.75" x14ac:dyDescent="0.3">
      <c r="B161" s="28"/>
      <c r="C161" s="28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30" t="e">
        <f t="shared" si="4"/>
        <v>#DIV/0!</v>
      </c>
      <c r="AB161" s="29"/>
    </row>
    <row r="162" spans="2:28" ht="15.75" x14ac:dyDescent="0.3">
      <c r="B162" s="28"/>
      <c r="C162" s="28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30" t="e">
        <f t="shared" si="4"/>
        <v>#DIV/0!</v>
      </c>
      <c r="AB162" s="29"/>
    </row>
    <row r="163" spans="2:28" ht="15.75" x14ac:dyDescent="0.3">
      <c r="B163" s="28"/>
      <c r="C163" s="28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30" t="e">
        <f t="shared" si="4"/>
        <v>#DIV/0!</v>
      </c>
      <c r="AB163" s="29"/>
    </row>
    <row r="164" spans="2:28" ht="15.75" x14ac:dyDescent="0.3">
      <c r="B164" s="28"/>
      <c r="C164" s="28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30" t="e">
        <f t="shared" si="4"/>
        <v>#DIV/0!</v>
      </c>
      <c r="AB164" s="29"/>
    </row>
    <row r="165" spans="2:28" ht="15.75" x14ac:dyDescent="0.3">
      <c r="B165" s="28"/>
      <c r="C165" s="28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30" t="e">
        <f t="shared" si="4"/>
        <v>#DIV/0!</v>
      </c>
      <c r="AB165" s="29"/>
    </row>
    <row r="166" spans="2:28" ht="15.75" x14ac:dyDescent="0.3">
      <c r="B166" s="28"/>
      <c r="C166" s="28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30" t="e">
        <f t="shared" si="4"/>
        <v>#DIV/0!</v>
      </c>
      <c r="AB166" s="29"/>
    </row>
    <row r="167" spans="2:28" ht="15.75" x14ac:dyDescent="0.3">
      <c r="B167" s="28"/>
      <c r="C167" s="28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30" t="e">
        <f t="shared" si="4"/>
        <v>#DIV/0!</v>
      </c>
      <c r="AB167" s="29"/>
    </row>
    <row r="168" spans="2:28" ht="15.75" x14ac:dyDescent="0.3">
      <c r="B168" s="28"/>
      <c r="C168" s="28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30" t="e">
        <f t="shared" si="4"/>
        <v>#DIV/0!</v>
      </c>
      <c r="AB168" s="29"/>
    </row>
    <row r="169" spans="2:28" ht="15.75" x14ac:dyDescent="0.3">
      <c r="B169" s="28"/>
      <c r="C169" s="28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30" t="e">
        <f t="shared" si="4"/>
        <v>#DIV/0!</v>
      </c>
      <c r="AB169" s="29"/>
    </row>
    <row r="170" spans="2:28" ht="15.75" x14ac:dyDescent="0.3">
      <c r="B170" s="28"/>
      <c r="C170" s="28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30" t="e">
        <f t="shared" si="4"/>
        <v>#DIV/0!</v>
      </c>
      <c r="AB170" s="29"/>
    </row>
    <row r="171" spans="2:28" ht="15.75" x14ac:dyDescent="0.3">
      <c r="B171" s="28"/>
      <c r="C171" s="28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30" t="e">
        <f t="shared" si="4"/>
        <v>#DIV/0!</v>
      </c>
      <c r="AB171" s="29"/>
    </row>
    <row r="172" spans="2:28" ht="15.75" x14ac:dyDescent="0.3">
      <c r="B172" s="28"/>
      <c r="C172" s="28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30" t="e">
        <f t="shared" si="4"/>
        <v>#DIV/0!</v>
      </c>
      <c r="AB172" s="29"/>
    </row>
    <row r="173" spans="2:28" ht="15.75" x14ac:dyDescent="0.3">
      <c r="B173" s="28"/>
      <c r="C173" s="28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30" t="e">
        <f t="shared" si="4"/>
        <v>#DIV/0!</v>
      </c>
      <c r="AB173" s="29"/>
    </row>
    <row r="174" spans="2:28" ht="15.75" x14ac:dyDescent="0.3">
      <c r="B174" s="28"/>
      <c r="C174" s="28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30" t="e">
        <f t="shared" si="4"/>
        <v>#DIV/0!</v>
      </c>
      <c r="AB174" s="29"/>
    </row>
    <row r="175" spans="2:28" ht="15.75" x14ac:dyDescent="0.3">
      <c r="B175" s="28"/>
      <c r="C175" s="28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30" t="e">
        <f t="shared" si="4"/>
        <v>#DIV/0!</v>
      </c>
      <c r="AB175" s="29"/>
    </row>
    <row r="176" spans="2:28" ht="15.75" x14ac:dyDescent="0.3">
      <c r="B176" s="28"/>
      <c r="C176" s="28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30" t="e">
        <f t="shared" si="4"/>
        <v>#DIV/0!</v>
      </c>
      <c r="AB176" s="29"/>
    </row>
    <row r="177" spans="2:28" ht="15.75" x14ac:dyDescent="0.3">
      <c r="B177" s="28"/>
      <c r="C177" s="28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30" t="e">
        <f t="shared" si="4"/>
        <v>#DIV/0!</v>
      </c>
      <c r="AB177" s="29"/>
    </row>
    <row r="178" spans="2:28" ht="15.75" x14ac:dyDescent="0.3">
      <c r="B178" s="28"/>
      <c r="C178" s="28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30" t="e">
        <f t="shared" si="4"/>
        <v>#DIV/0!</v>
      </c>
      <c r="AB178" s="29"/>
    </row>
    <row r="179" spans="2:28" ht="15.75" x14ac:dyDescent="0.3">
      <c r="B179" s="28"/>
      <c r="C179" s="28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30" t="e">
        <f t="shared" si="4"/>
        <v>#DIV/0!</v>
      </c>
      <c r="AB179" s="29"/>
    </row>
    <row r="180" spans="2:28" ht="15.75" x14ac:dyDescent="0.3">
      <c r="B180" s="28"/>
      <c r="C180" s="28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30" t="e">
        <f t="shared" si="4"/>
        <v>#DIV/0!</v>
      </c>
      <c r="AB180" s="29"/>
    </row>
    <row r="181" spans="2:28" ht="15.75" x14ac:dyDescent="0.3">
      <c r="B181" s="28"/>
      <c r="C181" s="28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30" t="e">
        <f t="shared" si="4"/>
        <v>#DIV/0!</v>
      </c>
      <c r="AB181" s="29"/>
    </row>
    <row r="182" spans="2:28" ht="15.75" x14ac:dyDescent="0.3">
      <c r="B182" s="28"/>
      <c r="C182" s="28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30" t="e">
        <f t="shared" si="4"/>
        <v>#DIV/0!</v>
      </c>
      <c r="AB182" s="29"/>
    </row>
    <row r="183" spans="2:28" ht="15.75" x14ac:dyDescent="0.3">
      <c r="B183" s="28"/>
      <c r="C183" s="28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30" t="e">
        <f t="shared" si="4"/>
        <v>#DIV/0!</v>
      </c>
      <c r="AB183" s="29"/>
    </row>
    <row r="184" spans="2:28" ht="15.75" x14ac:dyDescent="0.3">
      <c r="B184" s="28"/>
      <c r="C184" s="28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30" t="e">
        <f t="shared" si="4"/>
        <v>#DIV/0!</v>
      </c>
      <c r="AB184" s="29"/>
    </row>
    <row r="185" spans="2:28" ht="15.75" x14ac:dyDescent="0.3">
      <c r="B185" s="28"/>
      <c r="C185" s="28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30" t="e">
        <f t="shared" si="4"/>
        <v>#DIV/0!</v>
      </c>
      <c r="AB185" s="29"/>
    </row>
    <row r="186" spans="2:28" ht="15.75" x14ac:dyDescent="0.3">
      <c r="B186" s="28"/>
      <c r="C186" s="28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30" t="e">
        <f t="shared" si="4"/>
        <v>#DIV/0!</v>
      </c>
      <c r="AB186" s="29"/>
    </row>
    <row r="187" spans="2:28" ht="15.75" x14ac:dyDescent="0.3">
      <c r="B187" s="28"/>
      <c r="C187" s="28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30" t="e">
        <f t="shared" si="4"/>
        <v>#DIV/0!</v>
      </c>
      <c r="AB187" s="29"/>
    </row>
    <row r="188" spans="2:28" ht="15.75" x14ac:dyDescent="0.3">
      <c r="B188" s="28"/>
      <c r="C188" s="28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30" t="e">
        <f t="shared" si="4"/>
        <v>#DIV/0!</v>
      </c>
      <c r="AB188" s="29"/>
    </row>
    <row r="189" spans="2:28" ht="15.75" x14ac:dyDescent="0.3">
      <c r="B189" s="28"/>
      <c r="C189" s="28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30" t="e">
        <f t="shared" si="4"/>
        <v>#DIV/0!</v>
      </c>
      <c r="AB189" s="29"/>
    </row>
    <row r="190" spans="2:28" ht="15.75" x14ac:dyDescent="0.3">
      <c r="B190" s="28"/>
      <c r="C190" s="28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30" t="e">
        <f t="shared" si="4"/>
        <v>#DIV/0!</v>
      </c>
      <c r="AB190" s="29"/>
    </row>
    <row r="191" spans="2:28" ht="15.75" x14ac:dyDescent="0.3">
      <c r="B191" s="28"/>
      <c r="C191" s="28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30" t="e">
        <f t="shared" si="4"/>
        <v>#DIV/0!</v>
      </c>
      <c r="AB191" s="29"/>
    </row>
    <row r="192" spans="2:28" ht="15.75" x14ac:dyDescent="0.3">
      <c r="B192" s="28"/>
      <c r="C192" s="28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30" t="e">
        <f t="shared" si="4"/>
        <v>#DIV/0!</v>
      </c>
      <c r="AB192" s="29"/>
    </row>
    <row r="193" spans="2:28" ht="15.75" x14ac:dyDescent="0.3">
      <c r="B193" s="28"/>
      <c r="C193" s="28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30" t="e">
        <f t="shared" si="4"/>
        <v>#DIV/0!</v>
      </c>
      <c r="AB193" s="29"/>
    </row>
    <row r="194" spans="2:28" ht="15.75" x14ac:dyDescent="0.3">
      <c r="B194" s="28"/>
      <c r="C194" s="28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30" t="e">
        <f t="shared" si="4"/>
        <v>#DIV/0!</v>
      </c>
      <c r="AB194" s="29"/>
    </row>
    <row r="195" spans="2:28" ht="15.75" x14ac:dyDescent="0.3">
      <c r="B195" s="28"/>
      <c r="C195" s="28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30" t="e">
        <f t="shared" si="4"/>
        <v>#DIV/0!</v>
      </c>
      <c r="AB195" s="29"/>
    </row>
    <row r="196" spans="2:28" ht="15.75" x14ac:dyDescent="0.3">
      <c r="B196" s="28"/>
      <c r="C196" s="28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30" t="e">
        <f t="shared" si="4"/>
        <v>#DIV/0!</v>
      </c>
      <c r="AB196" s="29"/>
    </row>
    <row r="197" spans="2:28" ht="15.75" x14ac:dyDescent="0.3">
      <c r="B197" s="28"/>
      <c r="C197" s="28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30" t="e">
        <f t="shared" si="4"/>
        <v>#DIV/0!</v>
      </c>
      <c r="AB197" s="29"/>
    </row>
    <row r="198" spans="2:28" ht="15.75" x14ac:dyDescent="0.3">
      <c r="B198" s="28"/>
      <c r="C198" s="28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30" t="e">
        <f t="shared" si="4"/>
        <v>#DIV/0!</v>
      </c>
      <c r="AB198" s="29"/>
    </row>
    <row r="199" spans="2:28" ht="15.75" x14ac:dyDescent="0.3">
      <c r="B199" s="28"/>
      <c r="C199" s="28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30" t="e">
        <f t="shared" si="4"/>
        <v>#DIV/0!</v>
      </c>
      <c r="AB199" s="29"/>
    </row>
    <row r="200" spans="2:28" ht="15.75" x14ac:dyDescent="0.3">
      <c r="B200" s="28"/>
      <c r="C200" s="28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30" t="e">
        <f t="shared" si="4"/>
        <v>#DIV/0!</v>
      </c>
      <c r="AB200" s="29"/>
    </row>
    <row r="201" spans="2:28" ht="15.75" x14ac:dyDescent="0.3">
      <c r="B201" s="28"/>
      <c r="C201" s="28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30" t="e">
        <f t="shared" si="4"/>
        <v>#DIV/0!</v>
      </c>
      <c r="AB201" s="29"/>
    </row>
    <row r="202" spans="2:28" ht="15.75" x14ac:dyDescent="0.3">
      <c r="B202" s="28"/>
      <c r="C202" s="28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30" t="e">
        <f t="shared" si="4"/>
        <v>#DIV/0!</v>
      </c>
      <c r="AB202" s="29"/>
    </row>
    <row r="203" spans="2:28" ht="15.75" x14ac:dyDescent="0.3">
      <c r="B203" s="28"/>
      <c r="C203" s="28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30" t="e">
        <f t="shared" si="4"/>
        <v>#DIV/0!</v>
      </c>
      <c r="AB203" s="29"/>
    </row>
    <row r="204" spans="2:28" ht="15.75" x14ac:dyDescent="0.3">
      <c r="B204" s="28"/>
      <c r="C204" s="28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30" t="e">
        <f t="shared" si="4"/>
        <v>#DIV/0!</v>
      </c>
      <c r="AB204" s="29"/>
    </row>
    <row r="205" spans="2:28" ht="15.75" x14ac:dyDescent="0.3">
      <c r="B205" s="28"/>
      <c r="C205" s="28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30" t="e">
        <f t="shared" si="4"/>
        <v>#DIV/0!</v>
      </c>
      <c r="AB205" s="29"/>
    </row>
    <row r="206" spans="2:28" ht="15.75" x14ac:dyDescent="0.3">
      <c r="B206" s="28"/>
      <c r="C206" s="28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30" t="e">
        <f t="shared" si="4"/>
        <v>#DIV/0!</v>
      </c>
      <c r="AB206" s="29"/>
    </row>
    <row r="207" spans="2:28" ht="15.75" x14ac:dyDescent="0.3">
      <c r="B207" s="28"/>
      <c r="C207" s="28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30" t="e">
        <f t="shared" si="4"/>
        <v>#DIV/0!</v>
      </c>
      <c r="AB207" s="29"/>
    </row>
    <row r="208" spans="2:28" ht="15.75" x14ac:dyDescent="0.3">
      <c r="B208" s="28"/>
      <c r="C208" s="28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30" t="e">
        <f t="shared" si="4"/>
        <v>#DIV/0!</v>
      </c>
      <c r="AB208" s="29"/>
    </row>
    <row r="209" spans="2:28" ht="15.75" x14ac:dyDescent="0.3">
      <c r="B209" s="28"/>
      <c r="C209" s="28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30" t="e">
        <f t="shared" si="4"/>
        <v>#DIV/0!</v>
      </c>
      <c r="AB209" s="29"/>
    </row>
    <row r="210" spans="2:28" ht="15.75" x14ac:dyDescent="0.3">
      <c r="B210" s="28"/>
      <c r="C210" s="28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30" t="e">
        <f t="shared" si="4"/>
        <v>#DIV/0!</v>
      </c>
      <c r="AB210" s="29"/>
    </row>
    <row r="211" spans="2:28" ht="15.75" x14ac:dyDescent="0.3">
      <c r="B211" s="28"/>
      <c r="C211" s="28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30" t="e">
        <f t="shared" si="4"/>
        <v>#DIV/0!</v>
      </c>
      <c r="AB211" s="29"/>
    </row>
    <row r="212" spans="2:28" ht="15.75" x14ac:dyDescent="0.3">
      <c r="B212" s="28"/>
      <c r="C212" s="28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30" t="e">
        <f t="shared" si="4"/>
        <v>#DIV/0!</v>
      </c>
      <c r="AB212" s="29"/>
    </row>
    <row r="213" spans="2:28" ht="15.75" x14ac:dyDescent="0.3">
      <c r="B213" s="28"/>
      <c r="C213" s="28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30" t="e">
        <f t="shared" si="4"/>
        <v>#DIV/0!</v>
      </c>
      <c r="AB213" s="29"/>
    </row>
    <row r="214" spans="2:28" ht="15.75" x14ac:dyDescent="0.3">
      <c r="B214" s="28"/>
      <c r="C214" s="28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30" t="e">
        <f t="shared" si="4"/>
        <v>#DIV/0!</v>
      </c>
      <c r="AB214" s="29"/>
    </row>
    <row r="215" spans="2:28" ht="15.75" x14ac:dyDescent="0.3">
      <c r="B215" s="28"/>
      <c r="C215" s="28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30" t="e">
        <f t="shared" si="4"/>
        <v>#DIV/0!</v>
      </c>
      <c r="AB215" s="29"/>
    </row>
    <row r="216" spans="2:28" ht="15.75" x14ac:dyDescent="0.3">
      <c r="B216" s="28"/>
      <c r="C216" s="28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30" t="e">
        <f t="shared" si="4"/>
        <v>#DIV/0!</v>
      </c>
      <c r="AB216" s="29"/>
    </row>
    <row r="217" spans="2:28" ht="15.75" x14ac:dyDescent="0.3">
      <c r="B217" s="28"/>
      <c r="C217" s="28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30" t="e">
        <f t="shared" si="4"/>
        <v>#DIV/0!</v>
      </c>
      <c r="AB217" s="29"/>
    </row>
    <row r="218" spans="2:28" ht="15.75" x14ac:dyDescent="0.3">
      <c r="B218" s="28"/>
      <c r="C218" s="28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30" t="e">
        <f t="shared" si="4"/>
        <v>#DIV/0!</v>
      </c>
      <c r="AB218" s="29"/>
    </row>
    <row r="219" spans="2:28" ht="15.75" x14ac:dyDescent="0.3">
      <c r="B219" s="28"/>
      <c r="C219" s="28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30" t="e">
        <f t="shared" si="4"/>
        <v>#DIV/0!</v>
      </c>
      <c r="AB219" s="29"/>
    </row>
    <row r="220" spans="2:28" ht="15.75" x14ac:dyDescent="0.3">
      <c r="B220" s="28"/>
      <c r="C220" s="28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30" t="e">
        <f t="shared" si="4"/>
        <v>#DIV/0!</v>
      </c>
      <c r="AB220" s="29"/>
    </row>
    <row r="221" spans="2:28" ht="15.75" x14ac:dyDescent="0.3">
      <c r="B221" s="28"/>
      <c r="C221" s="28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30" t="e">
        <f t="shared" si="4"/>
        <v>#DIV/0!</v>
      </c>
      <c r="AB221" s="29"/>
    </row>
    <row r="222" spans="2:28" ht="15.75" x14ac:dyDescent="0.3">
      <c r="B222" s="28"/>
      <c r="C222" s="28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30" t="e">
        <f t="shared" si="4"/>
        <v>#DIV/0!</v>
      </c>
      <c r="AB222" s="29"/>
    </row>
    <row r="223" spans="2:28" ht="15.75" x14ac:dyDescent="0.3">
      <c r="B223" s="28"/>
      <c r="C223" s="28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30" t="e">
        <f t="shared" ref="AA223:AA286" si="5">AVERAGE(D223:Z223)</f>
        <v>#DIV/0!</v>
      </c>
      <c r="AB223" s="29"/>
    </row>
    <row r="224" spans="2:28" ht="15.75" x14ac:dyDescent="0.3">
      <c r="B224" s="28"/>
      <c r="C224" s="28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30" t="e">
        <f t="shared" si="5"/>
        <v>#DIV/0!</v>
      </c>
      <c r="AB224" s="29"/>
    </row>
    <row r="225" spans="2:28" ht="15.75" x14ac:dyDescent="0.3">
      <c r="B225" s="28"/>
      <c r="C225" s="28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30" t="e">
        <f t="shared" si="5"/>
        <v>#DIV/0!</v>
      </c>
      <c r="AB225" s="29"/>
    </row>
    <row r="226" spans="2:28" ht="15.75" x14ac:dyDescent="0.3">
      <c r="B226" s="28"/>
      <c r="C226" s="28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30" t="e">
        <f t="shared" si="5"/>
        <v>#DIV/0!</v>
      </c>
      <c r="AB226" s="29"/>
    </row>
    <row r="227" spans="2:28" ht="15.75" x14ac:dyDescent="0.3">
      <c r="B227" s="28"/>
      <c r="C227" s="28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30" t="e">
        <f t="shared" si="5"/>
        <v>#DIV/0!</v>
      </c>
      <c r="AB227" s="29"/>
    </row>
    <row r="228" spans="2:28" ht="15.75" x14ac:dyDescent="0.3">
      <c r="B228" s="28"/>
      <c r="C228" s="28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30" t="e">
        <f t="shared" si="5"/>
        <v>#DIV/0!</v>
      </c>
      <c r="AB228" s="29"/>
    </row>
    <row r="229" spans="2:28" ht="15.75" x14ac:dyDescent="0.3">
      <c r="B229" s="28"/>
      <c r="C229" s="28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30" t="e">
        <f t="shared" si="5"/>
        <v>#DIV/0!</v>
      </c>
      <c r="AB229" s="29"/>
    </row>
    <row r="230" spans="2:28" ht="15.75" x14ac:dyDescent="0.3">
      <c r="B230" s="28"/>
      <c r="C230" s="28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30" t="e">
        <f t="shared" si="5"/>
        <v>#DIV/0!</v>
      </c>
      <c r="AB230" s="29"/>
    </row>
    <row r="231" spans="2:28" ht="15.75" x14ac:dyDescent="0.3">
      <c r="B231" s="28"/>
      <c r="C231" s="28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30" t="e">
        <f t="shared" si="5"/>
        <v>#DIV/0!</v>
      </c>
      <c r="AB231" s="29"/>
    </row>
    <row r="232" spans="2:28" ht="15.75" x14ac:dyDescent="0.3">
      <c r="B232" s="28"/>
      <c r="C232" s="28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30" t="e">
        <f t="shared" si="5"/>
        <v>#DIV/0!</v>
      </c>
      <c r="AB232" s="29"/>
    </row>
    <row r="233" spans="2:28" ht="15.75" x14ac:dyDescent="0.3">
      <c r="B233" s="28"/>
      <c r="C233" s="28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30" t="e">
        <f t="shared" si="5"/>
        <v>#DIV/0!</v>
      </c>
      <c r="AB233" s="29"/>
    </row>
    <row r="234" spans="2:28" ht="15.75" x14ac:dyDescent="0.3">
      <c r="B234" s="28"/>
      <c r="C234" s="28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30" t="e">
        <f t="shared" si="5"/>
        <v>#DIV/0!</v>
      </c>
      <c r="AB234" s="29"/>
    </row>
    <row r="235" spans="2:28" ht="15.75" x14ac:dyDescent="0.3">
      <c r="B235" s="28"/>
      <c r="C235" s="28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30" t="e">
        <f t="shared" si="5"/>
        <v>#DIV/0!</v>
      </c>
      <c r="AB235" s="29"/>
    </row>
    <row r="236" spans="2:28" ht="15.75" x14ac:dyDescent="0.3">
      <c r="B236" s="28"/>
      <c r="C236" s="28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30" t="e">
        <f t="shared" si="5"/>
        <v>#DIV/0!</v>
      </c>
      <c r="AB236" s="29"/>
    </row>
    <row r="237" spans="2:28" ht="15.75" x14ac:dyDescent="0.3">
      <c r="B237" s="28"/>
      <c r="C237" s="28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30" t="e">
        <f t="shared" si="5"/>
        <v>#DIV/0!</v>
      </c>
      <c r="AB237" s="29"/>
    </row>
    <row r="238" spans="2:28" ht="15.75" x14ac:dyDescent="0.3">
      <c r="B238" s="28"/>
      <c r="C238" s="28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30" t="e">
        <f t="shared" si="5"/>
        <v>#DIV/0!</v>
      </c>
      <c r="AB238" s="29"/>
    </row>
    <row r="239" spans="2:28" ht="15.75" x14ac:dyDescent="0.3">
      <c r="B239" s="28"/>
      <c r="C239" s="28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30" t="e">
        <f t="shared" si="5"/>
        <v>#DIV/0!</v>
      </c>
      <c r="AB239" s="29"/>
    </row>
    <row r="240" spans="2:28" ht="15.75" x14ac:dyDescent="0.3">
      <c r="B240" s="28"/>
      <c r="C240" s="28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30" t="e">
        <f t="shared" si="5"/>
        <v>#DIV/0!</v>
      </c>
      <c r="AB240" s="29"/>
    </row>
    <row r="241" spans="2:28" ht="15.75" x14ac:dyDescent="0.3">
      <c r="B241" s="28"/>
      <c r="C241" s="28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30" t="e">
        <f t="shared" si="5"/>
        <v>#DIV/0!</v>
      </c>
      <c r="AB241" s="29"/>
    </row>
    <row r="242" spans="2:28" ht="15.75" x14ac:dyDescent="0.3">
      <c r="B242" s="28"/>
      <c r="C242" s="28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30" t="e">
        <f t="shared" si="5"/>
        <v>#DIV/0!</v>
      </c>
      <c r="AB242" s="29"/>
    </row>
    <row r="243" spans="2:28" ht="15.75" x14ac:dyDescent="0.3">
      <c r="B243" s="28"/>
      <c r="C243" s="28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30" t="e">
        <f t="shared" si="5"/>
        <v>#DIV/0!</v>
      </c>
      <c r="AB243" s="29"/>
    </row>
    <row r="244" spans="2:28" ht="15.75" x14ac:dyDescent="0.3">
      <c r="B244" s="28"/>
      <c r="C244" s="28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30" t="e">
        <f t="shared" si="5"/>
        <v>#DIV/0!</v>
      </c>
      <c r="AB244" s="29"/>
    </row>
    <row r="245" spans="2:28" ht="15.75" x14ac:dyDescent="0.3">
      <c r="B245" s="28"/>
      <c r="C245" s="28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30" t="e">
        <f t="shared" si="5"/>
        <v>#DIV/0!</v>
      </c>
      <c r="AB245" s="29"/>
    </row>
    <row r="246" spans="2:28" ht="15.75" x14ac:dyDescent="0.3">
      <c r="B246" s="28"/>
      <c r="C246" s="28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30" t="e">
        <f t="shared" si="5"/>
        <v>#DIV/0!</v>
      </c>
      <c r="AB246" s="29"/>
    </row>
    <row r="247" spans="2:28" ht="15.75" x14ac:dyDescent="0.3">
      <c r="B247" s="28"/>
      <c r="C247" s="28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30" t="e">
        <f t="shared" si="5"/>
        <v>#DIV/0!</v>
      </c>
      <c r="AB247" s="29"/>
    </row>
    <row r="248" spans="2:28" ht="15.75" x14ac:dyDescent="0.3">
      <c r="B248" s="28"/>
      <c r="C248" s="28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30" t="e">
        <f t="shared" si="5"/>
        <v>#DIV/0!</v>
      </c>
      <c r="AB248" s="29"/>
    </row>
    <row r="249" spans="2:28" ht="15.75" x14ac:dyDescent="0.3">
      <c r="B249" s="28"/>
      <c r="C249" s="28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30" t="e">
        <f t="shared" si="5"/>
        <v>#DIV/0!</v>
      </c>
      <c r="AB249" s="29"/>
    </row>
    <row r="250" spans="2:28" ht="15.75" x14ac:dyDescent="0.3">
      <c r="B250" s="28"/>
      <c r="C250" s="28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30" t="e">
        <f t="shared" si="5"/>
        <v>#DIV/0!</v>
      </c>
      <c r="AB250" s="29"/>
    </row>
    <row r="251" spans="2:28" ht="15.75" x14ac:dyDescent="0.3">
      <c r="B251" s="28"/>
      <c r="C251" s="28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30" t="e">
        <f t="shared" si="5"/>
        <v>#DIV/0!</v>
      </c>
      <c r="AB251" s="29"/>
    </row>
    <row r="252" spans="2:28" ht="15.75" x14ac:dyDescent="0.3">
      <c r="B252" s="28"/>
      <c r="C252" s="28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30" t="e">
        <f t="shared" si="5"/>
        <v>#DIV/0!</v>
      </c>
      <c r="AB252" s="29"/>
    </row>
    <row r="253" spans="2:28" ht="15.75" x14ac:dyDescent="0.3">
      <c r="B253" s="28"/>
      <c r="C253" s="28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30" t="e">
        <f t="shared" si="5"/>
        <v>#DIV/0!</v>
      </c>
      <c r="AB253" s="29"/>
    </row>
    <row r="254" spans="2:28" ht="15.75" x14ac:dyDescent="0.3">
      <c r="B254" s="28"/>
      <c r="C254" s="28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30" t="e">
        <f t="shared" si="5"/>
        <v>#DIV/0!</v>
      </c>
      <c r="AB254" s="29"/>
    </row>
    <row r="255" spans="2:28" ht="15.75" x14ac:dyDescent="0.3">
      <c r="B255" s="28"/>
      <c r="C255" s="28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30" t="e">
        <f t="shared" si="5"/>
        <v>#DIV/0!</v>
      </c>
      <c r="AB255" s="29"/>
    </row>
    <row r="256" spans="2:28" ht="15.75" x14ac:dyDescent="0.3">
      <c r="B256" s="28"/>
      <c r="C256" s="28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30" t="e">
        <f t="shared" si="5"/>
        <v>#DIV/0!</v>
      </c>
      <c r="AB256" s="29"/>
    </row>
    <row r="257" spans="2:28" ht="15.75" x14ac:dyDescent="0.3">
      <c r="B257" s="28"/>
      <c r="C257" s="28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30" t="e">
        <f t="shared" si="5"/>
        <v>#DIV/0!</v>
      </c>
      <c r="AB257" s="29"/>
    </row>
    <row r="258" spans="2:28" ht="15.75" x14ac:dyDescent="0.3">
      <c r="B258" s="28"/>
      <c r="C258" s="28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30" t="e">
        <f t="shared" si="5"/>
        <v>#DIV/0!</v>
      </c>
      <c r="AB258" s="29"/>
    </row>
    <row r="259" spans="2:28" ht="15.75" x14ac:dyDescent="0.3">
      <c r="B259" s="28"/>
      <c r="C259" s="28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30" t="e">
        <f t="shared" si="5"/>
        <v>#DIV/0!</v>
      </c>
      <c r="AB259" s="29"/>
    </row>
    <row r="260" spans="2:28" ht="15.75" x14ac:dyDescent="0.3">
      <c r="B260" s="28"/>
      <c r="C260" s="28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30" t="e">
        <f t="shared" si="5"/>
        <v>#DIV/0!</v>
      </c>
      <c r="AB260" s="29"/>
    </row>
    <row r="261" spans="2:28" ht="15.75" x14ac:dyDescent="0.3">
      <c r="B261" s="28"/>
      <c r="C261" s="28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30" t="e">
        <f t="shared" si="5"/>
        <v>#DIV/0!</v>
      </c>
      <c r="AB261" s="29"/>
    </row>
    <row r="262" spans="2:28" ht="15.75" x14ac:dyDescent="0.3">
      <c r="B262" s="28"/>
      <c r="C262" s="28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30" t="e">
        <f t="shared" si="5"/>
        <v>#DIV/0!</v>
      </c>
      <c r="AB262" s="29"/>
    </row>
    <row r="263" spans="2:28" ht="15.75" x14ac:dyDescent="0.3">
      <c r="B263" s="28"/>
      <c r="C263" s="28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30" t="e">
        <f t="shared" si="5"/>
        <v>#DIV/0!</v>
      </c>
      <c r="AB263" s="29"/>
    </row>
    <row r="264" spans="2:28" ht="15.75" x14ac:dyDescent="0.3">
      <c r="B264" s="28"/>
      <c r="C264" s="28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30" t="e">
        <f t="shared" si="5"/>
        <v>#DIV/0!</v>
      </c>
      <c r="AB264" s="29"/>
    </row>
    <row r="265" spans="2:28" ht="15.75" x14ac:dyDescent="0.3">
      <c r="B265" s="28"/>
      <c r="C265" s="28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30" t="e">
        <f t="shared" si="5"/>
        <v>#DIV/0!</v>
      </c>
      <c r="AB265" s="29"/>
    </row>
    <row r="266" spans="2:28" ht="15.75" x14ac:dyDescent="0.3">
      <c r="B266" s="28"/>
      <c r="C266" s="28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30" t="e">
        <f t="shared" si="5"/>
        <v>#DIV/0!</v>
      </c>
      <c r="AB266" s="29"/>
    </row>
    <row r="267" spans="2:28" ht="15.75" x14ac:dyDescent="0.3">
      <c r="B267" s="28"/>
      <c r="C267" s="28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30" t="e">
        <f t="shared" si="5"/>
        <v>#DIV/0!</v>
      </c>
      <c r="AB267" s="29"/>
    </row>
    <row r="268" spans="2:28" ht="15.75" x14ac:dyDescent="0.3">
      <c r="B268" s="28"/>
      <c r="C268" s="28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30" t="e">
        <f t="shared" si="5"/>
        <v>#DIV/0!</v>
      </c>
      <c r="AB268" s="29"/>
    </row>
    <row r="269" spans="2:28" ht="15.75" x14ac:dyDescent="0.3">
      <c r="B269" s="28"/>
      <c r="C269" s="28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30" t="e">
        <f t="shared" si="5"/>
        <v>#DIV/0!</v>
      </c>
      <c r="AB269" s="29"/>
    </row>
    <row r="270" spans="2:28" ht="15.75" x14ac:dyDescent="0.3">
      <c r="B270" s="28"/>
      <c r="C270" s="28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30" t="e">
        <f t="shared" si="5"/>
        <v>#DIV/0!</v>
      </c>
      <c r="AB270" s="29"/>
    </row>
    <row r="271" spans="2:28" ht="15.75" x14ac:dyDescent="0.3">
      <c r="B271" s="28"/>
      <c r="C271" s="28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30" t="e">
        <f t="shared" si="5"/>
        <v>#DIV/0!</v>
      </c>
      <c r="AB271" s="29"/>
    </row>
    <row r="272" spans="2:28" ht="15.75" x14ac:dyDescent="0.3">
      <c r="B272" s="28"/>
      <c r="C272" s="28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30" t="e">
        <f t="shared" si="5"/>
        <v>#DIV/0!</v>
      </c>
      <c r="AB272" s="29"/>
    </row>
    <row r="273" spans="2:28" ht="15.75" x14ac:dyDescent="0.3">
      <c r="B273" s="28"/>
      <c r="C273" s="28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30" t="e">
        <f t="shared" si="5"/>
        <v>#DIV/0!</v>
      </c>
      <c r="AB273" s="29"/>
    </row>
    <row r="274" spans="2:28" ht="15.75" x14ac:dyDescent="0.3">
      <c r="B274" s="28"/>
      <c r="C274" s="28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30" t="e">
        <f t="shared" si="5"/>
        <v>#DIV/0!</v>
      </c>
      <c r="AB274" s="29"/>
    </row>
    <row r="275" spans="2:28" ht="15.75" x14ac:dyDescent="0.3">
      <c r="B275" s="28"/>
      <c r="C275" s="28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30" t="e">
        <f t="shared" si="5"/>
        <v>#DIV/0!</v>
      </c>
      <c r="AB275" s="29"/>
    </row>
    <row r="276" spans="2:28" ht="15.75" x14ac:dyDescent="0.3">
      <c r="B276" s="28"/>
      <c r="C276" s="28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30" t="e">
        <f t="shared" si="5"/>
        <v>#DIV/0!</v>
      </c>
      <c r="AB276" s="29"/>
    </row>
    <row r="277" spans="2:28" ht="15.75" x14ac:dyDescent="0.3">
      <c r="B277" s="28"/>
      <c r="C277" s="28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30" t="e">
        <f t="shared" si="5"/>
        <v>#DIV/0!</v>
      </c>
      <c r="AB277" s="29"/>
    </row>
    <row r="278" spans="2:28" ht="15.75" x14ac:dyDescent="0.3">
      <c r="B278" s="28"/>
      <c r="C278" s="28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30" t="e">
        <f t="shared" si="5"/>
        <v>#DIV/0!</v>
      </c>
      <c r="AB278" s="29"/>
    </row>
    <row r="279" spans="2:28" ht="15.75" x14ac:dyDescent="0.3">
      <c r="B279" s="28"/>
      <c r="C279" s="28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30" t="e">
        <f t="shared" si="5"/>
        <v>#DIV/0!</v>
      </c>
      <c r="AB279" s="29"/>
    </row>
    <row r="280" spans="2:28" ht="15.75" x14ac:dyDescent="0.3">
      <c r="B280" s="28"/>
      <c r="C280" s="28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30" t="e">
        <f t="shared" si="5"/>
        <v>#DIV/0!</v>
      </c>
      <c r="AB280" s="29"/>
    </row>
    <row r="281" spans="2:28" ht="15.75" x14ac:dyDescent="0.3">
      <c r="B281" s="28"/>
      <c r="C281" s="28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30" t="e">
        <f t="shared" si="5"/>
        <v>#DIV/0!</v>
      </c>
      <c r="AB281" s="29"/>
    </row>
    <row r="282" spans="2:28" ht="15.75" x14ac:dyDescent="0.3">
      <c r="B282" s="28"/>
      <c r="C282" s="28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30" t="e">
        <f t="shared" si="5"/>
        <v>#DIV/0!</v>
      </c>
      <c r="AB282" s="29"/>
    </row>
    <row r="283" spans="2:28" ht="15.75" x14ac:dyDescent="0.3">
      <c r="B283" s="28"/>
      <c r="C283" s="28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30" t="e">
        <f t="shared" si="5"/>
        <v>#DIV/0!</v>
      </c>
      <c r="AB283" s="29"/>
    </row>
    <row r="284" spans="2:28" ht="15.75" x14ac:dyDescent="0.3">
      <c r="B284" s="28"/>
      <c r="C284" s="28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30" t="e">
        <f t="shared" si="5"/>
        <v>#DIV/0!</v>
      </c>
      <c r="AB284" s="29"/>
    </row>
    <row r="285" spans="2:28" ht="15.75" x14ac:dyDescent="0.3">
      <c r="B285" s="28"/>
      <c r="C285" s="28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30" t="e">
        <f t="shared" si="5"/>
        <v>#DIV/0!</v>
      </c>
      <c r="AB285" s="29"/>
    </row>
    <row r="286" spans="2:28" ht="15.75" x14ac:dyDescent="0.3">
      <c r="B286" s="28"/>
      <c r="C286" s="28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30" t="e">
        <f t="shared" si="5"/>
        <v>#DIV/0!</v>
      </c>
      <c r="AB286" s="29"/>
    </row>
    <row r="287" spans="2:28" ht="15.75" x14ac:dyDescent="0.3">
      <c r="B287" s="28"/>
      <c r="C287" s="28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30" t="e">
        <f t="shared" ref="AA287:AA325" si="6">AVERAGE(D287:Z287)</f>
        <v>#DIV/0!</v>
      </c>
      <c r="AB287" s="29"/>
    </row>
    <row r="288" spans="2:28" ht="15.75" x14ac:dyDescent="0.3">
      <c r="B288" s="28"/>
      <c r="C288" s="28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30" t="e">
        <f t="shared" si="6"/>
        <v>#DIV/0!</v>
      </c>
      <c r="AB288" s="29"/>
    </row>
    <row r="289" spans="2:28" ht="15.75" x14ac:dyDescent="0.3">
      <c r="B289" s="28"/>
      <c r="C289" s="28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30" t="e">
        <f t="shared" si="6"/>
        <v>#DIV/0!</v>
      </c>
      <c r="AB289" s="29"/>
    </row>
    <row r="290" spans="2:28" ht="15.75" x14ac:dyDescent="0.3">
      <c r="B290" s="28"/>
      <c r="C290" s="28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30" t="e">
        <f t="shared" si="6"/>
        <v>#DIV/0!</v>
      </c>
      <c r="AB290" s="29"/>
    </row>
    <row r="291" spans="2:28" ht="15.75" x14ac:dyDescent="0.3">
      <c r="B291" s="28"/>
      <c r="C291" s="28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30" t="e">
        <f t="shared" si="6"/>
        <v>#DIV/0!</v>
      </c>
      <c r="AB291" s="29"/>
    </row>
    <row r="292" spans="2:28" ht="15.75" x14ac:dyDescent="0.3">
      <c r="B292" s="28"/>
      <c r="C292" s="28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30" t="e">
        <f t="shared" si="6"/>
        <v>#DIV/0!</v>
      </c>
      <c r="AB292" s="29"/>
    </row>
    <row r="293" spans="2:28" ht="15.75" x14ac:dyDescent="0.3">
      <c r="B293" s="28"/>
      <c r="C293" s="28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30" t="e">
        <f t="shared" si="6"/>
        <v>#DIV/0!</v>
      </c>
      <c r="AB293" s="29"/>
    </row>
    <row r="294" spans="2:28" ht="15.75" x14ac:dyDescent="0.3">
      <c r="B294" s="28"/>
      <c r="C294" s="28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30" t="e">
        <f t="shared" si="6"/>
        <v>#DIV/0!</v>
      </c>
      <c r="AB294" s="29"/>
    </row>
    <row r="295" spans="2:28" ht="15.75" x14ac:dyDescent="0.3">
      <c r="B295" s="28"/>
      <c r="C295" s="28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30" t="e">
        <f t="shared" si="6"/>
        <v>#DIV/0!</v>
      </c>
      <c r="AB295" s="29"/>
    </row>
    <row r="296" spans="2:28" ht="15.75" x14ac:dyDescent="0.3">
      <c r="B296" s="28"/>
      <c r="C296" s="28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30" t="e">
        <f t="shared" si="6"/>
        <v>#DIV/0!</v>
      </c>
      <c r="AB296" s="29"/>
    </row>
    <row r="297" spans="2:28" ht="15.75" x14ac:dyDescent="0.3">
      <c r="B297" s="28"/>
      <c r="C297" s="28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30" t="e">
        <f t="shared" si="6"/>
        <v>#DIV/0!</v>
      </c>
      <c r="AB297" s="29"/>
    </row>
    <row r="298" spans="2:28" ht="15.75" x14ac:dyDescent="0.3">
      <c r="B298" s="28"/>
      <c r="C298" s="28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30" t="e">
        <f t="shared" si="6"/>
        <v>#DIV/0!</v>
      </c>
      <c r="AB298" s="29"/>
    </row>
    <row r="299" spans="2:28" ht="15.75" x14ac:dyDescent="0.3">
      <c r="B299" s="28"/>
      <c r="C299" s="28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30" t="e">
        <f t="shared" si="6"/>
        <v>#DIV/0!</v>
      </c>
      <c r="AB299" s="29"/>
    </row>
    <row r="300" spans="2:28" ht="15.75" x14ac:dyDescent="0.3">
      <c r="B300" s="28"/>
      <c r="C300" s="28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30" t="e">
        <f t="shared" si="6"/>
        <v>#DIV/0!</v>
      </c>
      <c r="AB300" s="29"/>
    </row>
    <row r="301" spans="2:28" ht="15.75" x14ac:dyDescent="0.3">
      <c r="B301" s="28"/>
      <c r="C301" s="28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30" t="e">
        <f t="shared" si="6"/>
        <v>#DIV/0!</v>
      </c>
      <c r="AB301" s="29"/>
    </row>
    <row r="302" spans="2:28" ht="15.75" x14ac:dyDescent="0.3">
      <c r="B302" s="28"/>
      <c r="C302" s="28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30" t="e">
        <f t="shared" si="6"/>
        <v>#DIV/0!</v>
      </c>
      <c r="AB302" s="29"/>
    </row>
    <row r="303" spans="2:28" ht="15.75" x14ac:dyDescent="0.3">
      <c r="B303" s="28"/>
      <c r="C303" s="28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30" t="e">
        <f t="shared" si="6"/>
        <v>#DIV/0!</v>
      </c>
      <c r="AB303" s="29"/>
    </row>
    <row r="304" spans="2:28" ht="15.75" x14ac:dyDescent="0.3">
      <c r="B304" s="28"/>
      <c r="C304" s="28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30" t="e">
        <f t="shared" si="6"/>
        <v>#DIV/0!</v>
      </c>
      <c r="AB304" s="29"/>
    </row>
    <row r="305" spans="2:28" ht="15.75" x14ac:dyDescent="0.3">
      <c r="B305" s="28"/>
      <c r="C305" s="28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30" t="e">
        <f t="shared" si="6"/>
        <v>#DIV/0!</v>
      </c>
      <c r="AB305" s="29"/>
    </row>
    <row r="306" spans="2:28" ht="15.75" x14ac:dyDescent="0.3">
      <c r="B306" s="28"/>
      <c r="C306" s="28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30" t="e">
        <f t="shared" si="6"/>
        <v>#DIV/0!</v>
      </c>
      <c r="AB306" s="29"/>
    </row>
    <row r="307" spans="2:28" ht="15.75" x14ac:dyDescent="0.3">
      <c r="B307" s="28"/>
      <c r="C307" s="28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30" t="e">
        <f t="shared" si="6"/>
        <v>#DIV/0!</v>
      </c>
      <c r="AB307" s="29"/>
    </row>
    <row r="308" spans="2:28" ht="15.75" x14ac:dyDescent="0.3">
      <c r="B308" s="28"/>
      <c r="C308" s="28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30" t="e">
        <f t="shared" si="6"/>
        <v>#DIV/0!</v>
      </c>
      <c r="AB308" s="29"/>
    </row>
    <row r="309" spans="2:28" ht="15.75" x14ac:dyDescent="0.3">
      <c r="B309" s="28"/>
      <c r="C309" s="28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30" t="e">
        <f t="shared" si="6"/>
        <v>#DIV/0!</v>
      </c>
      <c r="AB309" s="29"/>
    </row>
    <row r="310" spans="2:28" ht="15.75" x14ac:dyDescent="0.3">
      <c r="B310" s="28"/>
      <c r="C310" s="28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30" t="e">
        <f t="shared" si="6"/>
        <v>#DIV/0!</v>
      </c>
      <c r="AB310" s="29"/>
    </row>
    <row r="311" spans="2:28" ht="15.75" x14ac:dyDescent="0.3">
      <c r="B311" s="28"/>
      <c r="C311" s="28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30" t="e">
        <f t="shared" si="6"/>
        <v>#DIV/0!</v>
      </c>
      <c r="AB311" s="29"/>
    </row>
    <row r="312" spans="2:28" ht="15.75" x14ac:dyDescent="0.3">
      <c r="B312" s="28"/>
      <c r="C312" s="28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30" t="e">
        <f t="shared" si="6"/>
        <v>#DIV/0!</v>
      </c>
      <c r="AB312" s="29"/>
    </row>
    <row r="313" spans="2:28" ht="15.75" x14ac:dyDescent="0.3">
      <c r="B313" s="28"/>
      <c r="C313" s="28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30" t="e">
        <f t="shared" si="6"/>
        <v>#DIV/0!</v>
      </c>
      <c r="AB313" s="29"/>
    </row>
    <row r="314" spans="2:28" ht="15.75" x14ac:dyDescent="0.3">
      <c r="B314" s="28"/>
      <c r="C314" s="28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30" t="e">
        <f t="shared" si="6"/>
        <v>#DIV/0!</v>
      </c>
      <c r="AB314" s="29"/>
    </row>
    <row r="315" spans="2:28" ht="15.75" x14ac:dyDescent="0.3">
      <c r="B315" s="28"/>
      <c r="C315" s="28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30" t="e">
        <f t="shared" si="6"/>
        <v>#DIV/0!</v>
      </c>
      <c r="AB315" s="29"/>
    </row>
    <row r="316" spans="2:28" ht="15.75" x14ac:dyDescent="0.3">
      <c r="B316" s="28"/>
      <c r="C316" s="28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30" t="e">
        <f t="shared" si="6"/>
        <v>#DIV/0!</v>
      </c>
      <c r="AB316" s="29"/>
    </row>
    <row r="317" spans="2:28" ht="15.75" x14ac:dyDescent="0.3">
      <c r="B317" s="28"/>
      <c r="C317" s="28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30" t="e">
        <f t="shared" si="6"/>
        <v>#DIV/0!</v>
      </c>
      <c r="AB317" s="29"/>
    </row>
    <row r="318" spans="2:28" ht="15.75" x14ac:dyDescent="0.3">
      <c r="B318" s="28"/>
      <c r="C318" s="28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30" t="e">
        <f t="shared" si="6"/>
        <v>#DIV/0!</v>
      </c>
      <c r="AB318" s="29"/>
    </row>
    <row r="319" spans="2:28" ht="15.75" x14ac:dyDescent="0.3">
      <c r="B319" s="28"/>
      <c r="C319" s="28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30" t="e">
        <f t="shared" si="6"/>
        <v>#DIV/0!</v>
      </c>
      <c r="AB319" s="29"/>
    </row>
    <row r="320" spans="2:28" ht="15.75" x14ac:dyDescent="0.3">
      <c r="B320" s="28"/>
      <c r="C320" s="28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30" t="e">
        <f t="shared" si="6"/>
        <v>#DIV/0!</v>
      </c>
      <c r="AB320" s="29"/>
    </row>
    <row r="321" spans="2:28" ht="15.75" x14ac:dyDescent="0.3">
      <c r="B321" s="28"/>
      <c r="C321" s="28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30" t="e">
        <f t="shared" si="6"/>
        <v>#DIV/0!</v>
      </c>
      <c r="AB321" s="29"/>
    </row>
    <row r="322" spans="2:28" ht="15.75" x14ac:dyDescent="0.3">
      <c r="B322" s="28"/>
      <c r="C322" s="28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30" t="e">
        <f t="shared" si="6"/>
        <v>#DIV/0!</v>
      </c>
      <c r="AB322" s="29"/>
    </row>
    <row r="323" spans="2:28" ht="15.75" x14ac:dyDescent="0.3">
      <c r="B323" s="28"/>
      <c r="C323" s="28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30" t="e">
        <f t="shared" si="6"/>
        <v>#DIV/0!</v>
      </c>
      <c r="AB323" s="29"/>
    </row>
    <row r="324" spans="2:28" ht="15.75" x14ac:dyDescent="0.3">
      <c r="B324" s="28"/>
      <c r="C324" s="28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30" t="e">
        <f t="shared" si="6"/>
        <v>#DIV/0!</v>
      </c>
      <c r="AB324" s="29"/>
    </row>
    <row r="325" spans="2:28" ht="15.75" x14ac:dyDescent="0.3">
      <c r="B325" s="28"/>
      <c r="C325" s="28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30" t="e">
        <f t="shared" si="6"/>
        <v>#DIV/0!</v>
      </c>
      <c r="AB325" s="29"/>
    </row>
  </sheetData>
  <mergeCells count="1">
    <mergeCell ref="D2:AA2"/>
  </mergeCells>
  <conditionalFormatting sqref="D5:Z32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5:AB3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8BBE-68D4-4422-9D77-F912C8DF9538}">
  <dimension ref="B1:AP1000"/>
  <sheetViews>
    <sheetView showGridLines="0" topLeftCell="G5" zoomScale="80" zoomScaleNormal="80" workbookViewId="0">
      <selection activeCell="K6" sqref="K6"/>
    </sheetView>
  </sheetViews>
  <sheetFormatPr baseColWidth="10" defaultRowHeight="15" x14ac:dyDescent="0.25"/>
  <cols>
    <col min="1" max="1" width="5.42578125" customWidth="1"/>
    <col min="2" max="2" width="20" bestFit="1" customWidth="1"/>
    <col min="3" max="3" width="20.85546875" bestFit="1" customWidth="1"/>
    <col min="4" max="4" width="49" bestFit="1" customWidth="1"/>
    <col min="5" max="5" width="17.140625" bestFit="1" customWidth="1"/>
    <col min="6" max="6" width="17.140625" customWidth="1"/>
    <col min="7" max="7" width="41" bestFit="1" customWidth="1"/>
    <col min="8" max="8" width="16.42578125" bestFit="1" customWidth="1"/>
    <col min="9" max="9" width="23.28515625" bestFit="1" customWidth="1"/>
    <col min="10" max="10" width="24.5703125" customWidth="1"/>
    <col min="11" max="11" width="4.85546875" customWidth="1"/>
    <col min="12" max="12" width="5" customWidth="1"/>
    <col min="13" max="22" width="4.85546875" bestFit="1" customWidth="1"/>
    <col min="23" max="34" width="4.85546875" customWidth="1"/>
    <col min="35" max="39" width="5" customWidth="1"/>
    <col min="40" max="40" width="6" bestFit="1" customWidth="1"/>
    <col min="41" max="41" width="75.5703125" style="5" customWidth="1"/>
    <col min="42" max="42" width="21.140625" bestFit="1" customWidth="1"/>
  </cols>
  <sheetData>
    <row r="1" spans="2:42" x14ac:dyDescent="0.25">
      <c r="AO1"/>
    </row>
    <row r="2" spans="2:42" ht="15.75" thickBot="1" x14ac:dyDescent="0.3">
      <c r="AO2"/>
    </row>
    <row r="3" spans="2:42" ht="17.25" thickBot="1" x14ac:dyDescent="0.3">
      <c r="K3" s="33" t="s">
        <v>47</v>
      </c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5"/>
      <c r="AJ3" s="33" t="s">
        <v>48</v>
      </c>
      <c r="AK3" s="34"/>
      <c r="AL3" s="34"/>
      <c r="AM3" s="35"/>
      <c r="AO3"/>
    </row>
    <row r="4" spans="2:42" ht="15.75" x14ac:dyDescent="0.25">
      <c r="K4" s="9" t="e">
        <f>AVERAGEIFS(K6:K1000,$J$6:$J$1000,"EVALUACION")</f>
        <v>#DIV/0!</v>
      </c>
      <c r="L4" s="9" t="e">
        <f t="shared" ref="L4:AM4" si="0">AVERAGEIFS(L6:L1000,$J$6:$J$1000,"EVALUACION")</f>
        <v>#DIV/0!</v>
      </c>
      <c r="M4" s="9" t="e">
        <f t="shared" si="0"/>
        <v>#DIV/0!</v>
      </c>
      <c r="N4" s="9" t="e">
        <f t="shared" si="0"/>
        <v>#DIV/0!</v>
      </c>
      <c r="O4" s="9" t="e">
        <f t="shared" si="0"/>
        <v>#DIV/0!</v>
      </c>
      <c r="P4" s="9" t="e">
        <f t="shared" si="0"/>
        <v>#DIV/0!</v>
      </c>
      <c r="Q4" s="9" t="e">
        <f t="shared" si="0"/>
        <v>#DIV/0!</v>
      </c>
      <c r="R4" s="9" t="e">
        <f t="shared" si="0"/>
        <v>#DIV/0!</v>
      </c>
      <c r="S4" s="9" t="e">
        <f t="shared" si="0"/>
        <v>#DIV/0!</v>
      </c>
      <c r="T4" s="9" t="e">
        <f t="shared" si="0"/>
        <v>#DIV/0!</v>
      </c>
      <c r="U4" s="9" t="e">
        <f t="shared" si="0"/>
        <v>#DIV/0!</v>
      </c>
      <c r="V4" s="9" t="e">
        <f t="shared" si="0"/>
        <v>#DIV/0!</v>
      </c>
      <c r="W4" s="9" t="e">
        <f t="shared" si="0"/>
        <v>#DIV/0!</v>
      </c>
      <c r="X4" s="9" t="e">
        <f t="shared" si="0"/>
        <v>#DIV/0!</v>
      </c>
      <c r="Y4" s="9" t="e">
        <f t="shared" si="0"/>
        <v>#DIV/0!</v>
      </c>
      <c r="Z4" s="9" t="e">
        <f t="shared" si="0"/>
        <v>#DIV/0!</v>
      </c>
      <c r="AA4" s="9" t="e">
        <f t="shared" si="0"/>
        <v>#DIV/0!</v>
      </c>
      <c r="AB4" s="9" t="e">
        <f t="shared" si="0"/>
        <v>#DIV/0!</v>
      </c>
      <c r="AC4" s="9" t="e">
        <f t="shared" si="0"/>
        <v>#DIV/0!</v>
      </c>
      <c r="AD4" s="9" t="e">
        <f t="shared" si="0"/>
        <v>#DIV/0!</v>
      </c>
      <c r="AE4" s="9" t="e">
        <f t="shared" si="0"/>
        <v>#DIV/0!</v>
      </c>
      <c r="AF4" s="9" t="e">
        <f t="shared" si="0"/>
        <v>#DIV/0!</v>
      </c>
      <c r="AG4" s="9" t="e">
        <f t="shared" si="0"/>
        <v>#DIV/0!</v>
      </c>
      <c r="AH4" s="9" t="e">
        <f t="shared" si="0"/>
        <v>#DIV/0!</v>
      </c>
      <c r="AI4" s="9"/>
      <c r="AJ4" s="9" t="e">
        <f t="shared" si="0"/>
        <v>#DIV/0!</v>
      </c>
      <c r="AK4" s="9" t="e">
        <f t="shared" si="0"/>
        <v>#DIV/0!</v>
      </c>
      <c r="AL4" s="9" t="e">
        <f t="shared" si="0"/>
        <v>#DIV/0!</v>
      </c>
      <c r="AM4" s="9" t="e">
        <f t="shared" si="0"/>
        <v>#DIV/0!</v>
      </c>
      <c r="AO4"/>
    </row>
    <row r="5" spans="2:42" ht="179.25" x14ac:dyDescent="0.3">
      <c r="B5" s="10" t="s">
        <v>0</v>
      </c>
      <c r="C5" s="10" t="s">
        <v>12</v>
      </c>
      <c r="D5" s="10" t="s">
        <v>13</v>
      </c>
      <c r="E5" s="10" t="s">
        <v>16</v>
      </c>
      <c r="F5" s="10" t="s">
        <v>11</v>
      </c>
      <c r="G5" s="10" t="s">
        <v>14</v>
      </c>
      <c r="H5" s="10" t="s">
        <v>15</v>
      </c>
      <c r="I5" s="10" t="s">
        <v>54</v>
      </c>
      <c r="J5" s="10" t="s">
        <v>182</v>
      </c>
      <c r="K5" s="22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18" t="s">
        <v>49</v>
      </c>
      <c r="AJ5" s="12" t="s">
        <v>8</v>
      </c>
      <c r="AK5" s="12" t="s">
        <v>57</v>
      </c>
      <c r="AL5" s="12" t="s">
        <v>50</v>
      </c>
      <c r="AM5" s="12" t="s">
        <v>51</v>
      </c>
      <c r="AN5" s="13" t="s">
        <v>52</v>
      </c>
      <c r="AO5" s="24" t="s">
        <v>202</v>
      </c>
      <c r="AP5" s="14" t="s">
        <v>53</v>
      </c>
    </row>
    <row r="6" spans="2:42" ht="15.75" x14ac:dyDescent="0.3">
      <c r="B6" s="15">
        <f>BASE!$D$2</f>
        <v>0</v>
      </c>
      <c r="C6" s="15"/>
      <c r="D6" s="15"/>
      <c r="E6" s="15"/>
      <c r="F6" s="15"/>
      <c r="G6" s="15"/>
      <c r="H6" s="19"/>
      <c r="I6" s="15"/>
      <c r="J6" s="15"/>
      <c r="K6" s="20">
        <f>VLOOKUP($G6&amp;K$5&amp;$J6,BASE!$P$2:$R$30000,3,0)</f>
        <v>0</v>
      </c>
      <c r="L6" s="20">
        <f>VLOOKUP($G6&amp;L$5&amp;$J6,BASE!$P$2:$R$30000,3,0)</f>
        <v>0</v>
      </c>
      <c r="M6" s="20">
        <f>VLOOKUP($G6&amp;M$5&amp;$J6,BASE!$P$2:$R$30000,3,0)</f>
        <v>0</v>
      </c>
      <c r="N6" s="20">
        <f>VLOOKUP($G6&amp;N$5&amp;$J6,BASE!$P$2:$R$30000,3,0)</f>
        <v>0</v>
      </c>
      <c r="O6" s="20">
        <f>VLOOKUP($G6&amp;O$5&amp;$J6,BASE!$P$2:$R$30000,3,0)</f>
        <v>0</v>
      </c>
      <c r="P6" s="20">
        <f>VLOOKUP($G6&amp;P$5&amp;$J6,BASE!$P$2:$R$30000,3,0)</f>
        <v>0</v>
      </c>
      <c r="Q6" s="20">
        <f>VLOOKUP($G6&amp;Q$5&amp;$J6,BASE!$P$2:$R$30000,3,0)</f>
        <v>0</v>
      </c>
      <c r="R6" s="20">
        <f>VLOOKUP($G6&amp;R$5&amp;$J6,BASE!$P$2:$R$30000,3,0)</f>
        <v>0</v>
      </c>
      <c r="S6" s="20">
        <f>VLOOKUP($G6&amp;S$5&amp;$J6,BASE!$P$2:$R$30000,3,0)</f>
        <v>0</v>
      </c>
      <c r="T6" s="20">
        <f>VLOOKUP($G6&amp;T$5&amp;$J6,BASE!$P$2:$R$30000,3,0)</f>
        <v>0</v>
      </c>
      <c r="U6" s="20">
        <f>VLOOKUP($G6&amp;U$5&amp;$J6,BASE!$P$2:$R$30000,3,0)</f>
        <v>0</v>
      </c>
      <c r="V6" s="20">
        <f>VLOOKUP($G6&amp;V$5&amp;$J6,BASE!$P$2:$R$30000,3,0)</f>
        <v>0</v>
      </c>
      <c r="W6" s="20">
        <f>VLOOKUP($G6&amp;W$5&amp;$J6,BASE!$P$2:$R$30000,3,0)</f>
        <v>0</v>
      </c>
      <c r="X6" s="20">
        <f>VLOOKUP($G6&amp;X$5&amp;$J6,BASE!$P$2:$R$30000,3,0)</f>
        <v>0</v>
      </c>
      <c r="Y6" s="20">
        <f>VLOOKUP($G6&amp;Y$5&amp;$J6,BASE!$P$2:$R$30000,3,0)</f>
        <v>0</v>
      </c>
      <c r="Z6" s="20">
        <f>VLOOKUP($G6&amp;Z$5&amp;$J6,BASE!$P$2:$R$30000,3,0)</f>
        <v>0</v>
      </c>
      <c r="AA6" s="20">
        <f>VLOOKUP($G6&amp;AA$5&amp;$J6,BASE!$P$2:$R$30000,3,0)</f>
        <v>0</v>
      </c>
      <c r="AB6" s="20">
        <f>VLOOKUP($G6&amp;AB$5&amp;$J6,BASE!$P$2:$R$30000,3,0)</f>
        <v>0</v>
      </c>
      <c r="AC6" s="20">
        <f>VLOOKUP($G6&amp;AC$5&amp;$J6,BASE!$P$2:$R$30000,3,0)</f>
        <v>0</v>
      </c>
      <c r="AD6" s="20">
        <f>VLOOKUP($G6&amp;AD$5&amp;$J6,BASE!$P$2:$R$30000,3,0)</f>
        <v>0</v>
      </c>
      <c r="AE6" s="20">
        <f>VLOOKUP($G6&amp;AE$5&amp;$J6,BASE!$P$2:$R$30000,3,0)</f>
        <v>0</v>
      </c>
      <c r="AF6" s="20">
        <f>VLOOKUP($G6&amp;AF$5&amp;$J6,BASE!$P$2:$R$30000,3,0)</f>
        <v>0</v>
      </c>
      <c r="AG6" s="20">
        <f>VLOOKUP($G6&amp;AG$5&amp;$J6,BASE!$P$2:$R$30000,3,0)</f>
        <v>0</v>
      </c>
      <c r="AH6" s="20">
        <f>VLOOKUP($G6&amp;AH$5&amp;$J6,BASE!$P$2:$R$30000,3,0)</f>
        <v>0</v>
      </c>
      <c r="AI6" s="16">
        <f>AVERAGE(K6:AH6)</f>
        <v>0</v>
      </c>
      <c r="AJ6" s="20">
        <f>VLOOKUP($G6&amp;$J6,BASE[[#All],[LLAVE2]:[TipoEvaluacion]],5,0)</f>
        <v>0</v>
      </c>
      <c r="AK6" s="20">
        <f>VLOOKUP($G6&amp;$J6,BASE[[#All],[LLAVE2]:[TipoEvaluacion]],7,0)</f>
        <v>0</v>
      </c>
      <c r="AL6" s="20">
        <f>VLOOKUP($G6&amp;$J6,BASE[[#All],[LLAVE2]:[TipoEvaluacion]],9,0)</f>
        <v>0</v>
      </c>
      <c r="AM6" s="20">
        <f>VLOOKUP($G6&amp;$J6,BASE[[#All],[LLAVE2]:[TipoEvaluacion]],11,0)</f>
        <v>0</v>
      </c>
      <c r="AN6" s="20">
        <f>VLOOKUP($G6&amp;$J6,BASE[[#All],[LLAVE2]:[TipoEvaluacion]],13,0)</f>
        <v>0</v>
      </c>
      <c r="AO6" s="25"/>
      <c r="AP6" s="15"/>
    </row>
    <row r="7" spans="2:42" ht="15.75" x14ac:dyDescent="0.3">
      <c r="B7" s="15">
        <f>BASE!$D$2</f>
        <v>0</v>
      </c>
      <c r="C7" s="15"/>
      <c r="D7" s="15"/>
      <c r="E7" s="15"/>
      <c r="F7" s="15"/>
      <c r="G7" s="15"/>
      <c r="H7" s="15"/>
      <c r="I7" s="15"/>
      <c r="J7" s="15"/>
      <c r="K7" s="20">
        <f>VLOOKUP($G7&amp;K$5&amp;$J7,BASE!$P$2:$R$30000,3,0)</f>
        <v>0</v>
      </c>
      <c r="L7" s="20">
        <f>VLOOKUP($G7&amp;L$5&amp;$J7,BASE!$P$2:$R$30000,3,0)</f>
        <v>0</v>
      </c>
      <c r="M7" s="20">
        <f>VLOOKUP($G7&amp;M$5&amp;$J7,BASE!$P$2:$R$30000,3,0)</f>
        <v>0</v>
      </c>
      <c r="N7" s="20">
        <f>VLOOKUP($G7&amp;N$5&amp;$J7,BASE!$P$2:$R$30000,3,0)</f>
        <v>0</v>
      </c>
      <c r="O7" s="20">
        <f>VLOOKUP($G7&amp;O$5&amp;$J7,BASE!$P$2:$R$30000,3,0)</f>
        <v>0</v>
      </c>
      <c r="P7" s="20">
        <f>VLOOKUP($G7&amp;P$5&amp;$J7,BASE!$P$2:$R$30000,3,0)</f>
        <v>0</v>
      </c>
      <c r="Q7" s="20">
        <f>VLOOKUP($G7&amp;Q$5&amp;$J7,BASE!$P$2:$R$30000,3,0)</f>
        <v>0</v>
      </c>
      <c r="R7" s="20">
        <f>VLOOKUP($G7&amp;R$5&amp;$J7,BASE!$P$2:$R$30000,3,0)</f>
        <v>0</v>
      </c>
      <c r="S7" s="20">
        <f>VLOOKUP($G7&amp;S$5&amp;$J7,BASE!$P$2:$R$30000,3,0)</f>
        <v>0</v>
      </c>
      <c r="T7" s="20">
        <f>VLOOKUP($G7&amp;T$5&amp;$J7,BASE!$P$2:$R$30000,3,0)</f>
        <v>0</v>
      </c>
      <c r="U7" s="20">
        <f>VLOOKUP($G7&amp;U$5&amp;$J7,BASE!$P$2:$R$30000,3,0)</f>
        <v>0</v>
      </c>
      <c r="V7" s="20">
        <f>VLOOKUP($G7&amp;V$5&amp;$J7,BASE!$P$2:$R$30000,3,0)</f>
        <v>0</v>
      </c>
      <c r="W7" s="20">
        <f>VLOOKUP($G7&amp;W$5&amp;$J7,BASE!$P$2:$R$30000,3,0)</f>
        <v>0</v>
      </c>
      <c r="X7" s="20">
        <f>VLOOKUP($G7&amp;X$5&amp;$J7,BASE!$P$2:$R$30000,3,0)</f>
        <v>0</v>
      </c>
      <c r="Y7" s="20">
        <f>VLOOKUP($G7&amp;Y$5&amp;$J7,BASE!$P$2:$R$30000,3,0)</f>
        <v>0</v>
      </c>
      <c r="Z7" s="20">
        <f>VLOOKUP($G7&amp;Z$5&amp;$J7,BASE!$P$2:$R$30000,3,0)</f>
        <v>0</v>
      </c>
      <c r="AA7" s="20">
        <f>VLOOKUP($G7&amp;AA$5&amp;$J7,BASE!$P$2:$R$30000,3,0)</f>
        <v>0</v>
      </c>
      <c r="AB7" s="20">
        <f>VLOOKUP($G7&amp;AB$5&amp;$J7,BASE!$P$2:$R$30000,3,0)</f>
        <v>0</v>
      </c>
      <c r="AC7" s="20">
        <f>VLOOKUP($G7&amp;AC$5&amp;$J7,BASE!$P$2:$R$30000,3,0)</f>
        <v>0</v>
      </c>
      <c r="AD7" s="20">
        <f>VLOOKUP($G7&amp;AD$5&amp;$J7,BASE!$P$2:$R$30000,3,0)</f>
        <v>0</v>
      </c>
      <c r="AE7" s="20">
        <f>VLOOKUP($G7&amp;AE$5&amp;$J7,BASE!$P$2:$R$30000,3,0)</f>
        <v>0</v>
      </c>
      <c r="AF7" s="20">
        <f>VLOOKUP($G7&amp;AF$5&amp;$J7,BASE!$P$2:$R$30000,3,0)</f>
        <v>0</v>
      </c>
      <c r="AG7" s="20">
        <f>VLOOKUP($G7&amp;AG$5&amp;$J7,BASE!$P$2:$R$30000,3,0)</f>
        <v>0</v>
      </c>
      <c r="AH7" s="20">
        <f>VLOOKUP($G7&amp;AH$5&amp;$J7,BASE!$P$2:$R$30000,3,0)</f>
        <v>0</v>
      </c>
      <c r="AI7" s="16">
        <f t="shared" ref="AI7:AI70" si="1">AVERAGE(K7:AH7)</f>
        <v>0</v>
      </c>
      <c r="AJ7" s="20">
        <f>VLOOKUP($G7&amp;$J7,BASE[[#All],[LLAVE2]:[TipoEvaluacion]],5,0)</f>
        <v>0</v>
      </c>
      <c r="AK7" s="20">
        <f>VLOOKUP($G7&amp;$J7,BASE[[#All],[LLAVE2]:[TipoEvaluacion]],7,0)</f>
        <v>0</v>
      </c>
      <c r="AL7" s="20">
        <f>VLOOKUP($G7&amp;$J7,BASE[[#All],[LLAVE2]:[TipoEvaluacion]],9,0)</f>
        <v>0</v>
      </c>
      <c r="AM7" s="20">
        <f>VLOOKUP($G7&amp;$J7,BASE[[#All],[LLAVE2]:[TipoEvaluacion]],11,0)</f>
        <v>0</v>
      </c>
      <c r="AN7" s="20">
        <f>VLOOKUP($G7&amp;$J7,BASE[[#All],[LLAVE2]:[TipoEvaluacion]],13,0)</f>
        <v>0</v>
      </c>
      <c r="AO7" s="25"/>
      <c r="AP7" s="15"/>
    </row>
    <row r="8" spans="2:42" ht="15.75" x14ac:dyDescent="0.3">
      <c r="B8" s="15">
        <f>BASE!$D$2</f>
        <v>0</v>
      </c>
      <c r="C8" s="15"/>
      <c r="D8" s="15"/>
      <c r="E8" s="15"/>
      <c r="F8" s="15"/>
      <c r="G8" s="15"/>
      <c r="H8" s="19"/>
      <c r="I8" s="15"/>
      <c r="J8" s="15"/>
      <c r="K8" s="20">
        <f>VLOOKUP($G8&amp;K$5&amp;$J8,BASE!$P$2:$R$30000,3,0)</f>
        <v>0</v>
      </c>
      <c r="L8" s="20">
        <f>VLOOKUP($G8&amp;L$5&amp;$J8,BASE!$P$2:$R$30000,3,0)</f>
        <v>0</v>
      </c>
      <c r="M8" s="20">
        <f>VLOOKUP($G8&amp;M$5&amp;$J8,BASE!$P$2:$R$30000,3,0)</f>
        <v>0</v>
      </c>
      <c r="N8" s="20">
        <f>VLOOKUP($G8&amp;N$5&amp;$J8,BASE!$P$2:$R$30000,3,0)</f>
        <v>0</v>
      </c>
      <c r="O8" s="20">
        <f>VLOOKUP($G8&amp;O$5&amp;$J8,BASE!$P$2:$R$30000,3,0)</f>
        <v>0</v>
      </c>
      <c r="P8" s="20">
        <f>VLOOKUP($G8&amp;P$5&amp;$J8,BASE!$P$2:$R$30000,3,0)</f>
        <v>0</v>
      </c>
      <c r="Q8" s="20">
        <f>VLOOKUP($G8&amp;Q$5&amp;$J8,BASE!$P$2:$R$30000,3,0)</f>
        <v>0</v>
      </c>
      <c r="R8" s="20">
        <f>VLOOKUP($G8&amp;R$5&amp;$J8,BASE!$P$2:$R$30000,3,0)</f>
        <v>0</v>
      </c>
      <c r="S8" s="20">
        <f>VLOOKUP($G8&amp;S$5&amp;$J8,BASE!$P$2:$R$30000,3,0)</f>
        <v>0</v>
      </c>
      <c r="T8" s="20">
        <f>VLOOKUP($G8&amp;T$5&amp;$J8,BASE!$P$2:$R$30000,3,0)</f>
        <v>0</v>
      </c>
      <c r="U8" s="20">
        <f>VLOOKUP($G8&amp;U$5&amp;$J8,BASE!$P$2:$R$30000,3,0)</f>
        <v>0</v>
      </c>
      <c r="V8" s="20">
        <f>VLOOKUP($G8&amp;V$5&amp;$J8,BASE!$P$2:$R$30000,3,0)</f>
        <v>0</v>
      </c>
      <c r="W8" s="20">
        <f>VLOOKUP($G8&amp;W$5&amp;$J8,BASE!$P$2:$R$30000,3,0)</f>
        <v>0</v>
      </c>
      <c r="X8" s="20">
        <f>VLOOKUP($G8&amp;X$5&amp;$J8,BASE!$P$2:$R$30000,3,0)</f>
        <v>0</v>
      </c>
      <c r="Y8" s="20">
        <f>VLOOKUP($G8&amp;Y$5&amp;$J8,BASE!$P$2:$R$30000,3,0)</f>
        <v>0</v>
      </c>
      <c r="Z8" s="20">
        <f>VLOOKUP($G8&amp;Z$5&amp;$J8,BASE!$P$2:$R$30000,3,0)</f>
        <v>0</v>
      </c>
      <c r="AA8" s="20">
        <f>VLOOKUP($G8&amp;AA$5&amp;$J8,BASE!$P$2:$R$30000,3,0)</f>
        <v>0</v>
      </c>
      <c r="AB8" s="20">
        <f>VLOOKUP($G8&amp;AB$5&amp;$J8,BASE!$P$2:$R$30000,3,0)</f>
        <v>0</v>
      </c>
      <c r="AC8" s="20">
        <f>VLOOKUP($G8&amp;AC$5&amp;$J8,BASE!$P$2:$R$30000,3,0)</f>
        <v>0</v>
      </c>
      <c r="AD8" s="20">
        <f>VLOOKUP($G8&amp;AD$5&amp;$J8,BASE!$P$2:$R$30000,3,0)</f>
        <v>0</v>
      </c>
      <c r="AE8" s="20">
        <f>VLOOKUP($G8&amp;AE$5&amp;$J8,BASE!$P$2:$R$30000,3,0)</f>
        <v>0</v>
      </c>
      <c r="AF8" s="20">
        <f>VLOOKUP($G8&amp;AF$5&amp;$J8,BASE!$P$2:$R$30000,3,0)</f>
        <v>0</v>
      </c>
      <c r="AG8" s="20">
        <f>VLOOKUP($G8&amp;AG$5&amp;$J8,BASE!$P$2:$R$30000,3,0)</f>
        <v>0</v>
      </c>
      <c r="AH8" s="20">
        <f>VLOOKUP($G8&amp;AH$5&amp;$J8,BASE!$P$2:$R$30000,3,0)</f>
        <v>0</v>
      </c>
      <c r="AI8" s="16">
        <f t="shared" si="1"/>
        <v>0</v>
      </c>
      <c r="AJ8" s="20">
        <f>VLOOKUP($G8&amp;$J8,BASE[[#All],[LLAVE2]:[TipoEvaluacion]],5,0)</f>
        <v>0</v>
      </c>
      <c r="AK8" s="20">
        <f>VLOOKUP($G8&amp;$J8,BASE[[#All],[LLAVE2]:[TipoEvaluacion]],7,0)</f>
        <v>0</v>
      </c>
      <c r="AL8" s="20">
        <f>VLOOKUP($G8&amp;$J8,BASE[[#All],[LLAVE2]:[TipoEvaluacion]],9,0)</f>
        <v>0</v>
      </c>
      <c r="AM8" s="20">
        <f>VLOOKUP($G8&amp;$J8,BASE[[#All],[LLAVE2]:[TipoEvaluacion]],11,0)</f>
        <v>0</v>
      </c>
      <c r="AN8" s="20">
        <f>VLOOKUP($G8&amp;$J8,BASE[[#All],[LLAVE2]:[TipoEvaluacion]],13,0)</f>
        <v>0</v>
      </c>
      <c r="AO8" s="25"/>
      <c r="AP8" s="15"/>
    </row>
    <row r="9" spans="2:42" ht="15.75" x14ac:dyDescent="0.3">
      <c r="B9" s="15">
        <f>BASE!$D$2</f>
        <v>0</v>
      </c>
      <c r="C9" s="15"/>
      <c r="D9" s="15"/>
      <c r="E9" s="15"/>
      <c r="F9" s="15"/>
      <c r="G9" s="15"/>
      <c r="H9" s="19"/>
      <c r="I9" s="15"/>
      <c r="J9" s="15"/>
      <c r="K9" s="20">
        <f>VLOOKUP($G9&amp;K$5&amp;$J9,BASE!$P$2:$R$30000,3,0)</f>
        <v>0</v>
      </c>
      <c r="L9" s="20">
        <f>VLOOKUP($G9&amp;L$5&amp;$J9,BASE!$P$2:$R$30000,3,0)</f>
        <v>0</v>
      </c>
      <c r="M9" s="20">
        <f>VLOOKUP($G9&amp;M$5&amp;$J9,BASE!$P$2:$R$30000,3,0)</f>
        <v>0</v>
      </c>
      <c r="N9" s="20">
        <f>VLOOKUP($G9&amp;N$5&amp;$J9,BASE!$P$2:$R$30000,3,0)</f>
        <v>0</v>
      </c>
      <c r="O9" s="20">
        <f>VLOOKUP($G9&amp;O$5&amp;$J9,BASE!$P$2:$R$30000,3,0)</f>
        <v>0</v>
      </c>
      <c r="P9" s="20">
        <f>VLOOKUP($G9&amp;P$5&amp;$J9,BASE!$P$2:$R$30000,3,0)</f>
        <v>0</v>
      </c>
      <c r="Q9" s="20">
        <f>VLOOKUP($G9&amp;Q$5&amp;$J9,BASE!$P$2:$R$30000,3,0)</f>
        <v>0</v>
      </c>
      <c r="R9" s="20">
        <f>VLOOKUP($G9&amp;R$5&amp;$J9,BASE!$P$2:$R$30000,3,0)</f>
        <v>0</v>
      </c>
      <c r="S9" s="20">
        <f>VLOOKUP($G9&amp;S$5&amp;$J9,BASE!$P$2:$R$30000,3,0)</f>
        <v>0</v>
      </c>
      <c r="T9" s="20">
        <f>VLOOKUP($G9&amp;T$5&amp;$J9,BASE!$P$2:$R$30000,3,0)</f>
        <v>0</v>
      </c>
      <c r="U9" s="20">
        <f>VLOOKUP($G9&amp;U$5&amp;$J9,BASE!$P$2:$R$30000,3,0)</f>
        <v>0</v>
      </c>
      <c r="V9" s="20">
        <f>VLOOKUP($G9&amp;V$5&amp;$J9,BASE!$P$2:$R$30000,3,0)</f>
        <v>0</v>
      </c>
      <c r="W9" s="20">
        <f>VLOOKUP($G9&amp;W$5&amp;$J9,BASE!$P$2:$R$30000,3,0)</f>
        <v>0</v>
      </c>
      <c r="X9" s="20">
        <f>VLOOKUP($G9&amp;X$5&amp;$J9,BASE!$P$2:$R$30000,3,0)</f>
        <v>0</v>
      </c>
      <c r="Y9" s="20">
        <f>VLOOKUP($G9&amp;Y$5&amp;$J9,BASE!$P$2:$R$30000,3,0)</f>
        <v>0</v>
      </c>
      <c r="Z9" s="20">
        <f>VLOOKUP($G9&amp;Z$5&amp;$J9,BASE!$P$2:$R$30000,3,0)</f>
        <v>0</v>
      </c>
      <c r="AA9" s="20">
        <f>VLOOKUP($G9&amp;AA$5&amp;$J9,BASE!$P$2:$R$30000,3,0)</f>
        <v>0</v>
      </c>
      <c r="AB9" s="20">
        <f>VLOOKUP($G9&amp;AB$5&amp;$J9,BASE!$P$2:$R$30000,3,0)</f>
        <v>0</v>
      </c>
      <c r="AC9" s="20">
        <f>VLOOKUP($G9&amp;AC$5&amp;$J9,BASE!$P$2:$R$30000,3,0)</f>
        <v>0</v>
      </c>
      <c r="AD9" s="20">
        <f>VLOOKUP($G9&amp;AD$5&amp;$J9,BASE!$P$2:$R$30000,3,0)</f>
        <v>0</v>
      </c>
      <c r="AE9" s="20">
        <f>VLOOKUP($G9&amp;AE$5&amp;$J9,BASE!$P$2:$R$30000,3,0)</f>
        <v>0</v>
      </c>
      <c r="AF9" s="20">
        <f>VLOOKUP($G9&amp;AF$5&amp;$J9,BASE!$P$2:$R$30000,3,0)</f>
        <v>0</v>
      </c>
      <c r="AG9" s="20">
        <f>VLOOKUP($G9&amp;AG$5&amp;$J9,BASE!$P$2:$R$30000,3,0)</f>
        <v>0</v>
      </c>
      <c r="AH9" s="20">
        <f>VLOOKUP($G9&amp;AH$5&amp;$J9,BASE!$P$2:$R$30000,3,0)</f>
        <v>0</v>
      </c>
      <c r="AI9" s="16">
        <f t="shared" si="1"/>
        <v>0</v>
      </c>
      <c r="AJ9" s="20">
        <f>VLOOKUP($G9&amp;$J9,BASE[[#All],[LLAVE2]:[TipoEvaluacion]],5,0)</f>
        <v>0</v>
      </c>
      <c r="AK9" s="20">
        <f>VLOOKUP($G9&amp;$J9,BASE[[#All],[LLAVE2]:[TipoEvaluacion]],7,0)</f>
        <v>0</v>
      </c>
      <c r="AL9" s="20">
        <f>VLOOKUP($G9&amp;$J9,BASE[[#All],[LLAVE2]:[TipoEvaluacion]],9,0)</f>
        <v>0</v>
      </c>
      <c r="AM9" s="20">
        <f>VLOOKUP($G9&amp;$J9,BASE[[#All],[LLAVE2]:[TipoEvaluacion]],11,0)</f>
        <v>0</v>
      </c>
      <c r="AN9" s="20">
        <f>VLOOKUP($G9&amp;$J9,BASE[[#All],[LLAVE2]:[TipoEvaluacion]],13,0)</f>
        <v>0</v>
      </c>
      <c r="AO9" s="25"/>
      <c r="AP9" s="15"/>
    </row>
    <row r="10" spans="2:42" ht="15.75" x14ac:dyDescent="0.3">
      <c r="B10" s="15">
        <f>BASE!$D$2</f>
        <v>0</v>
      </c>
      <c r="C10" s="15"/>
      <c r="D10" s="15"/>
      <c r="E10" s="15"/>
      <c r="F10" s="15"/>
      <c r="G10" s="15"/>
      <c r="H10" s="19"/>
      <c r="I10" s="15"/>
      <c r="J10" s="15"/>
      <c r="K10" s="20">
        <f>VLOOKUP($G10&amp;K$5&amp;$J10,BASE!$P$2:$R$30000,3,0)</f>
        <v>0</v>
      </c>
      <c r="L10" s="20">
        <f>VLOOKUP($G10&amp;L$5&amp;$J10,BASE!$P$2:$R$30000,3,0)</f>
        <v>0</v>
      </c>
      <c r="M10" s="20">
        <f>VLOOKUP($G10&amp;M$5&amp;$J10,BASE!$P$2:$R$30000,3,0)</f>
        <v>0</v>
      </c>
      <c r="N10" s="20">
        <f>VLOOKUP($G10&amp;N$5&amp;$J10,BASE!$P$2:$R$30000,3,0)</f>
        <v>0</v>
      </c>
      <c r="O10" s="20">
        <f>VLOOKUP($G10&amp;O$5&amp;$J10,BASE!$P$2:$R$30000,3,0)</f>
        <v>0</v>
      </c>
      <c r="P10" s="20">
        <f>VLOOKUP($G10&amp;P$5&amp;$J10,BASE!$P$2:$R$30000,3,0)</f>
        <v>0</v>
      </c>
      <c r="Q10" s="20">
        <f>VLOOKUP($G10&amp;Q$5&amp;$J10,BASE!$P$2:$R$30000,3,0)</f>
        <v>0</v>
      </c>
      <c r="R10" s="20">
        <f>VLOOKUP($G10&amp;R$5&amp;$J10,BASE!$P$2:$R$30000,3,0)</f>
        <v>0</v>
      </c>
      <c r="S10" s="20">
        <f>VLOOKUP($G10&amp;S$5&amp;$J10,BASE!$P$2:$R$30000,3,0)</f>
        <v>0</v>
      </c>
      <c r="T10" s="20">
        <f>VLOOKUP($G10&amp;T$5&amp;$J10,BASE!$P$2:$R$30000,3,0)</f>
        <v>0</v>
      </c>
      <c r="U10" s="20">
        <f>VLOOKUP($G10&amp;U$5&amp;$J10,BASE!$P$2:$R$30000,3,0)</f>
        <v>0</v>
      </c>
      <c r="V10" s="20">
        <f>VLOOKUP($G10&amp;V$5&amp;$J10,BASE!$P$2:$R$30000,3,0)</f>
        <v>0</v>
      </c>
      <c r="W10" s="20">
        <f>VLOOKUP($G10&amp;W$5&amp;$J10,BASE!$P$2:$R$30000,3,0)</f>
        <v>0</v>
      </c>
      <c r="X10" s="20">
        <f>VLOOKUP($G10&amp;X$5&amp;$J10,BASE!$P$2:$R$30000,3,0)</f>
        <v>0</v>
      </c>
      <c r="Y10" s="20">
        <f>VLOOKUP($G10&amp;Y$5&amp;$J10,BASE!$P$2:$R$30000,3,0)</f>
        <v>0</v>
      </c>
      <c r="Z10" s="20">
        <f>VLOOKUP($G10&amp;Z$5&amp;$J10,BASE!$P$2:$R$30000,3,0)</f>
        <v>0</v>
      </c>
      <c r="AA10" s="20">
        <f>VLOOKUP($G10&amp;AA$5&amp;$J10,BASE!$P$2:$R$30000,3,0)</f>
        <v>0</v>
      </c>
      <c r="AB10" s="20">
        <f>VLOOKUP($G10&amp;AB$5&amp;$J10,BASE!$P$2:$R$30000,3,0)</f>
        <v>0</v>
      </c>
      <c r="AC10" s="20">
        <f>VLOOKUP($G10&amp;AC$5&amp;$J10,BASE!$P$2:$R$30000,3,0)</f>
        <v>0</v>
      </c>
      <c r="AD10" s="20">
        <f>VLOOKUP($G10&amp;AD$5&amp;$J10,BASE!$P$2:$R$30000,3,0)</f>
        <v>0</v>
      </c>
      <c r="AE10" s="20">
        <f>VLOOKUP($G10&amp;AE$5&amp;$J10,BASE!$P$2:$R$30000,3,0)</f>
        <v>0</v>
      </c>
      <c r="AF10" s="20">
        <f>VLOOKUP($G10&amp;AF$5&amp;$J10,BASE!$P$2:$R$30000,3,0)</f>
        <v>0</v>
      </c>
      <c r="AG10" s="20">
        <f>VLOOKUP($G10&amp;AG$5&amp;$J10,BASE!$P$2:$R$30000,3,0)</f>
        <v>0</v>
      </c>
      <c r="AH10" s="20">
        <f>VLOOKUP($G10&amp;AH$5&amp;$J10,BASE!$P$2:$R$30000,3,0)</f>
        <v>0</v>
      </c>
      <c r="AI10" s="16">
        <f t="shared" si="1"/>
        <v>0</v>
      </c>
      <c r="AJ10" s="20">
        <f>VLOOKUP($G10&amp;$J10,BASE[[#All],[LLAVE2]:[TipoEvaluacion]],5,0)</f>
        <v>0</v>
      </c>
      <c r="AK10" s="20">
        <f>VLOOKUP($G10&amp;$J10,BASE[[#All],[LLAVE2]:[TipoEvaluacion]],7,0)</f>
        <v>0</v>
      </c>
      <c r="AL10" s="20">
        <f>VLOOKUP($G10&amp;$J10,BASE[[#All],[LLAVE2]:[TipoEvaluacion]],9,0)</f>
        <v>0</v>
      </c>
      <c r="AM10" s="20">
        <f>VLOOKUP($G10&amp;$J10,BASE[[#All],[LLAVE2]:[TipoEvaluacion]],11,0)</f>
        <v>0</v>
      </c>
      <c r="AN10" s="20">
        <f>VLOOKUP($G10&amp;$J10,BASE[[#All],[LLAVE2]:[TipoEvaluacion]],13,0)</f>
        <v>0</v>
      </c>
      <c r="AO10" s="25"/>
      <c r="AP10" s="15"/>
    </row>
    <row r="11" spans="2:42" ht="15.75" x14ac:dyDescent="0.3">
      <c r="B11" s="15">
        <f>BASE!$D$2</f>
        <v>0</v>
      </c>
      <c r="C11" s="15"/>
      <c r="D11" s="15"/>
      <c r="E11" s="15"/>
      <c r="F11" s="15"/>
      <c r="G11" s="15"/>
      <c r="H11" s="19"/>
      <c r="I11" s="15"/>
      <c r="J11" s="15"/>
      <c r="K11" s="20">
        <f>VLOOKUP($G11&amp;K$5&amp;$J11,BASE!$P$2:$R$30000,3,0)</f>
        <v>0</v>
      </c>
      <c r="L11" s="20">
        <f>VLOOKUP($G11&amp;L$5&amp;$J11,BASE!$P$2:$R$30000,3,0)</f>
        <v>0</v>
      </c>
      <c r="M11" s="20">
        <f>VLOOKUP($G11&amp;M$5&amp;$J11,BASE!$P$2:$R$30000,3,0)</f>
        <v>0</v>
      </c>
      <c r="N11" s="20">
        <f>VLOOKUP($G11&amp;N$5&amp;$J11,BASE!$P$2:$R$30000,3,0)</f>
        <v>0</v>
      </c>
      <c r="O11" s="20">
        <f>VLOOKUP($G11&amp;O$5&amp;$J11,BASE!$P$2:$R$30000,3,0)</f>
        <v>0</v>
      </c>
      <c r="P11" s="20">
        <f>VLOOKUP($G11&amp;P$5&amp;$J11,BASE!$P$2:$R$30000,3,0)</f>
        <v>0</v>
      </c>
      <c r="Q11" s="20">
        <f>VLOOKUP($G11&amp;Q$5&amp;$J11,BASE!$P$2:$R$30000,3,0)</f>
        <v>0</v>
      </c>
      <c r="R11" s="20">
        <f>VLOOKUP($G11&amp;R$5&amp;$J11,BASE!$P$2:$R$30000,3,0)</f>
        <v>0</v>
      </c>
      <c r="S11" s="20">
        <f>VLOOKUP($G11&amp;S$5&amp;$J11,BASE!$P$2:$R$30000,3,0)</f>
        <v>0</v>
      </c>
      <c r="T11" s="20">
        <f>VLOOKUP($G11&amp;T$5&amp;$J11,BASE!$P$2:$R$30000,3,0)</f>
        <v>0</v>
      </c>
      <c r="U11" s="20">
        <f>VLOOKUP($G11&amp;U$5&amp;$J11,BASE!$P$2:$R$30000,3,0)</f>
        <v>0</v>
      </c>
      <c r="V11" s="20">
        <f>VLOOKUP($G11&amp;V$5&amp;$J11,BASE!$P$2:$R$30000,3,0)</f>
        <v>0</v>
      </c>
      <c r="W11" s="20">
        <f>VLOOKUP($G11&amp;W$5&amp;$J11,BASE!$P$2:$R$30000,3,0)</f>
        <v>0</v>
      </c>
      <c r="X11" s="20">
        <f>VLOOKUP($G11&amp;X$5&amp;$J11,BASE!$P$2:$R$30000,3,0)</f>
        <v>0</v>
      </c>
      <c r="Y11" s="20">
        <f>VLOOKUP($G11&amp;Y$5&amp;$J11,BASE!$P$2:$R$30000,3,0)</f>
        <v>0</v>
      </c>
      <c r="Z11" s="20">
        <f>VLOOKUP($G11&amp;Z$5&amp;$J11,BASE!$P$2:$R$30000,3,0)</f>
        <v>0</v>
      </c>
      <c r="AA11" s="20">
        <f>VLOOKUP($G11&amp;AA$5&amp;$J11,BASE!$P$2:$R$30000,3,0)</f>
        <v>0</v>
      </c>
      <c r="AB11" s="20">
        <f>VLOOKUP($G11&amp;AB$5&amp;$J11,BASE!$P$2:$R$30000,3,0)</f>
        <v>0</v>
      </c>
      <c r="AC11" s="20">
        <f>VLOOKUP($G11&amp;AC$5&amp;$J11,BASE!$P$2:$R$30000,3,0)</f>
        <v>0</v>
      </c>
      <c r="AD11" s="20">
        <f>VLOOKUP($G11&amp;AD$5&amp;$J11,BASE!$P$2:$R$30000,3,0)</f>
        <v>0</v>
      </c>
      <c r="AE11" s="20">
        <f>VLOOKUP($G11&amp;AE$5&amp;$J11,BASE!$P$2:$R$30000,3,0)</f>
        <v>0</v>
      </c>
      <c r="AF11" s="20">
        <f>VLOOKUP($G11&amp;AF$5&amp;$J11,BASE!$P$2:$R$30000,3,0)</f>
        <v>0</v>
      </c>
      <c r="AG11" s="20">
        <f>VLOOKUP($G11&amp;AG$5&amp;$J11,BASE!$P$2:$R$30000,3,0)</f>
        <v>0</v>
      </c>
      <c r="AH11" s="20">
        <f>VLOOKUP($G11&amp;AH$5&amp;$J11,BASE!$P$2:$R$30000,3,0)</f>
        <v>0</v>
      </c>
      <c r="AI11" s="16">
        <f t="shared" si="1"/>
        <v>0</v>
      </c>
      <c r="AJ11" s="20">
        <f>VLOOKUP($G11&amp;$J11,BASE[[#All],[LLAVE2]:[TipoEvaluacion]],5,0)</f>
        <v>0</v>
      </c>
      <c r="AK11" s="20">
        <f>VLOOKUP($G11&amp;$J11,BASE[[#All],[LLAVE2]:[TipoEvaluacion]],7,0)</f>
        <v>0</v>
      </c>
      <c r="AL11" s="20">
        <f>VLOOKUP($G11&amp;$J11,BASE[[#All],[LLAVE2]:[TipoEvaluacion]],9,0)</f>
        <v>0</v>
      </c>
      <c r="AM11" s="20">
        <f>VLOOKUP($G11&amp;$J11,BASE[[#All],[LLAVE2]:[TipoEvaluacion]],11,0)</f>
        <v>0</v>
      </c>
      <c r="AN11" s="20">
        <f>VLOOKUP($G11&amp;$J11,BASE[[#All],[LLAVE2]:[TipoEvaluacion]],13,0)</f>
        <v>0</v>
      </c>
      <c r="AO11" s="25"/>
      <c r="AP11" s="15"/>
    </row>
    <row r="12" spans="2:42" ht="15.75" x14ac:dyDescent="0.3">
      <c r="B12" s="15">
        <f>BASE!$D$2</f>
        <v>0</v>
      </c>
      <c r="C12" s="15"/>
      <c r="D12" s="15"/>
      <c r="E12" s="15"/>
      <c r="F12" s="15"/>
      <c r="G12" s="15"/>
      <c r="H12" s="19"/>
      <c r="I12" s="15"/>
      <c r="J12" s="15"/>
      <c r="K12" s="20">
        <f>VLOOKUP($G12&amp;K$5&amp;$J12,BASE!$P$2:$R$30000,3,0)</f>
        <v>0</v>
      </c>
      <c r="L12" s="20">
        <f>VLOOKUP($G12&amp;L$5&amp;$J12,BASE!$P$2:$R$30000,3,0)</f>
        <v>0</v>
      </c>
      <c r="M12" s="20">
        <f>VLOOKUP($G12&amp;M$5&amp;$J12,BASE!$P$2:$R$30000,3,0)</f>
        <v>0</v>
      </c>
      <c r="N12" s="20">
        <f>VLOOKUP($G12&amp;N$5&amp;$J12,BASE!$P$2:$R$30000,3,0)</f>
        <v>0</v>
      </c>
      <c r="O12" s="20">
        <f>VLOOKUP($G12&amp;O$5&amp;$J12,BASE!$P$2:$R$30000,3,0)</f>
        <v>0</v>
      </c>
      <c r="P12" s="20">
        <f>VLOOKUP($G12&amp;P$5&amp;$J12,BASE!$P$2:$R$30000,3,0)</f>
        <v>0</v>
      </c>
      <c r="Q12" s="20">
        <f>VLOOKUP($G12&amp;Q$5&amp;$J12,BASE!$P$2:$R$30000,3,0)</f>
        <v>0</v>
      </c>
      <c r="R12" s="20">
        <f>VLOOKUP($G12&amp;R$5&amp;$J12,BASE!$P$2:$R$30000,3,0)</f>
        <v>0</v>
      </c>
      <c r="S12" s="20">
        <f>VLOOKUP($G12&amp;S$5&amp;$J12,BASE!$P$2:$R$30000,3,0)</f>
        <v>0</v>
      </c>
      <c r="T12" s="20">
        <f>VLOOKUP($G12&amp;T$5&amp;$J12,BASE!$P$2:$R$30000,3,0)</f>
        <v>0</v>
      </c>
      <c r="U12" s="20">
        <f>VLOOKUP($G12&amp;U$5&amp;$J12,BASE!$P$2:$R$30000,3,0)</f>
        <v>0</v>
      </c>
      <c r="V12" s="20">
        <f>VLOOKUP($G12&amp;V$5&amp;$J12,BASE!$P$2:$R$30000,3,0)</f>
        <v>0</v>
      </c>
      <c r="W12" s="20">
        <f>VLOOKUP($G12&amp;W$5&amp;$J12,BASE!$P$2:$R$30000,3,0)</f>
        <v>0</v>
      </c>
      <c r="X12" s="20">
        <f>VLOOKUP($G12&amp;X$5&amp;$J12,BASE!$P$2:$R$30000,3,0)</f>
        <v>0</v>
      </c>
      <c r="Y12" s="20">
        <f>VLOOKUP($G12&amp;Y$5&amp;$J12,BASE!$P$2:$R$30000,3,0)</f>
        <v>0</v>
      </c>
      <c r="Z12" s="20">
        <f>VLOOKUP($G12&amp;Z$5&amp;$J12,BASE!$P$2:$R$30000,3,0)</f>
        <v>0</v>
      </c>
      <c r="AA12" s="20">
        <f>VLOOKUP($G12&amp;AA$5&amp;$J12,BASE!$P$2:$R$30000,3,0)</f>
        <v>0</v>
      </c>
      <c r="AB12" s="20">
        <f>VLOOKUP($G12&amp;AB$5&amp;$J12,BASE!$P$2:$R$30000,3,0)</f>
        <v>0</v>
      </c>
      <c r="AC12" s="20">
        <f>VLOOKUP($G12&amp;AC$5&amp;$J12,BASE!$P$2:$R$30000,3,0)</f>
        <v>0</v>
      </c>
      <c r="AD12" s="20">
        <f>VLOOKUP($G12&amp;AD$5&amp;$J12,BASE!$P$2:$R$30000,3,0)</f>
        <v>0</v>
      </c>
      <c r="AE12" s="20">
        <f>VLOOKUP($G12&amp;AE$5&amp;$J12,BASE!$P$2:$R$30000,3,0)</f>
        <v>0</v>
      </c>
      <c r="AF12" s="20">
        <f>VLOOKUP($G12&amp;AF$5&amp;$J12,BASE!$P$2:$R$30000,3,0)</f>
        <v>0</v>
      </c>
      <c r="AG12" s="20">
        <f>VLOOKUP($G12&amp;AG$5&amp;$J12,BASE!$P$2:$R$30000,3,0)</f>
        <v>0</v>
      </c>
      <c r="AH12" s="20">
        <f>VLOOKUP($G12&amp;AH$5&amp;$J12,BASE!$P$2:$R$30000,3,0)</f>
        <v>0</v>
      </c>
      <c r="AI12" s="16">
        <f t="shared" si="1"/>
        <v>0</v>
      </c>
      <c r="AJ12" s="20">
        <f>VLOOKUP($G12&amp;$J12,BASE[[#All],[LLAVE2]:[TipoEvaluacion]],5,0)</f>
        <v>0</v>
      </c>
      <c r="AK12" s="20">
        <f>VLOOKUP($G12&amp;$J12,BASE[[#All],[LLAVE2]:[TipoEvaluacion]],7,0)</f>
        <v>0</v>
      </c>
      <c r="AL12" s="20">
        <f>VLOOKUP($G12&amp;$J12,BASE[[#All],[LLAVE2]:[TipoEvaluacion]],9,0)</f>
        <v>0</v>
      </c>
      <c r="AM12" s="20">
        <f>VLOOKUP($G12&amp;$J12,BASE[[#All],[LLAVE2]:[TipoEvaluacion]],11,0)</f>
        <v>0</v>
      </c>
      <c r="AN12" s="20">
        <f>VLOOKUP($G12&amp;$J12,BASE[[#All],[LLAVE2]:[TipoEvaluacion]],13,0)</f>
        <v>0</v>
      </c>
      <c r="AO12" s="25"/>
      <c r="AP12" s="15"/>
    </row>
    <row r="13" spans="2:42" ht="15.75" x14ac:dyDescent="0.3">
      <c r="B13" s="15">
        <f>BASE!$D$2</f>
        <v>0</v>
      </c>
      <c r="C13" s="15"/>
      <c r="D13" s="15"/>
      <c r="E13" s="15"/>
      <c r="F13" s="15"/>
      <c r="G13" s="15"/>
      <c r="H13" s="19"/>
      <c r="I13" s="15"/>
      <c r="J13" s="15"/>
      <c r="K13" s="20">
        <f>VLOOKUP($G13&amp;K$5&amp;$J13,BASE!$P$2:$R$30000,3,0)</f>
        <v>0</v>
      </c>
      <c r="L13" s="20">
        <f>VLOOKUP($G13&amp;L$5&amp;$J13,BASE!$P$2:$R$30000,3,0)</f>
        <v>0</v>
      </c>
      <c r="M13" s="20">
        <f>VLOOKUP($G13&amp;M$5&amp;$J13,BASE!$P$2:$R$30000,3,0)</f>
        <v>0</v>
      </c>
      <c r="N13" s="20">
        <f>VLOOKUP($G13&amp;N$5&amp;$J13,BASE!$P$2:$R$30000,3,0)</f>
        <v>0</v>
      </c>
      <c r="O13" s="20">
        <f>VLOOKUP($G13&amp;O$5&amp;$J13,BASE!$P$2:$R$30000,3,0)</f>
        <v>0</v>
      </c>
      <c r="P13" s="20">
        <f>VLOOKUP($G13&amp;P$5&amp;$J13,BASE!$P$2:$R$30000,3,0)</f>
        <v>0</v>
      </c>
      <c r="Q13" s="20">
        <f>VLOOKUP($G13&amp;Q$5&amp;$J13,BASE!$P$2:$R$30000,3,0)</f>
        <v>0</v>
      </c>
      <c r="R13" s="20">
        <f>VLOOKUP($G13&amp;R$5&amp;$J13,BASE!$P$2:$R$30000,3,0)</f>
        <v>0</v>
      </c>
      <c r="S13" s="20">
        <f>VLOOKUP($G13&amp;S$5&amp;$J13,BASE!$P$2:$R$30000,3,0)</f>
        <v>0</v>
      </c>
      <c r="T13" s="20">
        <f>VLOOKUP($G13&amp;T$5&amp;$J13,BASE!$P$2:$R$30000,3,0)</f>
        <v>0</v>
      </c>
      <c r="U13" s="20">
        <f>VLOOKUP($G13&amp;U$5&amp;$J13,BASE!$P$2:$R$30000,3,0)</f>
        <v>0</v>
      </c>
      <c r="V13" s="20">
        <f>VLOOKUP($G13&amp;V$5&amp;$J13,BASE!$P$2:$R$30000,3,0)</f>
        <v>0</v>
      </c>
      <c r="W13" s="20">
        <f>VLOOKUP($G13&amp;W$5&amp;$J13,BASE!$P$2:$R$30000,3,0)</f>
        <v>0</v>
      </c>
      <c r="X13" s="20">
        <f>VLOOKUP($G13&amp;X$5&amp;$J13,BASE!$P$2:$R$30000,3,0)</f>
        <v>0</v>
      </c>
      <c r="Y13" s="20">
        <f>VLOOKUP($G13&amp;Y$5&amp;$J13,BASE!$P$2:$R$30000,3,0)</f>
        <v>0</v>
      </c>
      <c r="Z13" s="20">
        <f>VLOOKUP($G13&amp;Z$5&amp;$J13,BASE!$P$2:$R$30000,3,0)</f>
        <v>0</v>
      </c>
      <c r="AA13" s="20">
        <f>VLOOKUP($G13&amp;AA$5&amp;$J13,BASE!$P$2:$R$30000,3,0)</f>
        <v>0</v>
      </c>
      <c r="AB13" s="20">
        <f>VLOOKUP($G13&amp;AB$5&amp;$J13,BASE!$P$2:$R$30000,3,0)</f>
        <v>0</v>
      </c>
      <c r="AC13" s="20">
        <f>VLOOKUP($G13&amp;AC$5&amp;$J13,BASE!$P$2:$R$30000,3,0)</f>
        <v>0</v>
      </c>
      <c r="AD13" s="20">
        <f>VLOOKUP($G13&amp;AD$5&amp;$J13,BASE!$P$2:$R$30000,3,0)</f>
        <v>0</v>
      </c>
      <c r="AE13" s="20">
        <f>VLOOKUP($G13&amp;AE$5&amp;$J13,BASE!$P$2:$R$30000,3,0)</f>
        <v>0</v>
      </c>
      <c r="AF13" s="20">
        <f>VLOOKUP($G13&amp;AF$5&amp;$J13,BASE!$P$2:$R$30000,3,0)</f>
        <v>0</v>
      </c>
      <c r="AG13" s="20">
        <f>VLOOKUP($G13&amp;AG$5&amp;$J13,BASE!$P$2:$R$30000,3,0)</f>
        <v>0</v>
      </c>
      <c r="AH13" s="20">
        <f>VLOOKUP($G13&amp;AH$5&amp;$J13,BASE!$P$2:$R$30000,3,0)</f>
        <v>0</v>
      </c>
      <c r="AI13" s="16">
        <f t="shared" si="1"/>
        <v>0</v>
      </c>
      <c r="AJ13" s="20">
        <f>VLOOKUP($G13&amp;$J13,BASE[[#All],[LLAVE2]:[TipoEvaluacion]],5,0)</f>
        <v>0</v>
      </c>
      <c r="AK13" s="20">
        <f>VLOOKUP($G13&amp;$J13,BASE[[#All],[LLAVE2]:[TipoEvaluacion]],7,0)</f>
        <v>0</v>
      </c>
      <c r="AL13" s="20">
        <f>VLOOKUP($G13&amp;$J13,BASE[[#All],[LLAVE2]:[TipoEvaluacion]],9,0)</f>
        <v>0</v>
      </c>
      <c r="AM13" s="20">
        <f>VLOOKUP($G13&amp;$J13,BASE[[#All],[LLAVE2]:[TipoEvaluacion]],11,0)</f>
        <v>0</v>
      </c>
      <c r="AN13" s="20">
        <f>VLOOKUP($G13&amp;$J13,BASE[[#All],[LLAVE2]:[TipoEvaluacion]],13,0)</f>
        <v>0</v>
      </c>
      <c r="AO13" s="25"/>
      <c r="AP13" s="15"/>
    </row>
    <row r="14" spans="2:42" ht="15.75" x14ac:dyDescent="0.3">
      <c r="B14" s="15">
        <f>BASE!$D$2</f>
        <v>0</v>
      </c>
      <c r="C14" s="15"/>
      <c r="D14" s="15"/>
      <c r="E14" s="15"/>
      <c r="F14" s="15"/>
      <c r="G14" s="15"/>
      <c r="H14" s="19"/>
      <c r="I14" s="15"/>
      <c r="J14" s="15"/>
      <c r="K14" s="20">
        <f>VLOOKUP($G14&amp;K$5&amp;$J14,BASE!$P$2:$R$30000,3,0)</f>
        <v>0</v>
      </c>
      <c r="L14" s="20">
        <f>VLOOKUP($G14&amp;L$5&amp;$J14,BASE!$P$2:$R$30000,3,0)</f>
        <v>0</v>
      </c>
      <c r="M14" s="20">
        <f>VLOOKUP($G14&amp;M$5&amp;$J14,BASE!$P$2:$R$30000,3,0)</f>
        <v>0</v>
      </c>
      <c r="N14" s="20">
        <f>VLOOKUP($G14&amp;N$5&amp;$J14,BASE!$P$2:$R$30000,3,0)</f>
        <v>0</v>
      </c>
      <c r="O14" s="20">
        <f>VLOOKUP($G14&amp;O$5&amp;$J14,BASE!$P$2:$R$30000,3,0)</f>
        <v>0</v>
      </c>
      <c r="P14" s="20">
        <f>VLOOKUP($G14&amp;P$5&amp;$J14,BASE!$P$2:$R$30000,3,0)</f>
        <v>0</v>
      </c>
      <c r="Q14" s="20">
        <f>VLOOKUP($G14&amp;Q$5&amp;$J14,BASE!$P$2:$R$30000,3,0)</f>
        <v>0</v>
      </c>
      <c r="R14" s="20">
        <f>VLOOKUP($G14&amp;R$5&amp;$J14,BASE!$P$2:$R$30000,3,0)</f>
        <v>0</v>
      </c>
      <c r="S14" s="20">
        <f>VLOOKUP($G14&amp;S$5&amp;$J14,BASE!$P$2:$R$30000,3,0)</f>
        <v>0</v>
      </c>
      <c r="T14" s="20">
        <f>VLOOKUP($G14&amp;T$5&amp;$J14,BASE!$P$2:$R$30000,3,0)</f>
        <v>0</v>
      </c>
      <c r="U14" s="20">
        <f>VLOOKUP($G14&amp;U$5&amp;$J14,BASE!$P$2:$R$30000,3,0)</f>
        <v>0</v>
      </c>
      <c r="V14" s="20">
        <f>VLOOKUP($G14&amp;V$5&amp;$J14,BASE!$P$2:$R$30000,3,0)</f>
        <v>0</v>
      </c>
      <c r="W14" s="20">
        <f>VLOOKUP($G14&amp;W$5&amp;$J14,BASE!$P$2:$R$30000,3,0)</f>
        <v>0</v>
      </c>
      <c r="X14" s="20">
        <f>VLOOKUP($G14&amp;X$5&amp;$J14,BASE!$P$2:$R$30000,3,0)</f>
        <v>0</v>
      </c>
      <c r="Y14" s="20">
        <f>VLOOKUP($G14&amp;Y$5&amp;$J14,BASE!$P$2:$R$30000,3,0)</f>
        <v>0</v>
      </c>
      <c r="Z14" s="20">
        <f>VLOOKUP($G14&amp;Z$5&amp;$J14,BASE!$P$2:$R$30000,3,0)</f>
        <v>0</v>
      </c>
      <c r="AA14" s="20">
        <f>VLOOKUP($G14&amp;AA$5&amp;$J14,BASE!$P$2:$R$30000,3,0)</f>
        <v>0</v>
      </c>
      <c r="AB14" s="20">
        <f>VLOOKUP($G14&amp;AB$5&amp;$J14,BASE!$P$2:$R$30000,3,0)</f>
        <v>0</v>
      </c>
      <c r="AC14" s="20">
        <f>VLOOKUP($G14&amp;AC$5&amp;$J14,BASE!$P$2:$R$30000,3,0)</f>
        <v>0</v>
      </c>
      <c r="AD14" s="20">
        <f>VLOOKUP($G14&amp;AD$5&amp;$J14,BASE!$P$2:$R$30000,3,0)</f>
        <v>0</v>
      </c>
      <c r="AE14" s="20">
        <f>VLOOKUP($G14&amp;AE$5&amp;$J14,BASE!$P$2:$R$30000,3,0)</f>
        <v>0</v>
      </c>
      <c r="AF14" s="20">
        <f>VLOOKUP($G14&amp;AF$5&amp;$J14,BASE!$P$2:$R$30000,3,0)</f>
        <v>0</v>
      </c>
      <c r="AG14" s="20">
        <f>VLOOKUP($G14&amp;AG$5&amp;$J14,BASE!$P$2:$R$30000,3,0)</f>
        <v>0</v>
      </c>
      <c r="AH14" s="20">
        <f>VLOOKUP($G14&amp;AH$5&amp;$J14,BASE!$P$2:$R$30000,3,0)</f>
        <v>0</v>
      </c>
      <c r="AI14" s="16">
        <f t="shared" si="1"/>
        <v>0</v>
      </c>
      <c r="AJ14" s="20">
        <f>VLOOKUP($G14&amp;$J14,BASE[[#All],[LLAVE2]:[TipoEvaluacion]],5,0)</f>
        <v>0</v>
      </c>
      <c r="AK14" s="20">
        <f>VLOOKUP($G14&amp;$J14,BASE[[#All],[LLAVE2]:[TipoEvaluacion]],7,0)</f>
        <v>0</v>
      </c>
      <c r="AL14" s="20">
        <f>VLOOKUP($G14&amp;$J14,BASE[[#All],[LLAVE2]:[TipoEvaluacion]],9,0)</f>
        <v>0</v>
      </c>
      <c r="AM14" s="20">
        <f>VLOOKUP($G14&amp;$J14,BASE[[#All],[LLAVE2]:[TipoEvaluacion]],11,0)</f>
        <v>0</v>
      </c>
      <c r="AN14" s="20">
        <f>VLOOKUP($G14&amp;$J14,BASE[[#All],[LLAVE2]:[TipoEvaluacion]],13,0)</f>
        <v>0</v>
      </c>
      <c r="AO14" s="25"/>
      <c r="AP14" s="15"/>
    </row>
    <row r="15" spans="2:42" ht="15.75" x14ac:dyDescent="0.3">
      <c r="B15" s="15">
        <f>BASE!$D$2</f>
        <v>0</v>
      </c>
      <c r="C15" s="15"/>
      <c r="D15" s="15"/>
      <c r="E15" s="15"/>
      <c r="F15" s="15"/>
      <c r="G15" s="15"/>
      <c r="H15" s="19"/>
      <c r="I15" s="15"/>
      <c r="J15" s="15"/>
      <c r="K15" s="20">
        <f>VLOOKUP($G15&amp;K$5&amp;$J15,BASE!$P$2:$R$30000,3,0)</f>
        <v>0</v>
      </c>
      <c r="L15" s="20">
        <f>VLOOKUP($G15&amp;L$5&amp;$J15,BASE!$P$2:$R$30000,3,0)</f>
        <v>0</v>
      </c>
      <c r="M15" s="20">
        <f>VLOOKUP($G15&amp;M$5&amp;$J15,BASE!$P$2:$R$30000,3,0)</f>
        <v>0</v>
      </c>
      <c r="N15" s="20">
        <f>VLOOKUP($G15&amp;N$5&amp;$J15,BASE!$P$2:$R$30000,3,0)</f>
        <v>0</v>
      </c>
      <c r="O15" s="20">
        <f>VLOOKUP($G15&amp;O$5&amp;$J15,BASE!$P$2:$R$30000,3,0)</f>
        <v>0</v>
      </c>
      <c r="P15" s="20">
        <f>VLOOKUP($G15&amp;P$5&amp;$J15,BASE!$P$2:$R$30000,3,0)</f>
        <v>0</v>
      </c>
      <c r="Q15" s="20">
        <f>VLOOKUP($G15&amp;Q$5&amp;$J15,BASE!$P$2:$R$30000,3,0)</f>
        <v>0</v>
      </c>
      <c r="R15" s="20">
        <f>VLOOKUP($G15&amp;R$5&amp;$J15,BASE!$P$2:$R$30000,3,0)</f>
        <v>0</v>
      </c>
      <c r="S15" s="20">
        <f>VLOOKUP($G15&amp;S$5&amp;$J15,BASE!$P$2:$R$30000,3,0)</f>
        <v>0</v>
      </c>
      <c r="T15" s="20">
        <f>VLOOKUP($G15&amp;T$5&amp;$J15,BASE!$P$2:$R$30000,3,0)</f>
        <v>0</v>
      </c>
      <c r="U15" s="20">
        <f>VLOOKUP($G15&amp;U$5&amp;$J15,BASE!$P$2:$R$30000,3,0)</f>
        <v>0</v>
      </c>
      <c r="V15" s="20">
        <f>VLOOKUP($G15&amp;V$5&amp;$J15,BASE!$P$2:$R$30000,3,0)</f>
        <v>0</v>
      </c>
      <c r="W15" s="20">
        <f>VLOOKUP($G15&amp;W$5&amp;$J15,BASE!$P$2:$R$30000,3,0)</f>
        <v>0</v>
      </c>
      <c r="X15" s="20">
        <f>VLOOKUP($G15&amp;X$5&amp;$J15,BASE!$P$2:$R$30000,3,0)</f>
        <v>0</v>
      </c>
      <c r="Y15" s="20">
        <f>VLOOKUP($G15&amp;Y$5&amp;$J15,BASE!$P$2:$R$30000,3,0)</f>
        <v>0</v>
      </c>
      <c r="Z15" s="20">
        <f>VLOOKUP($G15&amp;Z$5&amp;$J15,BASE!$P$2:$R$30000,3,0)</f>
        <v>0</v>
      </c>
      <c r="AA15" s="20">
        <f>VLOOKUP($G15&amp;AA$5&amp;$J15,BASE!$P$2:$R$30000,3,0)</f>
        <v>0</v>
      </c>
      <c r="AB15" s="20">
        <f>VLOOKUP($G15&amp;AB$5&amp;$J15,BASE!$P$2:$R$30000,3,0)</f>
        <v>0</v>
      </c>
      <c r="AC15" s="20">
        <f>VLOOKUP($G15&amp;AC$5&amp;$J15,BASE!$P$2:$R$30000,3,0)</f>
        <v>0</v>
      </c>
      <c r="AD15" s="20">
        <f>VLOOKUP($G15&amp;AD$5&amp;$J15,BASE!$P$2:$R$30000,3,0)</f>
        <v>0</v>
      </c>
      <c r="AE15" s="20">
        <f>VLOOKUP($G15&amp;AE$5&amp;$J15,BASE!$P$2:$R$30000,3,0)</f>
        <v>0</v>
      </c>
      <c r="AF15" s="20">
        <f>VLOOKUP($G15&amp;AF$5&amp;$J15,BASE!$P$2:$R$30000,3,0)</f>
        <v>0</v>
      </c>
      <c r="AG15" s="20">
        <f>VLOOKUP($G15&amp;AG$5&amp;$J15,BASE!$P$2:$R$30000,3,0)</f>
        <v>0</v>
      </c>
      <c r="AH15" s="20">
        <f>VLOOKUP($G15&amp;AH$5&amp;$J15,BASE!$P$2:$R$30000,3,0)</f>
        <v>0</v>
      </c>
      <c r="AI15" s="16">
        <f t="shared" si="1"/>
        <v>0</v>
      </c>
      <c r="AJ15" s="20">
        <f>VLOOKUP($G15&amp;$J15,BASE[[#All],[LLAVE2]:[TipoEvaluacion]],5,0)</f>
        <v>0</v>
      </c>
      <c r="AK15" s="20">
        <f>VLOOKUP($G15&amp;$J15,BASE[[#All],[LLAVE2]:[TipoEvaluacion]],7,0)</f>
        <v>0</v>
      </c>
      <c r="AL15" s="20">
        <f>VLOOKUP($G15&amp;$J15,BASE[[#All],[LLAVE2]:[TipoEvaluacion]],9,0)</f>
        <v>0</v>
      </c>
      <c r="AM15" s="20">
        <f>VLOOKUP($G15&amp;$J15,BASE[[#All],[LLAVE2]:[TipoEvaluacion]],11,0)</f>
        <v>0</v>
      </c>
      <c r="AN15" s="20">
        <f>VLOOKUP($G15&amp;$J15,BASE[[#All],[LLAVE2]:[TipoEvaluacion]],13,0)</f>
        <v>0</v>
      </c>
      <c r="AO15" s="25"/>
      <c r="AP15" s="15"/>
    </row>
    <row r="16" spans="2:42" ht="15.75" x14ac:dyDescent="0.3">
      <c r="B16" s="15">
        <f>BASE!$D$2</f>
        <v>0</v>
      </c>
      <c r="C16" s="15"/>
      <c r="D16" s="15"/>
      <c r="E16" s="15"/>
      <c r="F16" s="15"/>
      <c r="G16" s="15"/>
      <c r="H16" s="19"/>
      <c r="I16" s="15"/>
      <c r="J16" s="15"/>
      <c r="K16" s="20">
        <f>VLOOKUP($G16&amp;K$5&amp;$J16,BASE!$P$2:$R$30000,3,0)</f>
        <v>0</v>
      </c>
      <c r="L16" s="20">
        <f>VLOOKUP($G16&amp;L$5&amp;$J16,BASE!$P$2:$R$30000,3,0)</f>
        <v>0</v>
      </c>
      <c r="M16" s="20">
        <f>VLOOKUP($G16&amp;M$5&amp;$J16,BASE!$P$2:$R$30000,3,0)</f>
        <v>0</v>
      </c>
      <c r="N16" s="20">
        <f>VLOOKUP($G16&amp;N$5&amp;$J16,BASE!$P$2:$R$30000,3,0)</f>
        <v>0</v>
      </c>
      <c r="O16" s="20">
        <f>VLOOKUP($G16&amp;O$5&amp;$J16,BASE!$P$2:$R$30000,3,0)</f>
        <v>0</v>
      </c>
      <c r="P16" s="20">
        <f>VLOOKUP($G16&amp;P$5&amp;$J16,BASE!$P$2:$R$30000,3,0)</f>
        <v>0</v>
      </c>
      <c r="Q16" s="20">
        <f>VLOOKUP($G16&amp;Q$5&amp;$J16,BASE!$P$2:$R$30000,3,0)</f>
        <v>0</v>
      </c>
      <c r="R16" s="20">
        <f>VLOOKUP($G16&amp;R$5&amp;$J16,BASE!$P$2:$R$30000,3,0)</f>
        <v>0</v>
      </c>
      <c r="S16" s="20">
        <f>VLOOKUP($G16&amp;S$5&amp;$J16,BASE!$P$2:$R$30000,3,0)</f>
        <v>0</v>
      </c>
      <c r="T16" s="20">
        <f>VLOOKUP($G16&amp;T$5&amp;$J16,BASE!$P$2:$R$30000,3,0)</f>
        <v>0</v>
      </c>
      <c r="U16" s="20">
        <f>VLOOKUP($G16&amp;U$5&amp;$J16,BASE!$P$2:$R$30000,3,0)</f>
        <v>0</v>
      </c>
      <c r="V16" s="20">
        <f>VLOOKUP($G16&amp;V$5&amp;$J16,BASE!$P$2:$R$30000,3,0)</f>
        <v>0</v>
      </c>
      <c r="W16" s="20">
        <f>VLOOKUP($G16&amp;W$5&amp;$J16,BASE!$P$2:$R$30000,3,0)</f>
        <v>0</v>
      </c>
      <c r="X16" s="20">
        <f>VLOOKUP($G16&amp;X$5&amp;$J16,BASE!$P$2:$R$30000,3,0)</f>
        <v>0</v>
      </c>
      <c r="Y16" s="20">
        <f>VLOOKUP($G16&amp;Y$5&amp;$J16,BASE!$P$2:$R$30000,3,0)</f>
        <v>0</v>
      </c>
      <c r="Z16" s="20">
        <f>VLOOKUP($G16&amp;Z$5&amp;$J16,BASE!$P$2:$R$30000,3,0)</f>
        <v>0</v>
      </c>
      <c r="AA16" s="20">
        <f>VLOOKUP($G16&amp;AA$5&amp;$J16,BASE!$P$2:$R$30000,3,0)</f>
        <v>0</v>
      </c>
      <c r="AB16" s="20">
        <f>VLOOKUP($G16&amp;AB$5&amp;$J16,BASE!$P$2:$R$30000,3,0)</f>
        <v>0</v>
      </c>
      <c r="AC16" s="20">
        <f>VLOOKUP($G16&amp;AC$5&amp;$J16,BASE!$P$2:$R$30000,3,0)</f>
        <v>0</v>
      </c>
      <c r="AD16" s="20">
        <f>VLOOKUP($G16&amp;AD$5&amp;$J16,BASE!$P$2:$R$30000,3,0)</f>
        <v>0</v>
      </c>
      <c r="AE16" s="20">
        <f>VLOOKUP($G16&amp;AE$5&amp;$J16,BASE!$P$2:$R$30000,3,0)</f>
        <v>0</v>
      </c>
      <c r="AF16" s="20">
        <f>VLOOKUP($G16&amp;AF$5&amp;$J16,BASE!$P$2:$R$30000,3,0)</f>
        <v>0</v>
      </c>
      <c r="AG16" s="20">
        <f>VLOOKUP($G16&amp;AG$5&amp;$J16,BASE!$P$2:$R$30000,3,0)</f>
        <v>0</v>
      </c>
      <c r="AH16" s="20">
        <f>VLOOKUP($G16&amp;AH$5&amp;$J16,BASE!$P$2:$R$30000,3,0)</f>
        <v>0</v>
      </c>
      <c r="AI16" s="16">
        <f t="shared" si="1"/>
        <v>0</v>
      </c>
      <c r="AJ16" s="20">
        <f>VLOOKUP($G16&amp;$J16,BASE[[#All],[LLAVE2]:[TipoEvaluacion]],5,0)</f>
        <v>0</v>
      </c>
      <c r="AK16" s="20">
        <f>VLOOKUP($G16&amp;$J16,BASE[[#All],[LLAVE2]:[TipoEvaluacion]],7,0)</f>
        <v>0</v>
      </c>
      <c r="AL16" s="20">
        <f>VLOOKUP($G16&amp;$J16,BASE[[#All],[LLAVE2]:[TipoEvaluacion]],9,0)</f>
        <v>0</v>
      </c>
      <c r="AM16" s="20">
        <f>VLOOKUP($G16&amp;$J16,BASE[[#All],[LLAVE2]:[TipoEvaluacion]],11,0)</f>
        <v>0</v>
      </c>
      <c r="AN16" s="20">
        <f>VLOOKUP($G16&amp;$J16,BASE[[#All],[LLAVE2]:[TipoEvaluacion]],13,0)</f>
        <v>0</v>
      </c>
      <c r="AO16" s="25"/>
      <c r="AP16" s="15"/>
    </row>
    <row r="17" spans="2:42" ht="15.75" x14ac:dyDescent="0.3">
      <c r="B17" s="15">
        <f>BASE!$D$2</f>
        <v>0</v>
      </c>
      <c r="C17" s="15"/>
      <c r="D17" s="15"/>
      <c r="E17" s="15"/>
      <c r="F17" s="15"/>
      <c r="G17" s="15"/>
      <c r="H17" s="19"/>
      <c r="I17" s="15"/>
      <c r="J17" s="15"/>
      <c r="K17" s="20">
        <f>VLOOKUP($G17&amp;K$5&amp;$J17,BASE!$P$2:$R$30000,3,0)</f>
        <v>0</v>
      </c>
      <c r="L17" s="20">
        <f>VLOOKUP($G17&amp;L$5&amp;$J17,BASE!$P$2:$R$30000,3,0)</f>
        <v>0</v>
      </c>
      <c r="M17" s="20">
        <f>VLOOKUP($G17&amp;M$5&amp;$J17,BASE!$P$2:$R$30000,3,0)</f>
        <v>0</v>
      </c>
      <c r="N17" s="20">
        <f>VLOOKUP($G17&amp;N$5&amp;$J17,BASE!$P$2:$R$30000,3,0)</f>
        <v>0</v>
      </c>
      <c r="O17" s="20">
        <f>VLOOKUP($G17&amp;O$5&amp;$J17,BASE!$P$2:$R$30000,3,0)</f>
        <v>0</v>
      </c>
      <c r="P17" s="20">
        <f>VLOOKUP($G17&amp;P$5&amp;$J17,BASE!$P$2:$R$30000,3,0)</f>
        <v>0</v>
      </c>
      <c r="Q17" s="20">
        <f>VLOOKUP($G17&amp;Q$5&amp;$J17,BASE!$P$2:$R$30000,3,0)</f>
        <v>0</v>
      </c>
      <c r="R17" s="20">
        <f>VLOOKUP($G17&amp;R$5&amp;$J17,BASE!$P$2:$R$30000,3,0)</f>
        <v>0</v>
      </c>
      <c r="S17" s="20">
        <f>VLOOKUP($G17&amp;S$5&amp;$J17,BASE!$P$2:$R$30000,3,0)</f>
        <v>0</v>
      </c>
      <c r="T17" s="20">
        <f>VLOOKUP($G17&amp;T$5&amp;$J17,BASE!$P$2:$R$30000,3,0)</f>
        <v>0</v>
      </c>
      <c r="U17" s="20">
        <f>VLOOKUP($G17&amp;U$5&amp;$J17,BASE!$P$2:$R$30000,3,0)</f>
        <v>0</v>
      </c>
      <c r="V17" s="20">
        <f>VLOOKUP($G17&amp;V$5&amp;$J17,BASE!$P$2:$R$30000,3,0)</f>
        <v>0</v>
      </c>
      <c r="W17" s="20">
        <f>VLOOKUP($G17&amp;W$5&amp;$J17,BASE!$P$2:$R$30000,3,0)</f>
        <v>0</v>
      </c>
      <c r="X17" s="20">
        <f>VLOOKUP($G17&amp;X$5&amp;$J17,BASE!$P$2:$R$30000,3,0)</f>
        <v>0</v>
      </c>
      <c r="Y17" s="20">
        <f>VLOOKUP($G17&amp;Y$5&amp;$J17,BASE!$P$2:$R$30000,3,0)</f>
        <v>0</v>
      </c>
      <c r="Z17" s="20">
        <f>VLOOKUP($G17&amp;Z$5&amp;$J17,BASE!$P$2:$R$30000,3,0)</f>
        <v>0</v>
      </c>
      <c r="AA17" s="20">
        <f>VLOOKUP($G17&amp;AA$5&amp;$J17,BASE!$P$2:$R$30000,3,0)</f>
        <v>0</v>
      </c>
      <c r="AB17" s="20">
        <f>VLOOKUP($G17&amp;AB$5&amp;$J17,BASE!$P$2:$R$30000,3,0)</f>
        <v>0</v>
      </c>
      <c r="AC17" s="20">
        <f>VLOOKUP($G17&amp;AC$5&amp;$J17,BASE!$P$2:$R$30000,3,0)</f>
        <v>0</v>
      </c>
      <c r="AD17" s="20">
        <f>VLOOKUP($G17&amp;AD$5&amp;$J17,BASE!$P$2:$R$30000,3,0)</f>
        <v>0</v>
      </c>
      <c r="AE17" s="20">
        <f>VLOOKUP($G17&amp;AE$5&amp;$J17,BASE!$P$2:$R$30000,3,0)</f>
        <v>0</v>
      </c>
      <c r="AF17" s="20">
        <f>VLOOKUP($G17&amp;AF$5&amp;$J17,BASE!$P$2:$R$30000,3,0)</f>
        <v>0</v>
      </c>
      <c r="AG17" s="20">
        <f>VLOOKUP($G17&amp;AG$5&amp;$J17,BASE!$P$2:$R$30000,3,0)</f>
        <v>0</v>
      </c>
      <c r="AH17" s="20">
        <f>VLOOKUP($G17&amp;AH$5&amp;$J17,BASE!$P$2:$R$30000,3,0)</f>
        <v>0</v>
      </c>
      <c r="AI17" s="16">
        <f t="shared" si="1"/>
        <v>0</v>
      </c>
      <c r="AJ17" s="20">
        <f>VLOOKUP($G17&amp;$J17,BASE[[#All],[LLAVE2]:[TipoEvaluacion]],5,0)</f>
        <v>0</v>
      </c>
      <c r="AK17" s="20">
        <f>VLOOKUP($G17&amp;$J17,BASE[[#All],[LLAVE2]:[TipoEvaluacion]],7,0)</f>
        <v>0</v>
      </c>
      <c r="AL17" s="20">
        <f>VLOOKUP($G17&amp;$J17,BASE[[#All],[LLAVE2]:[TipoEvaluacion]],9,0)</f>
        <v>0</v>
      </c>
      <c r="AM17" s="20">
        <f>VLOOKUP($G17&amp;$J17,BASE[[#All],[LLAVE2]:[TipoEvaluacion]],11,0)</f>
        <v>0</v>
      </c>
      <c r="AN17" s="20">
        <f>VLOOKUP($G17&amp;$J17,BASE[[#All],[LLAVE2]:[TipoEvaluacion]],13,0)</f>
        <v>0</v>
      </c>
      <c r="AO17" s="25"/>
      <c r="AP17" s="15"/>
    </row>
    <row r="18" spans="2:42" ht="15.75" x14ac:dyDescent="0.3">
      <c r="B18" s="15">
        <f>BASE!$D$2</f>
        <v>0</v>
      </c>
      <c r="C18" s="15"/>
      <c r="D18" s="15"/>
      <c r="E18" s="15"/>
      <c r="F18" s="15"/>
      <c r="G18" s="15"/>
      <c r="H18" s="19"/>
      <c r="I18" s="15"/>
      <c r="J18" s="15"/>
      <c r="K18" s="20">
        <f>VLOOKUP($G18&amp;K$5&amp;$J18,BASE!$P$2:$R$30000,3,0)</f>
        <v>0</v>
      </c>
      <c r="L18" s="20">
        <f>VLOOKUP($G18&amp;L$5&amp;$J18,BASE!$P$2:$R$30000,3,0)</f>
        <v>0</v>
      </c>
      <c r="M18" s="20">
        <f>VLOOKUP($G18&amp;M$5&amp;$J18,BASE!$P$2:$R$30000,3,0)</f>
        <v>0</v>
      </c>
      <c r="N18" s="20">
        <f>VLOOKUP($G18&amp;N$5&amp;$J18,BASE!$P$2:$R$30000,3,0)</f>
        <v>0</v>
      </c>
      <c r="O18" s="20">
        <f>VLOOKUP($G18&amp;O$5&amp;$J18,BASE!$P$2:$R$30000,3,0)</f>
        <v>0</v>
      </c>
      <c r="P18" s="20">
        <f>VLOOKUP($G18&amp;P$5&amp;$J18,BASE!$P$2:$R$30000,3,0)</f>
        <v>0</v>
      </c>
      <c r="Q18" s="20">
        <f>VLOOKUP($G18&amp;Q$5&amp;$J18,BASE!$P$2:$R$30000,3,0)</f>
        <v>0</v>
      </c>
      <c r="R18" s="20">
        <f>VLOOKUP($G18&amp;R$5&amp;$J18,BASE!$P$2:$R$30000,3,0)</f>
        <v>0</v>
      </c>
      <c r="S18" s="20">
        <f>VLOOKUP($G18&amp;S$5&amp;$J18,BASE!$P$2:$R$30000,3,0)</f>
        <v>0</v>
      </c>
      <c r="T18" s="20">
        <f>VLOOKUP($G18&amp;T$5&amp;$J18,BASE!$P$2:$R$30000,3,0)</f>
        <v>0</v>
      </c>
      <c r="U18" s="20">
        <f>VLOOKUP($G18&amp;U$5&amp;$J18,BASE!$P$2:$R$30000,3,0)</f>
        <v>0</v>
      </c>
      <c r="V18" s="20">
        <f>VLOOKUP($G18&amp;V$5&amp;$J18,BASE!$P$2:$R$30000,3,0)</f>
        <v>0</v>
      </c>
      <c r="W18" s="20">
        <f>VLOOKUP($G18&amp;W$5&amp;$J18,BASE!$P$2:$R$30000,3,0)</f>
        <v>0</v>
      </c>
      <c r="X18" s="20">
        <f>VLOOKUP($G18&amp;X$5&amp;$J18,BASE!$P$2:$R$30000,3,0)</f>
        <v>0</v>
      </c>
      <c r="Y18" s="20">
        <f>VLOOKUP($G18&amp;Y$5&amp;$J18,BASE!$P$2:$R$30000,3,0)</f>
        <v>0</v>
      </c>
      <c r="Z18" s="20">
        <f>VLOOKUP($G18&amp;Z$5&amp;$J18,BASE!$P$2:$R$30000,3,0)</f>
        <v>0</v>
      </c>
      <c r="AA18" s="20">
        <f>VLOOKUP($G18&amp;AA$5&amp;$J18,BASE!$P$2:$R$30000,3,0)</f>
        <v>0</v>
      </c>
      <c r="AB18" s="20">
        <f>VLOOKUP($G18&amp;AB$5&amp;$J18,BASE!$P$2:$R$30000,3,0)</f>
        <v>0</v>
      </c>
      <c r="AC18" s="20">
        <f>VLOOKUP($G18&amp;AC$5&amp;$J18,BASE!$P$2:$R$30000,3,0)</f>
        <v>0</v>
      </c>
      <c r="AD18" s="20">
        <f>VLOOKUP($G18&amp;AD$5&amp;$J18,BASE!$P$2:$R$30000,3,0)</f>
        <v>0</v>
      </c>
      <c r="AE18" s="20">
        <f>VLOOKUP($G18&amp;AE$5&amp;$J18,BASE!$P$2:$R$30000,3,0)</f>
        <v>0</v>
      </c>
      <c r="AF18" s="20">
        <f>VLOOKUP($G18&amp;AF$5&amp;$J18,BASE!$P$2:$R$30000,3,0)</f>
        <v>0</v>
      </c>
      <c r="AG18" s="20">
        <f>VLOOKUP($G18&amp;AG$5&amp;$J18,BASE!$P$2:$R$30000,3,0)</f>
        <v>0</v>
      </c>
      <c r="AH18" s="20">
        <f>VLOOKUP($G18&amp;AH$5&amp;$J18,BASE!$P$2:$R$30000,3,0)</f>
        <v>0</v>
      </c>
      <c r="AI18" s="16">
        <f t="shared" si="1"/>
        <v>0</v>
      </c>
      <c r="AJ18" s="20">
        <f>VLOOKUP($G18&amp;$J18,BASE[[#All],[LLAVE2]:[TipoEvaluacion]],5,0)</f>
        <v>0</v>
      </c>
      <c r="AK18" s="20">
        <f>VLOOKUP($G18&amp;$J18,BASE[[#All],[LLAVE2]:[TipoEvaluacion]],7,0)</f>
        <v>0</v>
      </c>
      <c r="AL18" s="20">
        <f>VLOOKUP($G18&amp;$J18,BASE[[#All],[LLAVE2]:[TipoEvaluacion]],9,0)</f>
        <v>0</v>
      </c>
      <c r="AM18" s="20">
        <f>VLOOKUP($G18&amp;$J18,BASE[[#All],[LLAVE2]:[TipoEvaluacion]],11,0)</f>
        <v>0</v>
      </c>
      <c r="AN18" s="20">
        <f>VLOOKUP($G18&amp;$J18,BASE[[#All],[LLAVE2]:[TipoEvaluacion]],13,0)</f>
        <v>0</v>
      </c>
      <c r="AO18" s="25"/>
      <c r="AP18" s="15"/>
    </row>
    <row r="19" spans="2:42" ht="15.75" x14ac:dyDescent="0.3">
      <c r="B19" s="15">
        <f>BASE!$D$2</f>
        <v>0</v>
      </c>
      <c r="C19" s="15"/>
      <c r="D19" s="15"/>
      <c r="E19" s="15"/>
      <c r="F19" s="15"/>
      <c r="G19" s="15"/>
      <c r="H19" s="19"/>
      <c r="I19" s="15"/>
      <c r="J19" s="15"/>
      <c r="K19" s="20">
        <f>VLOOKUP($G19&amp;K$5&amp;$J19,BASE!$P$2:$R$30000,3,0)</f>
        <v>0</v>
      </c>
      <c r="L19" s="20">
        <f>VLOOKUP($G19&amp;L$5&amp;$J19,BASE!$P$2:$R$30000,3,0)</f>
        <v>0</v>
      </c>
      <c r="M19" s="20">
        <f>VLOOKUP($G19&amp;M$5&amp;$J19,BASE!$P$2:$R$30000,3,0)</f>
        <v>0</v>
      </c>
      <c r="N19" s="20">
        <f>VLOOKUP($G19&amp;N$5&amp;$J19,BASE!$P$2:$R$30000,3,0)</f>
        <v>0</v>
      </c>
      <c r="O19" s="20">
        <f>VLOOKUP($G19&amp;O$5&amp;$J19,BASE!$P$2:$R$30000,3,0)</f>
        <v>0</v>
      </c>
      <c r="P19" s="20">
        <f>VLOOKUP($G19&amp;P$5&amp;$J19,BASE!$P$2:$R$30000,3,0)</f>
        <v>0</v>
      </c>
      <c r="Q19" s="20">
        <f>VLOOKUP($G19&amp;Q$5&amp;$J19,BASE!$P$2:$R$30000,3,0)</f>
        <v>0</v>
      </c>
      <c r="R19" s="20">
        <f>VLOOKUP($G19&amp;R$5&amp;$J19,BASE!$P$2:$R$30000,3,0)</f>
        <v>0</v>
      </c>
      <c r="S19" s="20">
        <f>VLOOKUP($G19&amp;S$5&amp;$J19,BASE!$P$2:$R$30000,3,0)</f>
        <v>0</v>
      </c>
      <c r="T19" s="20">
        <f>VLOOKUP($G19&amp;T$5&amp;$J19,BASE!$P$2:$R$30000,3,0)</f>
        <v>0</v>
      </c>
      <c r="U19" s="20">
        <f>VLOOKUP($G19&amp;U$5&amp;$J19,BASE!$P$2:$R$30000,3,0)</f>
        <v>0</v>
      </c>
      <c r="V19" s="20">
        <f>VLOOKUP($G19&amp;V$5&amp;$J19,BASE!$P$2:$R$30000,3,0)</f>
        <v>0</v>
      </c>
      <c r="W19" s="20">
        <f>VLOOKUP($G19&amp;W$5&amp;$J19,BASE!$P$2:$R$30000,3,0)</f>
        <v>0</v>
      </c>
      <c r="X19" s="20">
        <f>VLOOKUP($G19&amp;X$5&amp;$J19,BASE!$P$2:$R$30000,3,0)</f>
        <v>0</v>
      </c>
      <c r="Y19" s="20">
        <f>VLOOKUP($G19&amp;Y$5&amp;$J19,BASE!$P$2:$R$30000,3,0)</f>
        <v>0</v>
      </c>
      <c r="Z19" s="20">
        <f>VLOOKUP($G19&amp;Z$5&amp;$J19,BASE!$P$2:$R$30000,3,0)</f>
        <v>0</v>
      </c>
      <c r="AA19" s="20">
        <f>VLOOKUP($G19&amp;AA$5&amp;$J19,BASE!$P$2:$R$30000,3,0)</f>
        <v>0</v>
      </c>
      <c r="AB19" s="20">
        <f>VLOOKUP($G19&amp;AB$5&amp;$J19,BASE!$P$2:$R$30000,3,0)</f>
        <v>0</v>
      </c>
      <c r="AC19" s="20">
        <f>VLOOKUP($G19&amp;AC$5&amp;$J19,BASE!$P$2:$R$30000,3,0)</f>
        <v>0</v>
      </c>
      <c r="AD19" s="20">
        <f>VLOOKUP($G19&amp;AD$5&amp;$J19,BASE!$P$2:$R$30000,3,0)</f>
        <v>0</v>
      </c>
      <c r="AE19" s="20">
        <f>VLOOKUP($G19&amp;AE$5&amp;$J19,BASE!$P$2:$R$30000,3,0)</f>
        <v>0</v>
      </c>
      <c r="AF19" s="20">
        <f>VLOOKUP($G19&amp;AF$5&amp;$J19,BASE!$P$2:$R$30000,3,0)</f>
        <v>0</v>
      </c>
      <c r="AG19" s="20">
        <f>VLOOKUP($G19&amp;AG$5&amp;$J19,BASE!$P$2:$R$30000,3,0)</f>
        <v>0</v>
      </c>
      <c r="AH19" s="20">
        <f>VLOOKUP($G19&amp;AH$5&amp;$J19,BASE!$P$2:$R$30000,3,0)</f>
        <v>0</v>
      </c>
      <c r="AI19" s="16">
        <f t="shared" si="1"/>
        <v>0</v>
      </c>
      <c r="AJ19" s="20">
        <f>VLOOKUP($G19&amp;$J19,BASE[[#All],[LLAVE2]:[TipoEvaluacion]],5,0)</f>
        <v>0</v>
      </c>
      <c r="AK19" s="20">
        <f>VLOOKUP($G19&amp;$J19,BASE[[#All],[LLAVE2]:[TipoEvaluacion]],7,0)</f>
        <v>0</v>
      </c>
      <c r="AL19" s="20">
        <f>VLOOKUP($G19&amp;$J19,BASE[[#All],[LLAVE2]:[TipoEvaluacion]],9,0)</f>
        <v>0</v>
      </c>
      <c r="AM19" s="20">
        <f>VLOOKUP($G19&amp;$J19,BASE[[#All],[LLAVE2]:[TipoEvaluacion]],11,0)</f>
        <v>0</v>
      </c>
      <c r="AN19" s="20">
        <f>VLOOKUP($G19&amp;$J19,BASE[[#All],[LLAVE2]:[TipoEvaluacion]],13,0)</f>
        <v>0</v>
      </c>
      <c r="AO19" s="25"/>
      <c r="AP19" s="15"/>
    </row>
    <row r="20" spans="2:42" ht="15.75" x14ac:dyDescent="0.3">
      <c r="B20" s="15">
        <f>BASE!$D$2</f>
        <v>0</v>
      </c>
      <c r="C20" s="15"/>
      <c r="D20" s="15"/>
      <c r="E20" s="15"/>
      <c r="F20" s="15"/>
      <c r="G20" s="15"/>
      <c r="H20" s="19"/>
      <c r="I20" s="15"/>
      <c r="J20" s="15"/>
      <c r="K20" s="20">
        <f>VLOOKUP($G20&amp;K$5&amp;$J20,BASE!$P$2:$R$30000,3,0)</f>
        <v>0</v>
      </c>
      <c r="L20" s="20">
        <f>VLOOKUP($G20&amp;L$5&amp;$J20,BASE!$P$2:$R$30000,3,0)</f>
        <v>0</v>
      </c>
      <c r="M20" s="20">
        <f>VLOOKUP($G20&amp;M$5&amp;$J20,BASE!$P$2:$R$30000,3,0)</f>
        <v>0</v>
      </c>
      <c r="N20" s="20">
        <f>VLOOKUP($G20&amp;N$5&amp;$J20,BASE!$P$2:$R$30000,3,0)</f>
        <v>0</v>
      </c>
      <c r="O20" s="20">
        <f>VLOOKUP($G20&amp;O$5&amp;$J20,BASE!$P$2:$R$30000,3,0)</f>
        <v>0</v>
      </c>
      <c r="P20" s="20">
        <f>VLOOKUP($G20&amp;P$5&amp;$J20,BASE!$P$2:$R$30000,3,0)</f>
        <v>0</v>
      </c>
      <c r="Q20" s="20">
        <f>VLOOKUP($G20&amp;Q$5&amp;$J20,BASE!$P$2:$R$30000,3,0)</f>
        <v>0</v>
      </c>
      <c r="R20" s="20">
        <f>VLOOKUP($G20&amp;R$5&amp;$J20,BASE!$P$2:$R$30000,3,0)</f>
        <v>0</v>
      </c>
      <c r="S20" s="20">
        <f>VLOOKUP($G20&amp;S$5&amp;$J20,BASE!$P$2:$R$30000,3,0)</f>
        <v>0</v>
      </c>
      <c r="T20" s="20">
        <f>VLOOKUP($G20&amp;T$5&amp;$J20,BASE!$P$2:$R$30000,3,0)</f>
        <v>0</v>
      </c>
      <c r="U20" s="20">
        <f>VLOOKUP($G20&amp;U$5&amp;$J20,BASE!$P$2:$R$30000,3,0)</f>
        <v>0</v>
      </c>
      <c r="V20" s="20">
        <f>VLOOKUP($G20&amp;V$5&amp;$J20,BASE!$P$2:$R$30000,3,0)</f>
        <v>0</v>
      </c>
      <c r="W20" s="20">
        <f>VLOOKUP($G20&amp;W$5&amp;$J20,BASE!$P$2:$R$30000,3,0)</f>
        <v>0</v>
      </c>
      <c r="X20" s="20">
        <f>VLOOKUP($G20&amp;X$5&amp;$J20,BASE!$P$2:$R$30000,3,0)</f>
        <v>0</v>
      </c>
      <c r="Y20" s="20">
        <f>VLOOKUP($G20&amp;Y$5&amp;$J20,BASE!$P$2:$R$30000,3,0)</f>
        <v>0</v>
      </c>
      <c r="Z20" s="20">
        <f>VLOOKUP($G20&amp;Z$5&amp;$J20,BASE!$P$2:$R$30000,3,0)</f>
        <v>0</v>
      </c>
      <c r="AA20" s="20">
        <f>VLOOKUP($G20&amp;AA$5&amp;$J20,BASE!$P$2:$R$30000,3,0)</f>
        <v>0</v>
      </c>
      <c r="AB20" s="20">
        <f>VLOOKUP($G20&amp;AB$5&amp;$J20,BASE!$P$2:$R$30000,3,0)</f>
        <v>0</v>
      </c>
      <c r="AC20" s="20">
        <f>VLOOKUP($G20&amp;AC$5&amp;$J20,BASE!$P$2:$R$30000,3,0)</f>
        <v>0</v>
      </c>
      <c r="AD20" s="20">
        <f>VLOOKUP($G20&amp;AD$5&amp;$J20,BASE!$P$2:$R$30000,3,0)</f>
        <v>0</v>
      </c>
      <c r="AE20" s="20">
        <f>VLOOKUP($G20&amp;AE$5&amp;$J20,BASE!$P$2:$R$30000,3,0)</f>
        <v>0</v>
      </c>
      <c r="AF20" s="20">
        <f>VLOOKUP($G20&amp;AF$5&amp;$J20,BASE!$P$2:$R$30000,3,0)</f>
        <v>0</v>
      </c>
      <c r="AG20" s="20">
        <f>VLOOKUP($G20&amp;AG$5&amp;$J20,BASE!$P$2:$R$30000,3,0)</f>
        <v>0</v>
      </c>
      <c r="AH20" s="20">
        <f>VLOOKUP($G20&amp;AH$5&amp;$J20,BASE!$P$2:$R$30000,3,0)</f>
        <v>0</v>
      </c>
      <c r="AI20" s="16">
        <f t="shared" si="1"/>
        <v>0</v>
      </c>
      <c r="AJ20" s="20">
        <f>VLOOKUP($G20&amp;$J20,BASE[[#All],[LLAVE2]:[TipoEvaluacion]],5,0)</f>
        <v>0</v>
      </c>
      <c r="AK20" s="20">
        <f>VLOOKUP($G20&amp;$J20,BASE[[#All],[LLAVE2]:[TipoEvaluacion]],7,0)</f>
        <v>0</v>
      </c>
      <c r="AL20" s="20">
        <f>VLOOKUP($G20&amp;$J20,BASE[[#All],[LLAVE2]:[TipoEvaluacion]],9,0)</f>
        <v>0</v>
      </c>
      <c r="AM20" s="20">
        <f>VLOOKUP($G20&amp;$J20,BASE[[#All],[LLAVE2]:[TipoEvaluacion]],11,0)</f>
        <v>0</v>
      </c>
      <c r="AN20" s="20">
        <f>VLOOKUP($G20&amp;$J20,BASE[[#All],[LLAVE2]:[TipoEvaluacion]],13,0)</f>
        <v>0</v>
      </c>
      <c r="AO20" s="25"/>
      <c r="AP20" s="15"/>
    </row>
    <row r="21" spans="2:42" ht="15.75" x14ac:dyDescent="0.3">
      <c r="B21" s="15">
        <f>BASE!$D$2</f>
        <v>0</v>
      </c>
      <c r="C21" s="15"/>
      <c r="D21" s="15"/>
      <c r="E21" s="15"/>
      <c r="F21" s="15"/>
      <c r="G21" s="15"/>
      <c r="H21" s="19"/>
      <c r="I21" s="15"/>
      <c r="J21" s="15"/>
      <c r="K21" s="20">
        <f>VLOOKUP($G21&amp;K$5&amp;$J21,BASE!$P$2:$R$30000,3,0)</f>
        <v>0</v>
      </c>
      <c r="L21" s="20">
        <f>VLOOKUP($G21&amp;L$5&amp;$J21,BASE!$P$2:$R$30000,3,0)</f>
        <v>0</v>
      </c>
      <c r="M21" s="20">
        <f>VLOOKUP($G21&amp;M$5&amp;$J21,BASE!$P$2:$R$30000,3,0)</f>
        <v>0</v>
      </c>
      <c r="N21" s="20">
        <f>VLOOKUP($G21&amp;N$5&amp;$J21,BASE!$P$2:$R$30000,3,0)</f>
        <v>0</v>
      </c>
      <c r="O21" s="20">
        <f>VLOOKUP($G21&amp;O$5&amp;$J21,BASE!$P$2:$R$30000,3,0)</f>
        <v>0</v>
      </c>
      <c r="P21" s="20">
        <f>VLOOKUP($G21&amp;P$5&amp;$J21,BASE!$P$2:$R$30000,3,0)</f>
        <v>0</v>
      </c>
      <c r="Q21" s="20">
        <f>VLOOKUP($G21&amp;Q$5&amp;$J21,BASE!$P$2:$R$30000,3,0)</f>
        <v>0</v>
      </c>
      <c r="R21" s="20">
        <f>VLOOKUP($G21&amp;R$5&amp;$J21,BASE!$P$2:$R$30000,3,0)</f>
        <v>0</v>
      </c>
      <c r="S21" s="20">
        <f>VLOOKUP($G21&amp;S$5&amp;$J21,BASE!$P$2:$R$30000,3,0)</f>
        <v>0</v>
      </c>
      <c r="T21" s="20">
        <f>VLOOKUP($G21&amp;T$5&amp;$J21,BASE!$P$2:$R$30000,3,0)</f>
        <v>0</v>
      </c>
      <c r="U21" s="20">
        <f>VLOOKUP($G21&amp;U$5&amp;$J21,BASE!$P$2:$R$30000,3,0)</f>
        <v>0</v>
      </c>
      <c r="V21" s="20">
        <f>VLOOKUP($G21&amp;V$5&amp;$J21,BASE!$P$2:$R$30000,3,0)</f>
        <v>0</v>
      </c>
      <c r="W21" s="20">
        <f>VLOOKUP($G21&amp;W$5&amp;$J21,BASE!$P$2:$R$30000,3,0)</f>
        <v>0</v>
      </c>
      <c r="X21" s="20">
        <f>VLOOKUP($G21&amp;X$5&amp;$J21,BASE!$P$2:$R$30000,3,0)</f>
        <v>0</v>
      </c>
      <c r="Y21" s="20">
        <f>VLOOKUP($G21&amp;Y$5&amp;$J21,BASE!$P$2:$R$30000,3,0)</f>
        <v>0</v>
      </c>
      <c r="Z21" s="20">
        <f>VLOOKUP($G21&amp;Z$5&amp;$J21,BASE!$P$2:$R$30000,3,0)</f>
        <v>0</v>
      </c>
      <c r="AA21" s="20">
        <f>VLOOKUP($G21&amp;AA$5&amp;$J21,BASE!$P$2:$R$30000,3,0)</f>
        <v>0</v>
      </c>
      <c r="AB21" s="20">
        <f>VLOOKUP($G21&amp;AB$5&amp;$J21,BASE!$P$2:$R$30000,3,0)</f>
        <v>0</v>
      </c>
      <c r="AC21" s="20">
        <f>VLOOKUP($G21&amp;AC$5&amp;$J21,BASE!$P$2:$R$30000,3,0)</f>
        <v>0</v>
      </c>
      <c r="AD21" s="20">
        <f>VLOOKUP($G21&amp;AD$5&amp;$J21,BASE!$P$2:$R$30000,3,0)</f>
        <v>0</v>
      </c>
      <c r="AE21" s="20">
        <f>VLOOKUP($G21&amp;AE$5&amp;$J21,BASE!$P$2:$R$30000,3,0)</f>
        <v>0</v>
      </c>
      <c r="AF21" s="20">
        <f>VLOOKUP($G21&amp;AF$5&amp;$J21,BASE!$P$2:$R$30000,3,0)</f>
        <v>0</v>
      </c>
      <c r="AG21" s="20">
        <f>VLOOKUP($G21&amp;AG$5&amp;$J21,BASE!$P$2:$R$30000,3,0)</f>
        <v>0</v>
      </c>
      <c r="AH21" s="20">
        <f>VLOOKUP($G21&amp;AH$5&amp;$J21,BASE!$P$2:$R$30000,3,0)</f>
        <v>0</v>
      </c>
      <c r="AI21" s="16">
        <f t="shared" si="1"/>
        <v>0</v>
      </c>
      <c r="AJ21" s="20">
        <f>VLOOKUP($G21&amp;$J21,BASE[[#All],[LLAVE2]:[TipoEvaluacion]],5,0)</f>
        <v>0</v>
      </c>
      <c r="AK21" s="20">
        <f>VLOOKUP($G21&amp;$J21,BASE[[#All],[LLAVE2]:[TipoEvaluacion]],7,0)</f>
        <v>0</v>
      </c>
      <c r="AL21" s="20">
        <f>VLOOKUP($G21&amp;$J21,BASE[[#All],[LLAVE2]:[TipoEvaluacion]],9,0)</f>
        <v>0</v>
      </c>
      <c r="AM21" s="20">
        <f>VLOOKUP($G21&amp;$J21,BASE[[#All],[LLAVE2]:[TipoEvaluacion]],11,0)</f>
        <v>0</v>
      </c>
      <c r="AN21" s="20">
        <f>VLOOKUP($G21&amp;$J21,BASE[[#All],[LLAVE2]:[TipoEvaluacion]],13,0)</f>
        <v>0</v>
      </c>
      <c r="AO21" s="25"/>
      <c r="AP21" s="15"/>
    </row>
    <row r="22" spans="2:42" ht="15.75" x14ac:dyDescent="0.3">
      <c r="B22" s="15">
        <f>BASE!$D$2</f>
        <v>0</v>
      </c>
      <c r="C22" s="15"/>
      <c r="D22" s="15"/>
      <c r="E22" s="15"/>
      <c r="F22" s="15"/>
      <c r="G22" s="15"/>
      <c r="H22" s="19"/>
      <c r="I22" s="15"/>
      <c r="J22" s="15"/>
      <c r="K22" s="20">
        <f>VLOOKUP($G22&amp;K$5&amp;$J22,BASE!$P$2:$R$30000,3,0)</f>
        <v>0</v>
      </c>
      <c r="L22" s="20">
        <f>VLOOKUP($G22&amp;L$5&amp;$J22,BASE!$P$2:$R$30000,3,0)</f>
        <v>0</v>
      </c>
      <c r="M22" s="20">
        <f>VLOOKUP($G22&amp;M$5&amp;$J22,BASE!$P$2:$R$30000,3,0)</f>
        <v>0</v>
      </c>
      <c r="N22" s="20">
        <f>VLOOKUP($G22&amp;N$5&amp;$J22,BASE!$P$2:$R$30000,3,0)</f>
        <v>0</v>
      </c>
      <c r="O22" s="20">
        <f>VLOOKUP($G22&amp;O$5&amp;$J22,BASE!$P$2:$R$30000,3,0)</f>
        <v>0</v>
      </c>
      <c r="P22" s="20">
        <f>VLOOKUP($G22&amp;P$5&amp;$J22,BASE!$P$2:$R$30000,3,0)</f>
        <v>0</v>
      </c>
      <c r="Q22" s="20">
        <f>VLOOKUP($G22&amp;Q$5&amp;$J22,BASE!$P$2:$R$30000,3,0)</f>
        <v>0</v>
      </c>
      <c r="R22" s="20">
        <f>VLOOKUP($G22&amp;R$5&amp;$J22,BASE!$P$2:$R$30000,3,0)</f>
        <v>0</v>
      </c>
      <c r="S22" s="20">
        <f>VLOOKUP($G22&amp;S$5&amp;$J22,BASE!$P$2:$R$30000,3,0)</f>
        <v>0</v>
      </c>
      <c r="T22" s="20">
        <f>VLOOKUP($G22&amp;T$5&amp;$J22,BASE!$P$2:$R$30000,3,0)</f>
        <v>0</v>
      </c>
      <c r="U22" s="20">
        <f>VLOOKUP($G22&amp;U$5&amp;$J22,BASE!$P$2:$R$30000,3,0)</f>
        <v>0</v>
      </c>
      <c r="V22" s="20">
        <f>VLOOKUP($G22&amp;V$5&amp;$J22,BASE!$P$2:$R$30000,3,0)</f>
        <v>0</v>
      </c>
      <c r="W22" s="20">
        <f>VLOOKUP($G22&amp;W$5&amp;$J22,BASE!$P$2:$R$30000,3,0)</f>
        <v>0</v>
      </c>
      <c r="X22" s="20">
        <f>VLOOKUP($G22&amp;X$5&amp;$J22,BASE!$P$2:$R$30000,3,0)</f>
        <v>0</v>
      </c>
      <c r="Y22" s="20">
        <f>VLOOKUP($G22&amp;Y$5&amp;$J22,BASE!$P$2:$R$30000,3,0)</f>
        <v>0</v>
      </c>
      <c r="Z22" s="20">
        <f>VLOOKUP($G22&amp;Z$5&amp;$J22,BASE!$P$2:$R$30000,3,0)</f>
        <v>0</v>
      </c>
      <c r="AA22" s="20">
        <f>VLOOKUP($G22&amp;AA$5&amp;$J22,BASE!$P$2:$R$30000,3,0)</f>
        <v>0</v>
      </c>
      <c r="AB22" s="20">
        <f>VLOOKUP($G22&amp;AB$5&amp;$J22,BASE!$P$2:$R$30000,3,0)</f>
        <v>0</v>
      </c>
      <c r="AC22" s="20">
        <f>VLOOKUP($G22&amp;AC$5&amp;$J22,BASE!$P$2:$R$30000,3,0)</f>
        <v>0</v>
      </c>
      <c r="AD22" s="20">
        <f>VLOOKUP($G22&amp;AD$5&amp;$J22,BASE!$P$2:$R$30000,3,0)</f>
        <v>0</v>
      </c>
      <c r="AE22" s="20">
        <f>VLOOKUP($G22&amp;AE$5&amp;$J22,BASE!$P$2:$R$30000,3,0)</f>
        <v>0</v>
      </c>
      <c r="AF22" s="20">
        <f>VLOOKUP($G22&amp;AF$5&amp;$J22,BASE!$P$2:$R$30000,3,0)</f>
        <v>0</v>
      </c>
      <c r="AG22" s="20">
        <f>VLOOKUP($G22&amp;AG$5&amp;$J22,BASE!$P$2:$R$30000,3,0)</f>
        <v>0</v>
      </c>
      <c r="AH22" s="20">
        <f>VLOOKUP($G22&amp;AH$5&amp;$J22,BASE!$P$2:$R$30000,3,0)</f>
        <v>0</v>
      </c>
      <c r="AI22" s="16">
        <f t="shared" si="1"/>
        <v>0</v>
      </c>
      <c r="AJ22" s="20">
        <f>VLOOKUP($G22&amp;$J22,BASE[[#All],[LLAVE2]:[TipoEvaluacion]],5,0)</f>
        <v>0</v>
      </c>
      <c r="AK22" s="20">
        <f>VLOOKUP($G22&amp;$J22,BASE[[#All],[LLAVE2]:[TipoEvaluacion]],7,0)</f>
        <v>0</v>
      </c>
      <c r="AL22" s="20">
        <f>VLOOKUP($G22&amp;$J22,BASE[[#All],[LLAVE2]:[TipoEvaluacion]],9,0)</f>
        <v>0</v>
      </c>
      <c r="AM22" s="20">
        <f>VLOOKUP($G22&amp;$J22,BASE[[#All],[LLAVE2]:[TipoEvaluacion]],11,0)</f>
        <v>0</v>
      </c>
      <c r="AN22" s="20">
        <f>VLOOKUP($G22&amp;$J22,BASE[[#All],[LLAVE2]:[TipoEvaluacion]],13,0)</f>
        <v>0</v>
      </c>
      <c r="AO22" s="25"/>
      <c r="AP22" s="15"/>
    </row>
    <row r="23" spans="2:42" ht="15.75" x14ac:dyDescent="0.3">
      <c r="B23" s="15">
        <f>BASE!$D$2</f>
        <v>0</v>
      </c>
      <c r="C23" s="15"/>
      <c r="D23" s="15"/>
      <c r="E23" s="15"/>
      <c r="F23" s="15"/>
      <c r="G23" s="15"/>
      <c r="H23" s="19"/>
      <c r="I23" s="15"/>
      <c r="J23" s="15"/>
      <c r="K23" s="20">
        <f>VLOOKUP($G23&amp;K$5&amp;$J23,BASE!$P$2:$R$30000,3,0)</f>
        <v>0</v>
      </c>
      <c r="L23" s="20">
        <f>VLOOKUP($G23&amp;L$5&amp;$J23,BASE!$P$2:$R$30000,3,0)</f>
        <v>0</v>
      </c>
      <c r="M23" s="20">
        <f>VLOOKUP($G23&amp;M$5&amp;$J23,BASE!$P$2:$R$30000,3,0)</f>
        <v>0</v>
      </c>
      <c r="N23" s="20">
        <f>VLOOKUP($G23&amp;N$5&amp;$J23,BASE!$P$2:$R$30000,3,0)</f>
        <v>0</v>
      </c>
      <c r="O23" s="20">
        <f>VLOOKUP($G23&amp;O$5&amp;$J23,BASE!$P$2:$R$30000,3,0)</f>
        <v>0</v>
      </c>
      <c r="P23" s="20">
        <f>VLOOKUP($G23&amp;P$5&amp;$J23,BASE!$P$2:$R$30000,3,0)</f>
        <v>0</v>
      </c>
      <c r="Q23" s="20">
        <f>VLOOKUP($G23&amp;Q$5&amp;$J23,BASE!$P$2:$R$30000,3,0)</f>
        <v>0</v>
      </c>
      <c r="R23" s="20">
        <f>VLOOKUP($G23&amp;R$5&amp;$J23,BASE!$P$2:$R$30000,3,0)</f>
        <v>0</v>
      </c>
      <c r="S23" s="20">
        <f>VLOOKUP($G23&amp;S$5&amp;$J23,BASE!$P$2:$R$30000,3,0)</f>
        <v>0</v>
      </c>
      <c r="T23" s="20">
        <f>VLOOKUP($G23&amp;T$5&amp;$J23,BASE!$P$2:$R$30000,3,0)</f>
        <v>0</v>
      </c>
      <c r="U23" s="20">
        <f>VLOOKUP($G23&amp;U$5&amp;$J23,BASE!$P$2:$R$30000,3,0)</f>
        <v>0</v>
      </c>
      <c r="V23" s="20">
        <f>VLOOKUP($G23&amp;V$5&amp;$J23,BASE!$P$2:$R$30000,3,0)</f>
        <v>0</v>
      </c>
      <c r="W23" s="20">
        <f>VLOOKUP($G23&amp;W$5&amp;$J23,BASE!$P$2:$R$30000,3,0)</f>
        <v>0</v>
      </c>
      <c r="X23" s="20">
        <f>VLOOKUP($G23&amp;X$5&amp;$J23,BASE!$P$2:$R$30000,3,0)</f>
        <v>0</v>
      </c>
      <c r="Y23" s="20">
        <f>VLOOKUP($G23&amp;Y$5&amp;$J23,BASE!$P$2:$R$30000,3,0)</f>
        <v>0</v>
      </c>
      <c r="Z23" s="20">
        <f>VLOOKUP($G23&amp;Z$5&amp;$J23,BASE!$P$2:$R$30000,3,0)</f>
        <v>0</v>
      </c>
      <c r="AA23" s="20">
        <f>VLOOKUP($G23&amp;AA$5&amp;$J23,BASE!$P$2:$R$30000,3,0)</f>
        <v>0</v>
      </c>
      <c r="AB23" s="20">
        <f>VLOOKUP($G23&amp;AB$5&amp;$J23,BASE!$P$2:$R$30000,3,0)</f>
        <v>0</v>
      </c>
      <c r="AC23" s="20">
        <f>VLOOKUP($G23&amp;AC$5&amp;$J23,BASE!$P$2:$R$30000,3,0)</f>
        <v>0</v>
      </c>
      <c r="AD23" s="20">
        <f>VLOOKUP($G23&amp;AD$5&amp;$J23,BASE!$P$2:$R$30000,3,0)</f>
        <v>0</v>
      </c>
      <c r="AE23" s="20">
        <f>VLOOKUP($G23&amp;AE$5&amp;$J23,BASE!$P$2:$R$30000,3,0)</f>
        <v>0</v>
      </c>
      <c r="AF23" s="20">
        <f>VLOOKUP($G23&amp;AF$5&amp;$J23,BASE!$P$2:$R$30000,3,0)</f>
        <v>0</v>
      </c>
      <c r="AG23" s="20">
        <f>VLOOKUP($G23&amp;AG$5&amp;$J23,BASE!$P$2:$R$30000,3,0)</f>
        <v>0</v>
      </c>
      <c r="AH23" s="20">
        <f>VLOOKUP($G23&amp;AH$5&amp;$J23,BASE!$P$2:$R$30000,3,0)</f>
        <v>0</v>
      </c>
      <c r="AI23" s="16">
        <f t="shared" si="1"/>
        <v>0</v>
      </c>
      <c r="AJ23" s="20">
        <f>VLOOKUP($G23&amp;$J23,BASE[[#All],[LLAVE2]:[TipoEvaluacion]],5,0)</f>
        <v>0</v>
      </c>
      <c r="AK23" s="20">
        <f>VLOOKUP($G23&amp;$J23,BASE[[#All],[LLAVE2]:[TipoEvaluacion]],7,0)</f>
        <v>0</v>
      </c>
      <c r="AL23" s="20">
        <f>VLOOKUP($G23&amp;$J23,BASE[[#All],[LLAVE2]:[TipoEvaluacion]],9,0)</f>
        <v>0</v>
      </c>
      <c r="AM23" s="20">
        <f>VLOOKUP($G23&amp;$J23,BASE[[#All],[LLAVE2]:[TipoEvaluacion]],11,0)</f>
        <v>0</v>
      </c>
      <c r="AN23" s="20">
        <f>VLOOKUP($G23&amp;$J23,BASE[[#All],[LLAVE2]:[TipoEvaluacion]],13,0)</f>
        <v>0</v>
      </c>
      <c r="AO23" s="25"/>
      <c r="AP23" s="15"/>
    </row>
    <row r="24" spans="2:42" ht="15.75" x14ac:dyDescent="0.3">
      <c r="B24" s="15">
        <f>BASE!$D$2</f>
        <v>0</v>
      </c>
      <c r="C24" s="15"/>
      <c r="D24" s="15"/>
      <c r="E24" s="15"/>
      <c r="F24" s="15"/>
      <c r="G24" s="15"/>
      <c r="H24" s="19"/>
      <c r="I24" s="15"/>
      <c r="J24" s="15"/>
      <c r="K24" s="20">
        <f>VLOOKUP($G24&amp;K$5&amp;$J24,BASE!$P$2:$R$30000,3,0)</f>
        <v>0</v>
      </c>
      <c r="L24" s="20">
        <f>VLOOKUP($G24&amp;L$5&amp;$J24,BASE!$P$2:$R$30000,3,0)</f>
        <v>0</v>
      </c>
      <c r="M24" s="20">
        <f>VLOOKUP($G24&amp;M$5&amp;$J24,BASE!$P$2:$R$30000,3,0)</f>
        <v>0</v>
      </c>
      <c r="N24" s="20">
        <f>VLOOKUP($G24&amp;N$5&amp;$J24,BASE!$P$2:$R$30000,3,0)</f>
        <v>0</v>
      </c>
      <c r="O24" s="20">
        <f>VLOOKUP($G24&amp;O$5&amp;$J24,BASE!$P$2:$R$30000,3,0)</f>
        <v>0</v>
      </c>
      <c r="P24" s="20">
        <f>VLOOKUP($G24&amp;P$5&amp;$J24,BASE!$P$2:$R$30000,3,0)</f>
        <v>0</v>
      </c>
      <c r="Q24" s="20">
        <f>VLOOKUP($G24&amp;Q$5&amp;$J24,BASE!$P$2:$R$30000,3,0)</f>
        <v>0</v>
      </c>
      <c r="R24" s="20">
        <f>VLOOKUP($G24&amp;R$5&amp;$J24,BASE!$P$2:$R$30000,3,0)</f>
        <v>0</v>
      </c>
      <c r="S24" s="20">
        <f>VLOOKUP($G24&amp;S$5&amp;$J24,BASE!$P$2:$R$30000,3,0)</f>
        <v>0</v>
      </c>
      <c r="T24" s="20">
        <f>VLOOKUP($G24&amp;T$5&amp;$J24,BASE!$P$2:$R$30000,3,0)</f>
        <v>0</v>
      </c>
      <c r="U24" s="20">
        <f>VLOOKUP($G24&amp;U$5&amp;$J24,BASE!$P$2:$R$30000,3,0)</f>
        <v>0</v>
      </c>
      <c r="V24" s="20">
        <f>VLOOKUP($G24&amp;V$5&amp;$J24,BASE!$P$2:$R$30000,3,0)</f>
        <v>0</v>
      </c>
      <c r="W24" s="20">
        <f>VLOOKUP($G24&amp;W$5&amp;$J24,BASE!$P$2:$R$30000,3,0)</f>
        <v>0</v>
      </c>
      <c r="X24" s="20">
        <f>VLOOKUP($G24&amp;X$5&amp;$J24,BASE!$P$2:$R$30000,3,0)</f>
        <v>0</v>
      </c>
      <c r="Y24" s="20">
        <f>VLOOKUP($G24&amp;Y$5&amp;$J24,BASE!$P$2:$R$30000,3,0)</f>
        <v>0</v>
      </c>
      <c r="Z24" s="20">
        <f>VLOOKUP($G24&amp;Z$5&amp;$J24,BASE!$P$2:$R$30000,3,0)</f>
        <v>0</v>
      </c>
      <c r="AA24" s="20">
        <f>VLOOKUP($G24&amp;AA$5&amp;$J24,BASE!$P$2:$R$30000,3,0)</f>
        <v>0</v>
      </c>
      <c r="AB24" s="20">
        <f>VLOOKUP($G24&amp;AB$5&amp;$J24,BASE!$P$2:$R$30000,3,0)</f>
        <v>0</v>
      </c>
      <c r="AC24" s="20">
        <f>VLOOKUP($G24&amp;AC$5&amp;$J24,BASE!$P$2:$R$30000,3,0)</f>
        <v>0</v>
      </c>
      <c r="AD24" s="20">
        <f>VLOOKUP($G24&amp;AD$5&amp;$J24,BASE!$P$2:$R$30000,3,0)</f>
        <v>0</v>
      </c>
      <c r="AE24" s="20">
        <f>VLOOKUP($G24&amp;AE$5&amp;$J24,BASE!$P$2:$R$30000,3,0)</f>
        <v>0</v>
      </c>
      <c r="AF24" s="20">
        <f>VLOOKUP($G24&amp;AF$5&amp;$J24,BASE!$P$2:$R$30000,3,0)</f>
        <v>0</v>
      </c>
      <c r="AG24" s="20">
        <f>VLOOKUP($G24&amp;AG$5&amp;$J24,BASE!$P$2:$R$30000,3,0)</f>
        <v>0</v>
      </c>
      <c r="AH24" s="20">
        <f>VLOOKUP($G24&amp;AH$5&amp;$J24,BASE!$P$2:$R$30000,3,0)</f>
        <v>0</v>
      </c>
      <c r="AI24" s="16">
        <f t="shared" si="1"/>
        <v>0</v>
      </c>
      <c r="AJ24" s="20">
        <f>VLOOKUP($G24&amp;$J24,BASE[[#All],[LLAVE2]:[TipoEvaluacion]],5,0)</f>
        <v>0</v>
      </c>
      <c r="AK24" s="20">
        <f>VLOOKUP($G24&amp;$J24,BASE[[#All],[LLAVE2]:[TipoEvaluacion]],7,0)</f>
        <v>0</v>
      </c>
      <c r="AL24" s="20">
        <f>VLOOKUP($G24&amp;$J24,BASE[[#All],[LLAVE2]:[TipoEvaluacion]],9,0)</f>
        <v>0</v>
      </c>
      <c r="AM24" s="20">
        <f>VLOOKUP($G24&amp;$J24,BASE[[#All],[LLAVE2]:[TipoEvaluacion]],11,0)</f>
        <v>0</v>
      </c>
      <c r="AN24" s="20">
        <f>VLOOKUP($G24&amp;$J24,BASE[[#All],[LLAVE2]:[TipoEvaluacion]],13,0)</f>
        <v>0</v>
      </c>
      <c r="AO24" s="25"/>
      <c r="AP24" s="15"/>
    </row>
    <row r="25" spans="2:42" ht="15.75" x14ac:dyDescent="0.3">
      <c r="B25" s="15">
        <f>BASE!$D$2</f>
        <v>0</v>
      </c>
      <c r="C25" s="15"/>
      <c r="D25" s="15"/>
      <c r="E25" s="15"/>
      <c r="F25" s="15"/>
      <c r="G25" s="15"/>
      <c r="H25" s="19"/>
      <c r="I25" s="15"/>
      <c r="J25" s="15"/>
      <c r="K25" s="20">
        <f>VLOOKUP($G25&amp;K$5&amp;$J25,BASE!$P$2:$R$30000,3,0)</f>
        <v>0</v>
      </c>
      <c r="L25" s="20">
        <f>VLOOKUP($G25&amp;L$5&amp;$J25,BASE!$P$2:$R$30000,3,0)</f>
        <v>0</v>
      </c>
      <c r="M25" s="20">
        <f>VLOOKUP($G25&amp;M$5&amp;$J25,BASE!$P$2:$R$30000,3,0)</f>
        <v>0</v>
      </c>
      <c r="N25" s="20">
        <f>VLOOKUP($G25&amp;N$5&amp;$J25,BASE!$P$2:$R$30000,3,0)</f>
        <v>0</v>
      </c>
      <c r="O25" s="20">
        <f>VLOOKUP($G25&amp;O$5&amp;$J25,BASE!$P$2:$R$30000,3,0)</f>
        <v>0</v>
      </c>
      <c r="P25" s="20">
        <f>VLOOKUP($G25&amp;P$5&amp;$J25,BASE!$P$2:$R$30000,3,0)</f>
        <v>0</v>
      </c>
      <c r="Q25" s="20">
        <f>VLOOKUP($G25&amp;Q$5&amp;$J25,BASE!$P$2:$R$30000,3,0)</f>
        <v>0</v>
      </c>
      <c r="R25" s="20">
        <f>VLOOKUP($G25&amp;R$5&amp;$J25,BASE!$P$2:$R$30000,3,0)</f>
        <v>0</v>
      </c>
      <c r="S25" s="20">
        <f>VLOOKUP($G25&amp;S$5&amp;$J25,BASE!$P$2:$R$30000,3,0)</f>
        <v>0</v>
      </c>
      <c r="T25" s="20">
        <f>VLOOKUP($G25&amp;T$5&amp;$J25,BASE!$P$2:$R$30000,3,0)</f>
        <v>0</v>
      </c>
      <c r="U25" s="20">
        <f>VLOOKUP($G25&amp;U$5&amp;$J25,BASE!$P$2:$R$30000,3,0)</f>
        <v>0</v>
      </c>
      <c r="V25" s="20">
        <f>VLOOKUP($G25&amp;V$5&amp;$J25,BASE!$P$2:$R$30000,3,0)</f>
        <v>0</v>
      </c>
      <c r="W25" s="20">
        <f>VLOOKUP($G25&amp;W$5&amp;$J25,BASE!$P$2:$R$30000,3,0)</f>
        <v>0</v>
      </c>
      <c r="X25" s="20">
        <f>VLOOKUP($G25&amp;X$5&amp;$J25,BASE!$P$2:$R$30000,3,0)</f>
        <v>0</v>
      </c>
      <c r="Y25" s="20">
        <f>VLOOKUP($G25&amp;Y$5&amp;$J25,BASE!$P$2:$R$30000,3,0)</f>
        <v>0</v>
      </c>
      <c r="Z25" s="20">
        <f>VLOOKUP($G25&amp;Z$5&amp;$J25,BASE!$P$2:$R$30000,3,0)</f>
        <v>0</v>
      </c>
      <c r="AA25" s="20">
        <f>VLOOKUP($G25&amp;AA$5&amp;$J25,BASE!$P$2:$R$30000,3,0)</f>
        <v>0</v>
      </c>
      <c r="AB25" s="20">
        <f>VLOOKUP($G25&amp;AB$5&amp;$J25,BASE!$P$2:$R$30000,3,0)</f>
        <v>0</v>
      </c>
      <c r="AC25" s="20">
        <f>VLOOKUP($G25&amp;AC$5&amp;$J25,BASE!$P$2:$R$30000,3,0)</f>
        <v>0</v>
      </c>
      <c r="AD25" s="20">
        <f>VLOOKUP($G25&amp;AD$5&amp;$J25,BASE!$P$2:$R$30000,3,0)</f>
        <v>0</v>
      </c>
      <c r="AE25" s="20">
        <f>VLOOKUP($G25&amp;AE$5&amp;$J25,BASE!$P$2:$R$30000,3,0)</f>
        <v>0</v>
      </c>
      <c r="AF25" s="20">
        <f>VLOOKUP($G25&amp;AF$5&amp;$J25,BASE!$P$2:$R$30000,3,0)</f>
        <v>0</v>
      </c>
      <c r="AG25" s="20">
        <f>VLOOKUP($G25&amp;AG$5&amp;$J25,BASE!$P$2:$R$30000,3,0)</f>
        <v>0</v>
      </c>
      <c r="AH25" s="20">
        <f>VLOOKUP($G25&amp;AH$5&amp;$J25,BASE!$P$2:$R$30000,3,0)</f>
        <v>0</v>
      </c>
      <c r="AI25" s="16">
        <f t="shared" si="1"/>
        <v>0</v>
      </c>
      <c r="AJ25" s="20">
        <f>VLOOKUP($G25&amp;$J25,BASE[[#All],[LLAVE2]:[TipoEvaluacion]],5,0)</f>
        <v>0</v>
      </c>
      <c r="AK25" s="20">
        <f>VLOOKUP($G25&amp;$J25,BASE[[#All],[LLAVE2]:[TipoEvaluacion]],7,0)</f>
        <v>0</v>
      </c>
      <c r="AL25" s="20">
        <f>VLOOKUP($G25&amp;$J25,BASE[[#All],[LLAVE2]:[TipoEvaluacion]],9,0)</f>
        <v>0</v>
      </c>
      <c r="AM25" s="20">
        <f>VLOOKUP($G25&amp;$J25,BASE[[#All],[LLAVE2]:[TipoEvaluacion]],11,0)</f>
        <v>0</v>
      </c>
      <c r="AN25" s="20">
        <f>VLOOKUP($G25&amp;$J25,BASE[[#All],[LLAVE2]:[TipoEvaluacion]],13,0)</f>
        <v>0</v>
      </c>
      <c r="AO25" s="25"/>
      <c r="AP25" s="15"/>
    </row>
    <row r="26" spans="2:42" ht="15.75" x14ac:dyDescent="0.3">
      <c r="B26" s="15">
        <f>BASE!$D$2</f>
        <v>0</v>
      </c>
      <c r="C26" s="15"/>
      <c r="D26" s="15"/>
      <c r="E26" s="15"/>
      <c r="F26" s="15"/>
      <c r="G26" s="15"/>
      <c r="H26" s="19"/>
      <c r="I26" s="15"/>
      <c r="J26" s="15"/>
      <c r="K26" s="20">
        <f>VLOOKUP($G26&amp;K$5&amp;$J26,BASE!$P$2:$R$30000,3,0)</f>
        <v>0</v>
      </c>
      <c r="L26" s="20">
        <f>VLOOKUP($G26&amp;L$5&amp;$J26,BASE!$P$2:$R$30000,3,0)</f>
        <v>0</v>
      </c>
      <c r="M26" s="20">
        <f>VLOOKUP($G26&amp;M$5&amp;$J26,BASE!$P$2:$R$30000,3,0)</f>
        <v>0</v>
      </c>
      <c r="N26" s="20">
        <f>VLOOKUP($G26&amp;N$5&amp;$J26,BASE!$P$2:$R$30000,3,0)</f>
        <v>0</v>
      </c>
      <c r="O26" s="20">
        <f>VLOOKUP($G26&amp;O$5&amp;$J26,BASE!$P$2:$R$30000,3,0)</f>
        <v>0</v>
      </c>
      <c r="P26" s="20">
        <f>VLOOKUP($G26&amp;P$5&amp;$J26,BASE!$P$2:$R$30000,3,0)</f>
        <v>0</v>
      </c>
      <c r="Q26" s="20">
        <f>VLOOKUP($G26&amp;Q$5&amp;$J26,BASE!$P$2:$R$30000,3,0)</f>
        <v>0</v>
      </c>
      <c r="R26" s="20">
        <f>VLOOKUP($G26&amp;R$5&amp;$J26,BASE!$P$2:$R$30000,3,0)</f>
        <v>0</v>
      </c>
      <c r="S26" s="20">
        <f>VLOOKUP($G26&amp;S$5&amp;$J26,BASE!$P$2:$R$30000,3,0)</f>
        <v>0</v>
      </c>
      <c r="T26" s="20">
        <f>VLOOKUP($G26&amp;T$5&amp;$J26,BASE!$P$2:$R$30000,3,0)</f>
        <v>0</v>
      </c>
      <c r="U26" s="20">
        <f>VLOOKUP($G26&amp;U$5&amp;$J26,BASE!$P$2:$R$30000,3,0)</f>
        <v>0</v>
      </c>
      <c r="V26" s="20">
        <f>VLOOKUP($G26&amp;V$5&amp;$J26,BASE!$P$2:$R$30000,3,0)</f>
        <v>0</v>
      </c>
      <c r="W26" s="20">
        <f>VLOOKUP($G26&amp;W$5&amp;$J26,BASE!$P$2:$R$30000,3,0)</f>
        <v>0</v>
      </c>
      <c r="X26" s="20">
        <f>VLOOKUP($G26&amp;X$5&amp;$J26,BASE!$P$2:$R$30000,3,0)</f>
        <v>0</v>
      </c>
      <c r="Y26" s="20">
        <f>VLOOKUP($G26&amp;Y$5&amp;$J26,BASE!$P$2:$R$30000,3,0)</f>
        <v>0</v>
      </c>
      <c r="Z26" s="20">
        <f>VLOOKUP($G26&amp;Z$5&amp;$J26,BASE!$P$2:$R$30000,3,0)</f>
        <v>0</v>
      </c>
      <c r="AA26" s="20">
        <f>VLOOKUP($G26&amp;AA$5&amp;$J26,BASE!$P$2:$R$30000,3,0)</f>
        <v>0</v>
      </c>
      <c r="AB26" s="20">
        <f>VLOOKUP($G26&amp;AB$5&amp;$J26,BASE!$P$2:$R$30000,3,0)</f>
        <v>0</v>
      </c>
      <c r="AC26" s="20">
        <f>VLOOKUP($G26&amp;AC$5&amp;$J26,BASE!$P$2:$R$30000,3,0)</f>
        <v>0</v>
      </c>
      <c r="AD26" s="20">
        <f>VLOOKUP($G26&amp;AD$5&amp;$J26,BASE!$P$2:$R$30000,3,0)</f>
        <v>0</v>
      </c>
      <c r="AE26" s="20">
        <f>VLOOKUP($G26&amp;AE$5&amp;$J26,BASE!$P$2:$R$30000,3,0)</f>
        <v>0</v>
      </c>
      <c r="AF26" s="20">
        <f>VLOOKUP($G26&amp;AF$5&amp;$J26,BASE!$P$2:$R$30000,3,0)</f>
        <v>0</v>
      </c>
      <c r="AG26" s="20">
        <f>VLOOKUP($G26&amp;AG$5&amp;$J26,BASE!$P$2:$R$30000,3,0)</f>
        <v>0</v>
      </c>
      <c r="AH26" s="20">
        <f>VLOOKUP($G26&amp;AH$5&amp;$J26,BASE!$P$2:$R$30000,3,0)</f>
        <v>0</v>
      </c>
      <c r="AI26" s="16">
        <f t="shared" si="1"/>
        <v>0</v>
      </c>
      <c r="AJ26" s="20">
        <f>VLOOKUP($G26&amp;$J26,BASE[[#All],[LLAVE2]:[TipoEvaluacion]],5,0)</f>
        <v>0</v>
      </c>
      <c r="AK26" s="20">
        <f>VLOOKUP($G26&amp;$J26,BASE[[#All],[LLAVE2]:[TipoEvaluacion]],7,0)</f>
        <v>0</v>
      </c>
      <c r="AL26" s="20">
        <f>VLOOKUP($G26&amp;$J26,BASE[[#All],[LLAVE2]:[TipoEvaluacion]],9,0)</f>
        <v>0</v>
      </c>
      <c r="AM26" s="20">
        <f>VLOOKUP($G26&amp;$J26,BASE[[#All],[LLAVE2]:[TipoEvaluacion]],11,0)</f>
        <v>0</v>
      </c>
      <c r="AN26" s="20">
        <f>VLOOKUP($G26&amp;$J26,BASE[[#All],[LLAVE2]:[TipoEvaluacion]],13,0)</f>
        <v>0</v>
      </c>
      <c r="AO26" s="25"/>
      <c r="AP26" s="15"/>
    </row>
    <row r="27" spans="2:42" ht="15.75" x14ac:dyDescent="0.3">
      <c r="B27" s="15">
        <f>BASE!$D$2</f>
        <v>0</v>
      </c>
      <c r="C27" s="15"/>
      <c r="D27" s="15"/>
      <c r="E27" s="15"/>
      <c r="F27" s="15"/>
      <c r="G27" s="15"/>
      <c r="H27" s="19"/>
      <c r="I27" s="15"/>
      <c r="J27" s="15"/>
      <c r="K27" s="20">
        <f>VLOOKUP($G27&amp;K$5&amp;$J27,BASE!$P$2:$R$30000,3,0)</f>
        <v>0</v>
      </c>
      <c r="L27" s="20">
        <f>VLOOKUP($G27&amp;L$5&amp;$J27,BASE!$P$2:$R$30000,3,0)</f>
        <v>0</v>
      </c>
      <c r="M27" s="20">
        <f>VLOOKUP($G27&amp;M$5&amp;$J27,BASE!$P$2:$R$30000,3,0)</f>
        <v>0</v>
      </c>
      <c r="N27" s="20">
        <f>VLOOKUP($G27&amp;N$5&amp;$J27,BASE!$P$2:$R$30000,3,0)</f>
        <v>0</v>
      </c>
      <c r="O27" s="20">
        <f>VLOOKUP($G27&amp;O$5&amp;$J27,BASE!$P$2:$R$30000,3,0)</f>
        <v>0</v>
      </c>
      <c r="P27" s="20">
        <f>VLOOKUP($G27&amp;P$5&amp;$J27,BASE!$P$2:$R$30000,3,0)</f>
        <v>0</v>
      </c>
      <c r="Q27" s="20">
        <f>VLOOKUP($G27&amp;Q$5&amp;$J27,BASE!$P$2:$R$30000,3,0)</f>
        <v>0</v>
      </c>
      <c r="R27" s="20">
        <f>VLOOKUP($G27&amp;R$5&amp;$J27,BASE!$P$2:$R$30000,3,0)</f>
        <v>0</v>
      </c>
      <c r="S27" s="20">
        <f>VLOOKUP($G27&amp;S$5&amp;$J27,BASE!$P$2:$R$30000,3,0)</f>
        <v>0</v>
      </c>
      <c r="T27" s="20">
        <f>VLOOKUP($G27&amp;T$5&amp;$J27,BASE!$P$2:$R$30000,3,0)</f>
        <v>0</v>
      </c>
      <c r="U27" s="20">
        <f>VLOOKUP($G27&amp;U$5&amp;$J27,BASE!$P$2:$R$30000,3,0)</f>
        <v>0</v>
      </c>
      <c r="V27" s="20">
        <f>VLOOKUP($G27&amp;V$5&amp;$J27,BASE!$P$2:$R$30000,3,0)</f>
        <v>0</v>
      </c>
      <c r="W27" s="20">
        <f>VLOOKUP($G27&amp;W$5&amp;$J27,BASE!$P$2:$R$30000,3,0)</f>
        <v>0</v>
      </c>
      <c r="X27" s="20">
        <f>VLOOKUP($G27&amp;X$5&amp;$J27,BASE!$P$2:$R$30000,3,0)</f>
        <v>0</v>
      </c>
      <c r="Y27" s="20">
        <f>VLOOKUP($G27&amp;Y$5&amp;$J27,BASE!$P$2:$R$30000,3,0)</f>
        <v>0</v>
      </c>
      <c r="Z27" s="20">
        <f>VLOOKUP($G27&amp;Z$5&amp;$J27,BASE!$P$2:$R$30000,3,0)</f>
        <v>0</v>
      </c>
      <c r="AA27" s="20">
        <f>VLOOKUP($G27&amp;AA$5&amp;$J27,BASE!$P$2:$R$30000,3,0)</f>
        <v>0</v>
      </c>
      <c r="AB27" s="20">
        <f>VLOOKUP($G27&amp;AB$5&amp;$J27,BASE!$P$2:$R$30000,3,0)</f>
        <v>0</v>
      </c>
      <c r="AC27" s="20">
        <f>VLOOKUP($G27&amp;AC$5&amp;$J27,BASE!$P$2:$R$30000,3,0)</f>
        <v>0</v>
      </c>
      <c r="AD27" s="20">
        <f>VLOOKUP($G27&amp;AD$5&amp;$J27,BASE!$P$2:$R$30000,3,0)</f>
        <v>0</v>
      </c>
      <c r="AE27" s="20">
        <f>VLOOKUP($G27&amp;AE$5&amp;$J27,BASE!$P$2:$R$30000,3,0)</f>
        <v>0</v>
      </c>
      <c r="AF27" s="20">
        <f>VLOOKUP($G27&amp;AF$5&amp;$J27,BASE!$P$2:$R$30000,3,0)</f>
        <v>0</v>
      </c>
      <c r="AG27" s="20">
        <f>VLOOKUP($G27&amp;AG$5&amp;$J27,BASE!$P$2:$R$30000,3,0)</f>
        <v>0</v>
      </c>
      <c r="AH27" s="20">
        <f>VLOOKUP($G27&amp;AH$5&amp;$J27,BASE!$P$2:$R$30000,3,0)</f>
        <v>0</v>
      </c>
      <c r="AI27" s="16">
        <f t="shared" si="1"/>
        <v>0</v>
      </c>
      <c r="AJ27" s="20">
        <f>VLOOKUP($G27&amp;$J27,BASE[[#All],[LLAVE2]:[TipoEvaluacion]],5,0)</f>
        <v>0</v>
      </c>
      <c r="AK27" s="20">
        <f>VLOOKUP($G27&amp;$J27,BASE[[#All],[LLAVE2]:[TipoEvaluacion]],7,0)</f>
        <v>0</v>
      </c>
      <c r="AL27" s="20">
        <f>VLOOKUP($G27&amp;$J27,BASE[[#All],[LLAVE2]:[TipoEvaluacion]],9,0)</f>
        <v>0</v>
      </c>
      <c r="AM27" s="20">
        <f>VLOOKUP($G27&amp;$J27,BASE[[#All],[LLAVE2]:[TipoEvaluacion]],11,0)</f>
        <v>0</v>
      </c>
      <c r="AN27" s="20">
        <f>VLOOKUP($G27&amp;$J27,BASE[[#All],[LLAVE2]:[TipoEvaluacion]],13,0)</f>
        <v>0</v>
      </c>
      <c r="AO27" s="25"/>
      <c r="AP27" s="15"/>
    </row>
    <row r="28" spans="2:42" ht="15.75" x14ac:dyDescent="0.3">
      <c r="B28" s="15">
        <f>BASE!$D$2</f>
        <v>0</v>
      </c>
      <c r="C28" s="15"/>
      <c r="D28" s="15"/>
      <c r="E28" s="15"/>
      <c r="F28" s="15"/>
      <c r="G28" s="15"/>
      <c r="H28" s="19"/>
      <c r="I28" s="15"/>
      <c r="J28" s="15"/>
      <c r="K28" s="20">
        <f>VLOOKUP($G28&amp;K$5&amp;$J28,BASE!$P$2:$R$30000,3,0)</f>
        <v>0</v>
      </c>
      <c r="L28" s="20">
        <f>VLOOKUP($G28&amp;L$5&amp;$J28,BASE!$P$2:$R$30000,3,0)</f>
        <v>0</v>
      </c>
      <c r="M28" s="20">
        <f>VLOOKUP($G28&amp;M$5&amp;$J28,BASE!$P$2:$R$30000,3,0)</f>
        <v>0</v>
      </c>
      <c r="N28" s="20">
        <f>VLOOKUP($G28&amp;N$5&amp;$J28,BASE!$P$2:$R$30000,3,0)</f>
        <v>0</v>
      </c>
      <c r="O28" s="20">
        <f>VLOOKUP($G28&amp;O$5&amp;$J28,BASE!$P$2:$R$30000,3,0)</f>
        <v>0</v>
      </c>
      <c r="P28" s="20">
        <f>VLOOKUP($G28&amp;P$5&amp;$J28,BASE!$P$2:$R$30000,3,0)</f>
        <v>0</v>
      </c>
      <c r="Q28" s="20">
        <f>VLOOKUP($G28&amp;Q$5&amp;$J28,BASE!$P$2:$R$30000,3,0)</f>
        <v>0</v>
      </c>
      <c r="R28" s="20">
        <f>VLOOKUP($G28&amp;R$5&amp;$J28,BASE!$P$2:$R$30000,3,0)</f>
        <v>0</v>
      </c>
      <c r="S28" s="20">
        <f>VLOOKUP($G28&amp;S$5&amp;$J28,BASE!$P$2:$R$30000,3,0)</f>
        <v>0</v>
      </c>
      <c r="T28" s="20">
        <f>VLOOKUP($G28&amp;T$5&amp;$J28,BASE!$P$2:$R$30000,3,0)</f>
        <v>0</v>
      </c>
      <c r="U28" s="20">
        <f>VLOOKUP($G28&amp;U$5&amp;$J28,BASE!$P$2:$R$30000,3,0)</f>
        <v>0</v>
      </c>
      <c r="V28" s="20">
        <f>VLOOKUP($G28&amp;V$5&amp;$J28,BASE!$P$2:$R$30000,3,0)</f>
        <v>0</v>
      </c>
      <c r="W28" s="20">
        <f>VLOOKUP($G28&amp;W$5&amp;$J28,BASE!$P$2:$R$30000,3,0)</f>
        <v>0</v>
      </c>
      <c r="X28" s="20">
        <f>VLOOKUP($G28&amp;X$5&amp;$J28,BASE!$P$2:$R$30000,3,0)</f>
        <v>0</v>
      </c>
      <c r="Y28" s="20">
        <f>VLOOKUP($G28&amp;Y$5&amp;$J28,BASE!$P$2:$R$30000,3,0)</f>
        <v>0</v>
      </c>
      <c r="Z28" s="20">
        <f>VLOOKUP($G28&amp;Z$5&amp;$J28,BASE!$P$2:$R$30000,3,0)</f>
        <v>0</v>
      </c>
      <c r="AA28" s="20">
        <f>VLOOKUP($G28&amp;AA$5&amp;$J28,BASE!$P$2:$R$30000,3,0)</f>
        <v>0</v>
      </c>
      <c r="AB28" s="20">
        <f>VLOOKUP($G28&amp;AB$5&amp;$J28,BASE!$P$2:$R$30000,3,0)</f>
        <v>0</v>
      </c>
      <c r="AC28" s="20">
        <f>VLOOKUP($G28&amp;AC$5&amp;$J28,BASE!$P$2:$R$30000,3,0)</f>
        <v>0</v>
      </c>
      <c r="AD28" s="20">
        <f>VLOOKUP($G28&amp;AD$5&amp;$J28,BASE!$P$2:$R$30000,3,0)</f>
        <v>0</v>
      </c>
      <c r="AE28" s="20">
        <f>VLOOKUP($G28&amp;AE$5&amp;$J28,BASE!$P$2:$R$30000,3,0)</f>
        <v>0</v>
      </c>
      <c r="AF28" s="20">
        <f>VLOOKUP($G28&amp;AF$5&amp;$J28,BASE!$P$2:$R$30000,3,0)</f>
        <v>0</v>
      </c>
      <c r="AG28" s="20">
        <f>VLOOKUP($G28&amp;AG$5&amp;$J28,BASE!$P$2:$R$30000,3,0)</f>
        <v>0</v>
      </c>
      <c r="AH28" s="20">
        <f>VLOOKUP($G28&amp;AH$5&amp;$J28,BASE!$P$2:$R$30000,3,0)</f>
        <v>0</v>
      </c>
      <c r="AI28" s="16">
        <f t="shared" si="1"/>
        <v>0</v>
      </c>
      <c r="AJ28" s="20">
        <f>VLOOKUP($G28&amp;$J28,BASE[[#All],[LLAVE2]:[TipoEvaluacion]],5,0)</f>
        <v>0</v>
      </c>
      <c r="AK28" s="20">
        <f>VLOOKUP($G28&amp;$J28,BASE[[#All],[LLAVE2]:[TipoEvaluacion]],7,0)</f>
        <v>0</v>
      </c>
      <c r="AL28" s="20">
        <f>VLOOKUP($G28&amp;$J28,BASE[[#All],[LLAVE2]:[TipoEvaluacion]],9,0)</f>
        <v>0</v>
      </c>
      <c r="AM28" s="20">
        <f>VLOOKUP($G28&amp;$J28,BASE[[#All],[LLAVE2]:[TipoEvaluacion]],11,0)</f>
        <v>0</v>
      </c>
      <c r="AN28" s="20">
        <f>VLOOKUP($G28&amp;$J28,BASE[[#All],[LLAVE2]:[TipoEvaluacion]],13,0)</f>
        <v>0</v>
      </c>
      <c r="AO28" s="25"/>
      <c r="AP28" s="15"/>
    </row>
    <row r="29" spans="2:42" ht="15.75" x14ac:dyDescent="0.3">
      <c r="B29" s="15">
        <f>BASE!$D$2</f>
        <v>0</v>
      </c>
      <c r="C29" s="15"/>
      <c r="D29" s="15"/>
      <c r="E29" s="15"/>
      <c r="F29" s="15"/>
      <c r="G29" s="15"/>
      <c r="H29" s="19"/>
      <c r="I29" s="15"/>
      <c r="J29" s="15"/>
      <c r="K29" s="20">
        <f>VLOOKUP($G29&amp;K$5&amp;$J29,BASE!$P$2:$R$30000,3,0)</f>
        <v>0</v>
      </c>
      <c r="L29" s="20">
        <f>VLOOKUP($G29&amp;L$5&amp;$J29,BASE!$P$2:$R$30000,3,0)</f>
        <v>0</v>
      </c>
      <c r="M29" s="20">
        <f>VLOOKUP($G29&amp;M$5&amp;$J29,BASE!$P$2:$R$30000,3,0)</f>
        <v>0</v>
      </c>
      <c r="N29" s="20">
        <f>VLOOKUP($G29&amp;N$5&amp;$J29,BASE!$P$2:$R$30000,3,0)</f>
        <v>0</v>
      </c>
      <c r="O29" s="20">
        <f>VLOOKUP($G29&amp;O$5&amp;$J29,BASE!$P$2:$R$30000,3,0)</f>
        <v>0</v>
      </c>
      <c r="P29" s="20">
        <f>VLOOKUP($G29&amp;P$5&amp;$J29,BASE!$P$2:$R$30000,3,0)</f>
        <v>0</v>
      </c>
      <c r="Q29" s="20">
        <f>VLOOKUP($G29&amp;Q$5&amp;$J29,BASE!$P$2:$R$30000,3,0)</f>
        <v>0</v>
      </c>
      <c r="R29" s="20">
        <f>VLOOKUP($G29&amp;R$5&amp;$J29,BASE!$P$2:$R$30000,3,0)</f>
        <v>0</v>
      </c>
      <c r="S29" s="20">
        <f>VLOOKUP($G29&amp;S$5&amp;$J29,BASE!$P$2:$R$30000,3,0)</f>
        <v>0</v>
      </c>
      <c r="T29" s="20">
        <f>VLOOKUP($G29&amp;T$5&amp;$J29,BASE!$P$2:$R$30000,3,0)</f>
        <v>0</v>
      </c>
      <c r="U29" s="20">
        <f>VLOOKUP($G29&amp;U$5&amp;$J29,BASE!$P$2:$R$30000,3,0)</f>
        <v>0</v>
      </c>
      <c r="V29" s="20">
        <f>VLOOKUP($G29&amp;V$5&amp;$J29,BASE!$P$2:$R$30000,3,0)</f>
        <v>0</v>
      </c>
      <c r="W29" s="20">
        <f>VLOOKUP($G29&amp;W$5&amp;$J29,BASE!$P$2:$R$30000,3,0)</f>
        <v>0</v>
      </c>
      <c r="X29" s="20">
        <f>VLOOKUP($G29&amp;X$5&amp;$J29,BASE!$P$2:$R$30000,3,0)</f>
        <v>0</v>
      </c>
      <c r="Y29" s="20">
        <f>VLOOKUP($G29&amp;Y$5&amp;$J29,BASE!$P$2:$R$30000,3,0)</f>
        <v>0</v>
      </c>
      <c r="Z29" s="20">
        <f>VLOOKUP($G29&amp;Z$5&amp;$J29,BASE!$P$2:$R$30000,3,0)</f>
        <v>0</v>
      </c>
      <c r="AA29" s="20">
        <f>VLOOKUP($G29&amp;AA$5&amp;$J29,BASE!$P$2:$R$30000,3,0)</f>
        <v>0</v>
      </c>
      <c r="AB29" s="20">
        <f>VLOOKUP($G29&amp;AB$5&amp;$J29,BASE!$P$2:$R$30000,3,0)</f>
        <v>0</v>
      </c>
      <c r="AC29" s="20">
        <f>VLOOKUP($G29&amp;AC$5&amp;$J29,BASE!$P$2:$R$30000,3,0)</f>
        <v>0</v>
      </c>
      <c r="AD29" s="20">
        <f>VLOOKUP($G29&amp;AD$5&amp;$J29,BASE!$P$2:$R$30000,3,0)</f>
        <v>0</v>
      </c>
      <c r="AE29" s="20">
        <f>VLOOKUP($G29&amp;AE$5&amp;$J29,BASE!$P$2:$R$30000,3,0)</f>
        <v>0</v>
      </c>
      <c r="AF29" s="20">
        <f>VLOOKUP($G29&amp;AF$5&amp;$J29,BASE!$P$2:$R$30000,3,0)</f>
        <v>0</v>
      </c>
      <c r="AG29" s="20">
        <f>VLOOKUP($G29&amp;AG$5&amp;$J29,BASE!$P$2:$R$30000,3,0)</f>
        <v>0</v>
      </c>
      <c r="AH29" s="20">
        <f>VLOOKUP($G29&amp;AH$5&amp;$J29,BASE!$P$2:$R$30000,3,0)</f>
        <v>0</v>
      </c>
      <c r="AI29" s="16">
        <f t="shared" si="1"/>
        <v>0</v>
      </c>
      <c r="AJ29" s="20">
        <f>VLOOKUP($G29&amp;$J29,BASE[[#All],[LLAVE2]:[TipoEvaluacion]],5,0)</f>
        <v>0</v>
      </c>
      <c r="AK29" s="20">
        <f>VLOOKUP($G29&amp;$J29,BASE[[#All],[LLAVE2]:[TipoEvaluacion]],7,0)</f>
        <v>0</v>
      </c>
      <c r="AL29" s="20">
        <f>VLOOKUP($G29&amp;$J29,BASE[[#All],[LLAVE2]:[TipoEvaluacion]],9,0)</f>
        <v>0</v>
      </c>
      <c r="AM29" s="20">
        <f>VLOOKUP($G29&amp;$J29,BASE[[#All],[LLAVE2]:[TipoEvaluacion]],11,0)</f>
        <v>0</v>
      </c>
      <c r="AN29" s="20">
        <f>VLOOKUP($G29&amp;$J29,BASE[[#All],[LLAVE2]:[TipoEvaluacion]],13,0)</f>
        <v>0</v>
      </c>
      <c r="AO29" s="25"/>
      <c r="AP29" s="15"/>
    </row>
    <row r="30" spans="2:42" ht="15.75" x14ac:dyDescent="0.3">
      <c r="B30" s="15">
        <f>BASE!$D$2</f>
        <v>0</v>
      </c>
      <c r="C30" s="15"/>
      <c r="D30" s="15"/>
      <c r="E30" s="15"/>
      <c r="F30" s="15"/>
      <c r="G30" s="15"/>
      <c r="H30" s="19"/>
      <c r="I30" s="15"/>
      <c r="J30" s="15"/>
      <c r="K30" s="20">
        <f>VLOOKUP($G30&amp;K$5&amp;$J30,BASE!$P$2:$R$30000,3,0)</f>
        <v>0</v>
      </c>
      <c r="L30" s="20">
        <f>VLOOKUP($G30&amp;L$5&amp;$J30,BASE!$P$2:$R$30000,3,0)</f>
        <v>0</v>
      </c>
      <c r="M30" s="20">
        <f>VLOOKUP($G30&amp;M$5&amp;$J30,BASE!$P$2:$R$30000,3,0)</f>
        <v>0</v>
      </c>
      <c r="N30" s="20">
        <f>VLOOKUP($G30&amp;N$5&amp;$J30,BASE!$P$2:$R$30000,3,0)</f>
        <v>0</v>
      </c>
      <c r="O30" s="20">
        <f>VLOOKUP($G30&amp;O$5&amp;$J30,BASE!$P$2:$R$30000,3,0)</f>
        <v>0</v>
      </c>
      <c r="P30" s="20">
        <f>VLOOKUP($G30&amp;P$5&amp;$J30,BASE!$P$2:$R$30000,3,0)</f>
        <v>0</v>
      </c>
      <c r="Q30" s="20">
        <f>VLOOKUP($G30&amp;Q$5&amp;$J30,BASE!$P$2:$R$30000,3,0)</f>
        <v>0</v>
      </c>
      <c r="R30" s="20">
        <f>VLOOKUP($G30&amp;R$5&amp;$J30,BASE!$P$2:$R$30000,3,0)</f>
        <v>0</v>
      </c>
      <c r="S30" s="20">
        <f>VLOOKUP($G30&amp;S$5&amp;$J30,BASE!$P$2:$R$30000,3,0)</f>
        <v>0</v>
      </c>
      <c r="T30" s="20">
        <f>VLOOKUP($G30&amp;T$5&amp;$J30,BASE!$P$2:$R$30000,3,0)</f>
        <v>0</v>
      </c>
      <c r="U30" s="20">
        <f>VLOOKUP($G30&amp;U$5&amp;$J30,BASE!$P$2:$R$30000,3,0)</f>
        <v>0</v>
      </c>
      <c r="V30" s="20">
        <f>VLOOKUP($G30&amp;V$5&amp;$J30,BASE!$P$2:$R$30000,3,0)</f>
        <v>0</v>
      </c>
      <c r="W30" s="20">
        <f>VLOOKUP($G30&amp;W$5&amp;$J30,BASE!$P$2:$R$30000,3,0)</f>
        <v>0</v>
      </c>
      <c r="X30" s="20">
        <f>VLOOKUP($G30&amp;X$5&amp;$J30,BASE!$P$2:$R$30000,3,0)</f>
        <v>0</v>
      </c>
      <c r="Y30" s="20">
        <f>VLOOKUP($G30&amp;Y$5&amp;$J30,BASE!$P$2:$R$30000,3,0)</f>
        <v>0</v>
      </c>
      <c r="Z30" s="20">
        <f>VLOOKUP($G30&amp;Z$5&amp;$J30,BASE!$P$2:$R$30000,3,0)</f>
        <v>0</v>
      </c>
      <c r="AA30" s="20">
        <f>VLOOKUP($G30&amp;AA$5&amp;$J30,BASE!$P$2:$R$30000,3,0)</f>
        <v>0</v>
      </c>
      <c r="AB30" s="20">
        <f>VLOOKUP($G30&amp;AB$5&amp;$J30,BASE!$P$2:$R$30000,3,0)</f>
        <v>0</v>
      </c>
      <c r="AC30" s="20">
        <f>VLOOKUP($G30&amp;AC$5&amp;$J30,BASE!$P$2:$R$30000,3,0)</f>
        <v>0</v>
      </c>
      <c r="AD30" s="20">
        <f>VLOOKUP($G30&amp;AD$5&amp;$J30,BASE!$P$2:$R$30000,3,0)</f>
        <v>0</v>
      </c>
      <c r="AE30" s="20">
        <f>VLOOKUP($G30&amp;AE$5&amp;$J30,BASE!$P$2:$R$30000,3,0)</f>
        <v>0</v>
      </c>
      <c r="AF30" s="20">
        <f>VLOOKUP($G30&amp;AF$5&amp;$J30,BASE!$P$2:$R$30000,3,0)</f>
        <v>0</v>
      </c>
      <c r="AG30" s="20">
        <f>VLOOKUP($G30&amp;AG$5&amp;$J30,BASE!$P$2:$R$30000,3,0)</f>
        <v>0</v>
      </c>
      <c r="AH30" s="20">
        <f>VLOOKUP($G30&amp;AH$5&amp;$J30,BASE!$P$2:$R$30000,3,0)</f>
        <v>0</v>
      </c>
      <c r="AI30" s="16">
        <f t="shared" si="1"/>
        <v>0</v>
      </c>
      <c r="AJ30" s="20">
        <f>VLOOKUP($G30&amp;$J30,BASE[[#All],[LLAVE2]:[TipoEvaluacion]],5,0)</f>
        <v>0</v>
      </c>
      <c r="AK30" s="20">
        <f>VLOOKUP($G30&amp;$J30,BASE[[#All],[LLAVE2]:[TipoEvaluacion]],7,0)</f>
        <v>0</v>
      </c>
      <c r="AL30" s="20">
        <f>VLOOKUP($G30&amp;$J30,BASE[[#All],[LLAVE2]:[TipoEvaluacion]],9,0)</f>
        <v>0</v>
      </c>
      <c r="AM30" s="20">
        <f>VLOOKUP($G30&amp;$J30,BASE[[#All],[LLAVE2]:[TipoEvaluacion]],11,0)</f>
        <v>0</v>
      </c>
      <c r="AN30" s="20">
        <f>VLOOKUP($G30&amp;$J30,BASE[[#All],[LLAVE2]:[TipoEvaluacion]],13,0)</f>
        <v>0</v>
      </c>
      <c r="AO30" s="25"/>
      <c r="AP30" s="15"/>
    </row>
    <row r="31" spans="2:42" ht="15.75" x14ac:dyDescent="0.3">
      <c r="B31" s="15">
        <f>BASE!$D$2</f>
        <v>0</v>
      </c>
      <c r="C31" s="15"/>
      <c r="D31" s="15"/>
      <c r="E31" s="15"/>
      <c r="F31" s="15"/>
      <c r="G31" s="15"/>
      <c r="H31" s="19"/>
      <c r="I31" s="15"/>
      <c r="J31" s="15"/>
      <c r="K31" s="20">
        <f>VLOOKUP($G31&amp;K$5&amp;$J31,BASE!$P$2:$R$30000,3,0)</f>
        <v>0</v>
      </c>
      <c r="L31" s="20">
        <f>VLOOKUP($G31&amp;L$5&amp;$J31,BASE!$P$2:$R$30000,3,0)</f>
        <v>0</v>
      </c>
      <c r="M31" s="20">
        <f>VLOOKUP($G31&amp;M$5&amp;$J31,BASE!$P$2:$R$30000,3,0)</f>
        <v>0</v>
      </c>
      <c r="N31" s="20">
        <f>VLOOKUP($G31&amp;N$5&amp;$J31,BASE!$P$2:$R$30000,3,0)</f>
        <v>0</v>
      </c>
      <c r="O31" s="20">
        <f>VLOOKUP($G31&amp;O$5&amp;$J31,BASE!$P$2:$R$30000,3,0)</f>
        <v>0</v>
      </c>
      <c r="P31" s="20">
        <f>VLOOKUP($G31&amp;P$5&amp;$J31,BASE!$P$2:$R$30000,3,0)</f>
        <v>0</v>
      </c>
      <c r="Q31" s="20">
        <f>VLOOKUP($G31&amp;Q$5&amp;$J31,BASE!$P$2:$R$30000,3,0)</f>
        <v>0</v>
      </c>
      <c r="R31" s="20">
        <f>VLOOKUP($G31&amp;R$5&amp;$J31,BASE!$P$2:$R$30000,3,0)</f>
        <v>0</v>
      </c>
      <c r="S31" s="20">
        <f>VLOOKUP($G31&amp;S$5&amp;$J31,BASE!$P$2:$R$30000,3,0)</f>
        <v>0</v>
      </c>
      <c r="T31" s="20">
        <f>VLOOKUP($G31&amp;T$5&amp;$J31,BASE!$P$2:$R$30000,3,0)</f>
        <v>0</v>
      </c>
      <c r="U31" s="20">
        <f>VLOOKUP($G31&amp;U$5&amp;$J31,BASE!$P$2:$R$30000,3,0)</f>
        <v>0</v>
      </c>
      <c r="V31" s="20">
        <f>VLOOKUP($G31&amp;V$5&amp;$J31,BASE!$P$2:$R$30000,3,0)</f>
        <v>0</v>
      </c>
      <c r="W31" s="20">
        <f>VLOOKUP($G31&amp;W$5&amp;$J31,BASE!$P$2:$R$30000,3,0)</f>
        <v>0</v>
      </c>
      <c r="X31" s="20">
        <f>VLOOKUP($G31&amp;X$5&amp;$J31,BASE!$P$2:$R$30000,3,0)</f>
        <v>0</v>
      </c>
      <c r="Y31" s="20">
        <f>VLOOKUP($G31&amp;Y$5&amp;$J31,BASE!$P$2:$R$30000,3,0)</f>
        <v>0</v>
      </c>
      <c r="Z31" s="20">
        <f>VLOOKUP($G31&amp;Z$5&amp;$J31,BASE!$P$2:$R$30000,3,0)</f>
        <v>0</v>
      </c>
      <c r="AA31" s="20">
        <f>VLOOKUP($G31&amp;AA$5&amp;$J31,BASE!$P$2:$R$30000,3,0)</f>
        <v>0</v>
      </c>
      <c r="AB31" s="20">
        <f>VLOOKUP($G31&amp;AB$5&amp;$J31,BASE!$P$2:$R$30000,3,0)</f>
        <v>0</v>
      </c>
      <c r="AC31" s="20">
        <f>VLOOKUP($G31&amp;AC$5&amp;$J31,BASE!$P$2:$R$30000,3,0)</f>
        <v>0</v>
      </c>
      <c r="AD31" s="20">
        <f>VLOOKUP($G31&amp;AD$5&amp;$J31,BASE!$P$2:$R$30000,3,0)</f>
        <v>0</v>
      </c>
      <c r="AE31" s="20">
        <f>VLOOKUP($G31&amp;AE$5&amp;$J31,BASE!$P$2:$R$30000,3,0)</f>
        <v>0</v>
      </c>
      <c r="AF31" s="20">
        <f>VLOOKUP($G31&amp;AF$5&amp;$J31,BASE!$P$2:$R$30000,3,0)</f>
        <v>0</v>
      </c>
      <c r="AG31" s="20">
        <f>VLOOKUP($G31&amp;AG$5&amp;$J31,BASE!$P$2:$R$30000,3,0)</f>
        <v>0</v>
      </c>
      <c r="AH31" s="20">
        <f>VLOOKUP($G31&amp;AH$5&amp;$J31,BASE!$P$2:$R$30000,3,0)</f>
        <v>0</v>
      </c>
      <c r="AI31" s="16">
        <f t="shared" si="1"/>
        <v>0</v>
      </c>
      <c r="AJ31" s="20">
        <f>VLOOKUP($G31&amp;$J31,BASE[[#All],[LLAVE2]:[TipoEvaluacion]],5,0)</f>
        <v>0</v>
      </c>
      <c r="AK31" s="20">
        <f>VLOOKUP($G31&amp;$J31,BASE[[#All],[LLAVE2]:[TipoEvaluacion]],7,0)</f>
        <v>0</v>
      </c>
      <c r="AL31" s="20">
        <f>VLOOKUP($G31&amp;$J31,BASE[[#All],[LLAVE2]:[TipoEvaluacion]],9,0)</f>
        <v>0</v>
      </c>
      <c r="AM31" s="20">
        <f>VLOOKUP($G31&amp;$J31,BASE[[#All],[LLAVE2]:[TipoEvaluacion]],11,0)</f>
        <v>0</v>
      </c>
      <c r="AN31" s="20">
        <f>VLOOKUP($G31&amp;$J31,BASE[[#All],[LLAVE2]:[TipoEvaluacion]],13,0)</f>
        <v>0</v>
      </c>
      <c r="AO31" s="25"/>
      <c r="AP31" s="15"/>
    </row>
    <row r="32" spans="2:42" ht="15.75" x14ac:dyDescent="0.3">
      <c r="B32" s="15">
        <f>BASE!$D$2</f>
        <v>0</v>
      </c>
      <c r="C32" s="15"/>
      <c r="D32" s="15"/>
      <c r="E32" s="15"/>
      <c r="F32" s="15"/>
      <c r="G32" s="15"/>
      <c r="H32" s="19"/>
      <c r="I32" s="15"/>
      <c r="J32" s="15"/>
      <c r="K32" s="20">
        <f>VLOOKUP($G32&amp;K$5&amp;$J32,BASE!$P$2:$R$30000,3,0)</f>
        <v>0</v>
      </c>
      <c r="L32" s="20">
        <f>VLOOKUP($G32&amp;L$5&amp;$J32,BASE!$P$2:$R$30000,3,0)</f>
        <v>0</v>
      </c>
      <c r="M32" s="20">
        <f>VLOOKUP($G32&amp;M$5&amp;$J32,BASE!$P$2:$R$30000,3,0)</f>
        <v>0</v>
      </c>
      <c r="N32" s="20">
        <f>VLOOKUP($G32&amp;N$5&amp;$J32,BASE!$P$2:$R$30000,3,0)</f>
        <v>0</v>
      </c>
      <c r="O32" s="20">
        <f>VLOOKUP($G32&amp;O$5&amp;$J32,BASE!$P$2:$R$30000,3,0)</f>
        <v>0</v>
      </c>
      <c r="P32" s="20">
        <f>VLOOKUP($G32&amp;P$5&amp;$J32,BASE!$P$2:$R$30000,3,0)</f>
        <v>0</v>
      </c>
      <c r="Q32" s="20">
        <f>VLOOKUP($G32&amp;Q$5&amp;$J32,BASE!$P$2:$R$30000,3,0)</f>
        <v>0</v>
      </c>
      <c r="R32" s="20">
        <f>VLOOKUP($G32&amp;R$5&amp;$J32,BASE!$P$2:$R$30000,3,0)</f>
        <v>0</v>
      </c>
      <c r="S32" s="20">
        <f>VLOOKUP($G32&amp;S$5&amp;$J32,BASE!$P$2:$R$30000,3,0)</f>
        <v>0</v>
      </c>
      <c r="T32" s="20">
        <f>VLOOKUP($G32&amp;T$5&amp;$J32,BASE!$P$2:$R$30000,3,0)</f>
        <v>0</v>
      </c>
      <c r="U32" s="20">
        <f>VLOOKUP($G32&amp;U$5&amp;$J32,BASE!$P$2:$R$30000,3,0)</f>
        <v>0</v>
      </c>
      <c r="V32" s="20">
        <f>VLOOKUP($G32&amp;V$5&amp;$J32,BASE!$P$2:$R$30000,3,0)</f>
        <v>0</v>
      </c>
      <c r="W32" s="20">
        <f>VLOOKUP($G32&amp;W$5&amp;$J32,BASE!$P$2:$R$30000,3,0)</f>
        <v>0</v>
      </c>
      <c r="X32" s="20">
        <f>VLOOKUP($G32&amp;X$5&amp;$J32,BASE!$P$2:$R$30000,3,0)</f>
        <v>0</v>
      </c>
      <c r="Y32" s="20">
        <f>VLOOKUP($G32&amp;Y$5&amp;$J32,BASE!$P$2:$R$30000,3,0)</f>
        <v>0</v>
      </c>
      <c r="Z32" s="20">
        <f>VLOOKUP($G32&amp;Z$5&amp;$J32,BASE!$P$2:$R$30000,3,0)</f>
        <v>0</v>
      </c>
      <c r="AA32" s="20">
        <f>VLOOKUP($G32&amp;AA$5&amp;$J32,BASE!$P$2:$R$30000,3,0)</f>
        <v>0</v>
      </c>
      <c r="AB32" s="20">
        <f>VLOOKUP($G32&amp;AB$5&amp;$J32,BASE!$P$2:$R$30000,3,0)</f>
        <v>0</v>
      </c>
      <c r="AC32" s="20">
        <f>VLOOKUP($G32&amp;AC$5&amp;$J32,BASE!$P$2:$R$30000,3,0)</f>
        <v>0</v>
      </c>
      <c r="AD32" s="20">
        <f>VLOOKUP($G32&amp;AD$5&amp;$J32,BASE!$P$2:$R$30000,3,0)</f>
        <v>0</v>
      </c>
      <c r="AE32" s="20">
        <f>VLOOKUP($G32&amp;AE$5&amp;$J32,BASE!$P$2:$R$30000,3,0)</f>
        <v>0</v>
      </c>
      <c r="AF32" s="20">
        <f>VLOOKUP($G32&amp;AF$5&amp;$J32,BASE!$P$2:$R$30000,3,0)</f>
        <v>0</v>
      </c>
      <c r="AG32" s="20">
        <f>VLOOKUP($G32&amp;AG$5&amp;$J32,BASE!$P$2:$R$30000,3,0)</f>
        <v>0</v>
      </c>
      <c r="AH32" s="20">
        <f>VLOOKUP($G32&amp;AH$5&amp;$J32,BASE!$P$2:$R$30000,3,0)</f>
        <v>0</v>
      </c>
      <c r="AI32" s="16">
        <f t="shared" si="1"/>
        <v>0</v>
      </c>
      <c r="AJ32" s="20">
        <f>VLOOKUP($G32&amp;$J32,BASE[[#All],[LLAVE2]:[TipoEvaluacion]],5,0)</f>
        <v>0</v>
      </c>
      <c r="AK32" s="20">
        <f>VLOOKUP($G32&amp;$J32,BASE[[#All],[LLAVE2]:[TipoEvaluacion]],7,0)</f>
        <v>0</v>
      </c>
      <c r="AL32" s="20">
        <f>VLOOKUP($G32&amp;$J32,BASE[[#All],[LLAVE2]:[TipoEvaluacion]],9,0)</f>
        <v>0</v>
      </c>
      <c r="AM32" s="20">
        <f>VLOOKUP($G32&amp;$J32,BASE[[#All],[LLAVE2]:[TipoEvaluacion]],11,0)</f>
        <v>0</v>
      </c>
      <c r="AN32" s="20">
        <f>VLOOKUP($G32&amp;$J32,BASE[[#All],[LLAVE2]:[TipoEvaluacion]],13,0)</f>
        <v>0</v>
      </c>
      <c r="AO32" s="25"/>
      <c r="AP32" s="15"/>
    </row>
    <row r="33" spans="2:42" ht="15.75" x14ac:dyDescent="0.3">
      <c r="B33" s="15">
        <f>BASE!$D$2</f>
        <v>0</v>
      </c>
      <c r="C33" s="15"/>
      <c r="D33" s="15"/>
      <c r="E33" s="15"/>
      <c r="F33" s="15"/>
      <c r="G33" s="15"/>
      <c r="H33" s="19"/>
      <c r="I33" s="15"/>
      <c r="J33" s="15"/>
      <c r="K33" s="20">
        <f>VLOOKUP($G33&amp;K$5&amp;$J33,BASE!$P$2:$R$30000,3,0)</f>
        <v>0</v>
      </c>
      <c r="L33" s="20">
        <f>VLOOKUP($G33&amp;L$5&amp;$J33,BASE!$P$2:$R$30000,3,0)</f>
        <v>0</v>
      </c>
      <c r="M33" s="20">
        <f>VLOOKUP($G33&amp;M$5&amp;$J33,BASE!$P$2:$R$30000,3,0)</f>
        <v>0</v>
      </c>
      <c r="N33" s="20">
        <f>VLOOKUP($G33&amp;N$5&amp;$J33,BASE!$P$2:$R$30000,3,0)</f>
        <v>0</v>
      </c>
      <c r="O33" s="20">
        <f>VLOOKUP($G33&amp;O$5&amp;$J33,BASE!$P$2:$R$30000,3,0)</f>
        <v>0</v>
      </c>
      <c r="P33" s="20">
        <f>VLOOKUP($G33&amp;P$5&amp;$J33,BASE!$P$2:$R$30000,3,0)</f>
        <v>0</v>
      </c>
      <c r="Q33" s="20">
        <f>VLOOKUP($G33&amp;Q$5&amp;$J33,BASE!$P$2:$R$30000,3,0)</f>
        <v>0</v>
      </c>
      <c r="R33" s="20">
        <f>VLOOKUP($G33&amp;R$5&amp;$J33,BASE!$P$2:$R$30000,3,0)</f>
        <v>0</v>
      </c>
      <c r="S33" s="20">
        <f>VLOOKUP($G33&amp;S$5&amp;$J33,BASE!$P$2:$R$30000,3,0)</f>
        <v>0</v>
      </c>
      <c r="T33" s="20">
        <f>VLOOKUP($G33&amp;T$5&amp;$J33,BASE!$P$2:$R$30000,3,0)</f>
        <v>0</v>
      </c>
      <c r="U33" s="20">
        <f>VLOOKUP($G33&amp;U$5&amp;$J33,BASE!$P$2:$R$30000,3,0)</f>
        <v>0</v>
      </c>
      <c r="V33" s="20">
        <f>VLOOKUP($G33&amp;V$5&amp;$J33,BASE!$P$2:$R$30000,3,0)</f>
        <v>0</v>
      </c>
      <c r="W33" s="20">
        <f>VLOOKUP($G33&amp;W$5&amp;$J33,BASE!$P$2:$R$30000,3,0)</f>
        <v>0</v>
      </c>
      <c r="X33" s="20">
        <f>VLOOKUP($G33&amp;X$5&amp;$J33,BASE!$P$2:$R$30000,3,0)</f>
        <v>0</v>
      </c>
      <c r="Y33" s="20">
        <f>VLOOKUP($G33&amp;Y$5&amp;$J33,BASE!$P$2:$R$30000,3,0)</f>
        <v>0</v>
      </c>
      <c r="Z33" s="20">
        <f>VLOOKUP($G33&amp;Z$5&amp;$J33,BASE!$P$2:$R$30000,3,0)</f>
        <v>0</v>
      </c>
      <c r="AA33" s="20">
        <f>VLOOKUP($G33&amp;AA$5&amp;$J33,BASE!$P$2:$R$30000,3,0)</f>
        <v>0</v>
      </c>
      <c r="AB33" s="20">
        <f>VLOOKUP($G33&amp;AB$5&amp;$J33,BASE!$P$2:$R$30000,3,0)</f>
        <v>0</v>
      </c>
      <c r="AC33" s="20">
        <f>VLOOKUP($G33&amp;AC$5&amp;$J33,BASE!$P$2:$R$30000,3,0)</f>
        <v>0</v>
      </c>
      <c r="AD33" s="20">
        <f>VLOOKUP($G33&amp;AD$5&amp;$J33,BASE!$P$2:$R$30000,3,0)</f>
        <v>0</v>
      </c>
      <c r="AE33" s="20">
        <f>VLOOKUP($G33&amp;AE$5&amp;$J33,BASE!$P$2:$R$30000,3,0)</f>
        <v>0</v>
      </c>
      <c r="AF33" s="20">
        <f>VLOOKUP($G33&amp;AF$5&amp;$J33,BASE!$P$2:$R$30000,3,0)</f>
        <v>0</v>
      </c>
      <c r="AG33" s="20">
        <f>VLOOKUP($G33&amp;AG$5&amp;$J33,BASE!$P$2:$R$30000,3,0)</f>
        <v>0</v>
      </c>
      <c r="AH33" s="20">
        <f>VLOOKUP($G33&amp;AH$5&amp;$J33,BASE!$P$2:$R$30000,3,0)</f>
        <v>0</v>
      </c>
      <c r="AI33" s="16">
        <f t="shared" si="1"/>
        <v>0</v>
      </c>
      <c r="AJ33" s="20">
        <f>VLOOKUP($G33&amp;$J33,BASE[[#All],[LLAVE2]:[TipoEvaluacion]],5,0)</f>
        <v>0</v>
      </c>
      <c r="AK33" s="20">
        <f>VLOOKUP($G33&amp;$J33,BASE[[#All],[LLAVE2]:[TipoEvaluacion]],7,0)</f>
        <v>0</v>
      </c>
      <c r="AL33" s="20">
        <f>VLOOKUP($G33&amp;$J33,BASE[[#All],[LLAVE2]:[TipoEvaluacion]],9,0)</f>
        <v>0</v>
      </c>
      <c r="AM33" s="20">
        <f>VLOOKUP($G33&amp;$J33,BASE[[#All],[LLAVE2]:[TipoEvaluacion]],11,0)</f>
        <v>0</v>
      </c>
      <c r="AN33" s="20">
        <f>VLOOKUP($G33&amp;$J33,BASE[[#All],[LLAVE2]:[TipoEvaluacion]],13,0)</f>
        <v>0</v>
      </c>
      <c r="AO33" s="25"/>
      <c r="AP33" s="15"/>
    </row>
    <row r="34" spans="2:42" ht="15.75" x14ac:dyDescent="0.3">
      <c r="B34" s="15">
        <f>BASE!$D$2</f>
        <v>0</v>
      </c>
      <c r="C34" s="15"/>
      <c r="D34" s="15"/>
      <c r="E34" s="15"/>
      <c r="F34" s="15"/>
      <c r="G34" s="15"/>
      <c r="H34" s="19"/>
      <c r="I34" s="15"/>
      <c r="J34" s="15"/>
      <c r="K34" s="20">
        <f>VLOOKUP($G34&amp;K$5&amp;$J34,BASE!$P$2:$R$30000,3,0)</f>
        <v>0</v>
      </c>
      <c r="L34" s="20">
        <f>VLOOKUP($G34&amp;L$5&amp;$J34,BASE!$P$2:$R$30000,3,0)</f>
        <v>0</v>
      </c>
      <c r="M34" s="20">
        <f>VLOOKUP($G34&amp;M$5&amp;$J34,BASE!$P$2:$R$30000,3,0)</f>
        <v>0</v>
      </c>
      <c r="N34" s="20">
        <f>VLOOKUP($G34&amp;N$5&amp;$J34,BASE!$P$2:$R$30000,3,0)</f>
        <v>0</v>
      </c>
      <c r="O34" s="20">
        <f>VLOOKUP($G34&amp;O$5&amp;$J34,BASE!$P$2:$R$30000,3,0)</f>
        <v>0</v>
      </c>
      <c r="P34" s="20">
        <f>VLOOKUP($G34&amp;P$5&amp;$J34,BASE!$P$2:$R$30000,3,0)</f>
        <v>0</v>
      </c>
      <c r="Q34" s="20">
        <f>VLOOKUP($G34&amp;Q$5&amp;$J34,BASE!$P$2:$R$30000,3,0)</f>
        <v>0</v>
      </c>
      <c r="R34" s="20">
        <f>VLOOKUP($G34&amp;R$5&amp;$J34,BASE!$P$2:$R$30000,3,0)</f>
        <v>0</v>
      </c>
      <c r="S34" s="20">
        <f>VLOOKUP($G34&amp;S$5&amp;$J34,BASE!$P$2:$R$30000,3,0)</f>
        <v>0</v>
      </c>
      <c r="T34" s="20">
        <f>VLOOKUP($G34&amp;T$5&amp;$J34,BASE!$P$2:$R$30000,3,0)</f>
        <v>0</v>
      </c>
      <c r="U34" s="20">
        <f>VLOOKUP($G34&amp;U$5&amp;$J34,BASE!$P$2:$R$30000,3,0)</f>
        <v>0</v>
      </c>
      <c r="V34" s="20">
        <f>VLOOKUP($G34&amp;V$5&amp;$J34,BASE!$P$2:$R$30000,3,0)</f>
        <v>0</v>
      </c>
      <c r="W34" s="20">
        <f>VLOOKUP($G34&amp;W$5&amp;$J34,BASE!$P$2:$R$30000,3,0)</f>
        <v>0</v>
      </c>
      <c r="X34" s="20">
        <f>VLOOKUP($G34&amp;X$5&amp;$J34,BASE!$P$2:$R$30000,3,0)</f>
        <v>0</v>
      </c>
      <c r="Y34" s="20">
        <f>VLOOKUP($G34&amp;Y$5&amp;$J34,BASE!$P$2:$R$30000,3,0)</f>
        <v>0</v>
      </c>
      <c r="Z34" s="20">
        <f>VLOOKUP($G34&amp;Z$5&amp;$J34,BASE!$P$2:$R$30000,3,0)</f>
        <v>0</v>
      </c>
      <c r="AA34" s="20">
        <f>VLOOKUP($G34&amp;AA$5&amp;$J34,BASE!$P$2:$R$30000,3,0)</f>
        <v>0</v>
      </c>
      <c r="AB34" s="20">
        <f>VLOOKUP($G34&amp;AB$5&amp;$J34,BASE!$P$2:$R$30000,3,0)</f>
        <v>0</v>
      </c>
      <c r="AC34" s="20">
        <f>VLOOKUP($G34&amp;AC$5&amp;$J34,BASE!$P$2:$R$30000,3,0)</f>
        <v>0</v>
      </c>
      <c r="AD34" s="20">
        <f>VLOOKUP($G34&amp;AD$5&amp;$J34,BASE!$P$2:$R$30000,3,0)</f>
        <v>0</v>
      </c>
      <c r="AE34" s="20">
        <f>VLOOKUP($G34&amp;AE$5&amp;$J34,BASE!$P$2:$R$30000,3,0)</f>
        <v>0</v>
      </c>
      <c r="AF34" s="20">
        <f>VLOOKUP($G34&amp;AF$5&amp;$J34,BASE!$P$2:$R$30000,3,0)</f>
        <v>0</v>
      </c>
      <c r="AG34" s="20">
        <f>VLOOKUP($G34&amp;AG$5&amp;$J34,BASE!$P$2:$R$30000,3,0)</f>
        <v>0</v>
      </c>
      <c r="AH34" s="20">
        <f>VLOOKUP($G34&amp;AH$5&amp;$J34,BASE!$P$2:$R$30000,3,0)</f>
        <v>0</v>
      </c>
      <c r="AI34" s="16">
        <f t="shared" si="1"/>
        <v>0</v>
      </c>
      <c r="AJ34" s="20">
        <f>VLOOKUP($G34&amp;$J34,BASE[[#All],[LLAVE2]:[TipoEvaluacion]],5,0)</f>
        <v>0</v>
      </c>
      <c r="AK34" s="20">
        <f>VLOOKUP($G34&amp;$J34,BASE[[#All],[LLAVE2]:[TipoEvaluacion]],7,0)</f>
        <v>0</v>
      </c>
      <c r="AL34" s="20">
        <f>VLOOKUP($G34&amp;$J34,BASE[[#All],[LLAVE2]:[TipoEvaluacion]],9,0)</f>
        <v>0</v>
      </c>
      <c r="AM34" s="20">
        <f>VLOOKUP($G34&amp;$J34,BASE[[#All],[LLAVE2]:[TipoEvaluacion]],11,0)</f>
        <v>0</v>
      </c>
      <c r="AN34" s="20">
        <f>VLOOKUP($G34&amp;$J34,BASE[[#All],[LLAVE2]:[TipoEvaluacion]],13,0)</f>
        <v>0</v>
      </c>
      <c r="AO34" s="25"/>
      <c r="AP34" s="15"/>
    </row>
    <row r="35" spans="2:42" ht="15.75" x14ac:dyDescent="0.3">
      <c r="B35" s="15">
        <f>BASE!$D$2</f>
        <v>0</v>
      </c>
      <c r="C35" s="15"/>
      <c r="D35" s="15"/>
      <c r="E35" s="15"/>
      <c r="F35" s="15"/>
      <c r="G35" s="15"/>
      <c r="H35" s="19"/>
      <c r="I35" s="15"/>
      <c r="J35" s="15"/>
      <c r="K35" s="20">
        <f>VLOOKUP($G35&amp;K$5&amp;$J35,BASE!$P$2:$R$30000,3,0)</f>
        <v>0</v>
      </c>
      <c r="L35" s="20">
        <f>VLOOKUP($G35&amp;L$5&amp;$J35,BASE!$P$2:$R$30000,3,0)</f>
        <v>0</v>
      </c>
      <c r="M35" s="20">
        <f>VLOOKUP($G35&amp;M$5&amp;$J35,BASE!$P$2:$R$30000,3,0)</f>
        <v>0</v>
      </c>
      <c r="N35" s="20">
        <f>VLOOKUP($G35&amp;N$5&amp;$J35,BASE!$P$2:$R$30000,3,0)</f>
        <v>0</v>
      </c>
      <c r="O35" s="20">
        <f>VLOOKUP($G35&amp;O$5&amp;$J35,BASE!$P$2:$R$30000,3,0)</f>
        <v>0</v>
      </c>
      <c r="P35" s="20">
        <f>VLOOKUP($G35&amp;P$5&amp;$J35,BASE!$P$2:$R$30000,3,0)</f>
        <v>0</v>
      </c>
      <c r="Q35" s="20">
        <f>VLOOKUP($G35&amp;Q$5&amp;$J35,BASE!$P$2:$R$30000,3,0)</f>
        <v>0</v>
      </c>
      <c r="R35" s="20">
        <f>VLOOKUP($G35&amp;R$5&amp;$J35,BASE!$P$2:$R$30000,3,0)</f>
        <v>0</v>
      </c>
      <c r="S35" s="20">
        <f>VLOOKUP($G35&amp;S$5&amp;$J35,BASE!$P$2:$R$30000,3,0)</f>
        <v>0</v>
      </c>
      <c r="T35" s="20">
        <f>VLOOKUP($G35&amp;T$5&amp;$J35,BASE!$P$2:$R$30000,3,0)</f>
        <v>0</v>
      </c>
      <c r="U35" s="20">
        <f>VLOOKUP($G35&amp;U$5&amp;$J35,BASE!$P$2:$R$30000,3,0)</f>
        <v>0</v>
      </c>
      <c r="V35" s="20">
        <f>VLOOKUP($G35&amp;V$5&amp;$J35,BASE!$P$2:$R$30000,3,0)</f>
        <v>0</v>
      </c>
      <c r="W35" s="20">
        <f>VLOOKUP($G35&amp;W$5&amp;$J35,BASE!$P$2:$R$30000,3,0)</f>
        <v>0</v>
      </c>
      <c r="X35" s="20">
        <f>VLOOKUP($G35&amp;X$5&amp;$J35,BASE!$P$2:$R$30000,3,0)</f>
        <v>0</v>
      </c>
      <c r="Y35" s="20">
        <f>VLOOKUP($G35&amp;Y$5&amp;$J35,BASE!$P$2:$R$30000,3,0)</f>
        <v>0</v>
      </c>
      <c r="Z35" s="20">
        <f>VLOOKUP($G35&amp;Z$5&amp;$J35,BASE!$P$2:$R$30000,3,0)</f>
        <v>0</v>
      </c>
      <c r="AA35" s="20">
        <f>VLOOKUP($G35&amp;AA$5&amp;$J35,BASE!$P$2:$R$30000,3,0)</f>
        <v>0</v>
      </c>
      <c r="AB35" s="20">
        <f>VLOOKUP($G35&amp;AB$5&amp;$J35,BASE!$P$2:$R$30000,3,0)</f>
        <v>0</v>
      </c>
      <c r="AC35" s="20">
        <f>VLOOKUP($G35&amp;AC$5&amp;$J35,BASE!$P$2:$R$30000,3,0)</f>
        <v>0</v>
      </c>
      <c r="AD35" s="20">
        <f>VLOOKUP($G35&amp;AD$5&amp;$J35,BASE!$P$2:$R$30000,3,0)</f>
        <v>0</v>
      </c>
      <c r="AE35" s="20">
        <f>VLOOKUP($G35&amp;AE$5&amp;$J35,BASE!$P$2:$R$30000,3,0)</f>
        <v>0</v>
      </c>
      <c r="AF35" s="20">
        <f>VLOOKUP($G35&amp;AF$5&amp;$J35,BASE!$P$2:$R$30000,3,0)</f>
        <v>0</v>
      </c>
      <c r="AG35" s="20">
        <f>VLOOKUP($G35&amp;AG$5&amp;$J35,BASE!$P$2:$R$30000,3,0)</f>
        <v>0</v>
      </c>
      <c r="AH35" s="20">
        <f>VLOOKUP($G35&amp;AH$5&amp;$J35,BASE!$P$2:$R$30000,3,0)</f>
        <v>0</v>
      </c>
      <c r="AI35" s="16">
        <f t="shared" si="1"/>
        <v>0</v>
      </c>
      <c r="AJ35" s="20">
        <f>VLOOKUP($G35&amp;$J35,BASE[[#All],[LLAVE2]:[TipoEvaluacion]],5,0)</f>
        <v>0</v>
      </c>
      <c r="AK35" s="20">
        <f>VLOOKUP($G35&amp;$J35,BASE[[#All],[LLAVE2]:[TipoEvaluacion]],7,0)</f>
        <v>0</v>
      </c>
      <c r="AL35" s="20">
        <f>VLOOKUP($G35&amp;$J35,BASE[[#All],[LLAVE2]:[TipoEvaluacion]],9,0)</f>
        <v>0</v>
      </c>
      <c r="AM35" s="20">
        <f>VLOOKUP($G35&amp;$J35,BASE[[#All],[LLAVE2]:[TipoEvaluacion]],11,0)</f>
        <v>0</v>
      </c>
      <c r="AN35" s="20">
        <f>VLOOKUP($G35&amp;$J35,BASE[[#All],[LLAVE2]:[TipoEvaluacion]],13,0)</f>
        <v>0</v>
      </c>
      <c r="AO35" s="25"/>
      <c r="AP35" s="15"/>
    </row>
    <row r="36" spans="2:42" ht="15.75" x14ac:dyDescent="0.3">
      <c r="B36" s="15">
        <f>BASE!$D$2</f>
        <v>0</v>
      </c>
      <c r="C36" s="15"/>
      <c r="D36" s="15"/>
      <c r="E36" s="15"/>
      <c r="F36" s="15"/>
      <c r="G36" s="15"/>
      <c r="H36" s="19"/>
      <c r="I36" s="15"/>
      <c r="J36" s="15"/>
      <c r="K36" s="20">
        <f>VLOOKUP($G36&amp;K$5&amp;$J36,BASE!$P$2:$R$30000,3,0)</f>
        <v>0</v>
      </c>
      <c r="L36" s="20">
        <f>VLOOKUP($G36&amp;L$5&amp;$J36,BASE!$P$2:$R$30000,3,0)</f>
        <v>0</v>
      </c>
      <c r="M36" s="20">
        <f>VLOOKUP($G36&amp;M$5&amp;$J36,BASE!$P$2:$R$30000,3,0)</f>
        <v>0</v>
      </c>
      <c r="N36" s="20">
        <f>VLOOKUP($G36&amp;N$5&amp;$J36,BASE!$P$2:$R$30000,3,0)</f>
        <v>0</v>
      </c>
      <c r="O36" s="20">
        <f>VLOOKUP($G36&amp;O$5&amp;$J36,BASE!$P$2:$R$30000,3,0)</f>
        <v>0</v>
      </c>
      <c r="P36" s="20">
        <f>VLOOKUP($G36&amp;P$5&amp;$J36,BASE!$P$2:$R$30000,3,0)</f>
        <v>0</v>
      </c>
      <c r="Q36" s="20">
        <f>VLOOKUP($G36&amp;Q$5&amp;$J36,BASE!$P$2:$R$30000,3,0)</f>
        <v>0</v>
      </c>
      <c r="R36" s="20">
        <f>VLOOKUP($G36&amp;R$5&amp;$J36,BASE!$P$2:$R$30000,3,0)</f>
        <v>0</v>
      </c>
      <c r="S36" s="20">
        <f>VLOOKUP($G36&amp;S$5&amp;$J36,BASE!$P$2:$R$30000,3,0)</f>
        <v>0</v>
      </c>
      <c r="T36" s="20">
        <f>VLOOKUP($G36&amp;T$5&amp;$J36,BASE!$P$2:$R$30000,3,0)</f>
        <v>0</v>
      </c>
      <c r="U36" s="20">
        <f>VLOOKUP($G36&amp;U$5&amp;$J36,BASE!$P$2:$R$30000,3,0)</f>
        <v>0</v>
      </c>
      <c r="V36" s="20">
        <f>VLOOKUP($G36&amp;V$5&amp;$J36,BASE!$P$2:$R$30000,3,0)</f>
        <v>0</v>
      </c>
      <c r="W36" s="20">
        <f>VLOOKUP($G36&amp;W$5&amp;$J36,BASE!$P$2:$R$30000,3,0)</f>
        <v>0</v>
      </c>
      <c r="X36" s="20">
        <f>VLOOKUP($G36&amp;X$5&amp;$J36,BASE!$P$2:$R$30000,3,0)</f>
        <v>0</v>
      </c>
      <c r="Y36" s="20">
        <f>VLOOKUP($G36&amp;Y$5&amp;$J36,BASE!$P$2:$R$30000,3,0)</f>
        <v>0</v>
      </c>
      <c r="Z36" s="20">
        <f>VLOOKUP($G36&amp;Z$5&amp;$J36,BASE!$P$2:$R$30000,3,0)</f>
        <v>0</v>
      </c>
      <c r="AA36" s="20">
        <f>VLOOKUP($G36&amp;AA$5&amp;$J36,BASE!$P$2:$R$30000,3,0)</f>
        <v>0</v>
      </c>
      <c r="AB36" s="20">
        <f>VLOOKUP($G36&amp;AB$5&amp;$J36,BASE!$P$2:$R$30000,3,0)</f>
        <v>0</v>
      </c>
      <c r="AC36" s="20">
        <f>VLOOKUP($G36&amp;AC$5&amp;$J36,BASE!$P$2:$R$30000,3,0)</f>
        <v>0</v>
      </c>
      <c r="AD36" s="20">
        <f>VLOOKUP($G36&amp;AD$5&amp;$J36,BASE!$P$2:$R$30000,3,0)</f>
        <v>0</v>
      </c>
      <c r="AE36" s="20">
        <f>VLOOKUP($G36&amp;AE$5&amp;$J36,BASE!$P$2:$R$30000,3,0)</f>
        <v>0</v>
      </c>
      <c r="AF36" s="20">
        <f>VLOOKUP($G36&amp;AF$5&amp;$J36,BASE!$P$2:$R$30000,3,0)</f>
        <v>0</v>
      </c>
      <c r="AG36" s="20">
        <f>VLOOKUP($G36&amp;AG$5&amp;$J36,BASE!$P$2:$R$30000,3,0)</f>
        <v>0</v>
      </c>
      <c r="AH36" s="20">
        <f>VLOOKUP($G36&amp;AH$5&amp;$J36,BASE!$P$2:$R$30000,3,0)</f>
        <v>0</v>
      </c>
      <c r="AI36" s="16">
        <f t="shared" si="1"/>
        <v>0</v>
      </c>
      <c r="AJ36" s="20">
        <f>VLOOKUP($G36&amp;$J36,BASE[[#All],[LLAVE2]:[TipoEvaluacion]],5,0)</f>
        <v>0</v>
      </c>
      <c r="AK36" s="20">
        <f>VLOOKUP($G36&amp;$J36,BASE[[#All],[LLAVE2]:[TipoEvaluacion]],7,0)</f>
        <v>0</v>
      </c>
      <c r="AL36" s="20">
        <f>VLOOKUP($G36&amp;$J36,BASE[[#All],[LLAVE2]:[TipoEvaluacion]],9,0)</f>
        <v>0</v>
      </c>
      <c r="AM36" s="20">
        <f>VLOOKUP($G36&amp;$J36,BASE[[#All],[LLAVE2]:[TipoEvaluacion]],11,0)</f>
        <v>0</v>
      </c>
      <c r="AN36" s="20">
        <f>VLOOKUP($G36&amp;$J36,BASE[[#All],[LLAVE2]:[TipoEvaluacion]],13,0)</f>
        <v>0</v>
      </c>
      <c r="AO36" s="25"/>
      <c r="AP36" s="15"/>
    </row>
    <row r="37" spans="2:42" ht="15.75" x14ac:dyDescent="0.3">
      <c r="B37" s="15">
        <f>BASE!$D$2</f>
        <v>0</v>
      </c>
      <c r="C37" s="15"/>
      <c r="D37" s="15"/>
      <c r="E37" s="15"/>
      <c r="F37" s="15"/>
      <c r="G37" s="15"/>
      <c r="H37" s="19"/>
      <c r="I37" s="15"/>
      <c r="J37" s="15"/>
      <c r="K37" s="20">
        <f>VLOOKUP($G37&amp;K$5&amp;$J37,BASE!$P$2:$R$30000,3,0)</f>
        <v>0</v>
      </c>
      <c r="L37" s="20">
        <f>VLOOKUP($G37&amp;L$5&amp;$J37,BASE!$P$2:$R$30000,3,0)</f>
        <v>0</v>
      </c>
      <c r="M37" s="20">
        <f>VLOOKUP($G37&amp;M$5&amp;$J37,BASE!$P$2:$R$30000,3,0)</f>
        <v>0</v>
      </c>
      <c r="N37" s="20">
        <f>VLOOKUP($G37&amp;N$5&amp;$J37,BASE!$P$2:$R$30000,3,0)</f>
        <v>0</v>
      </c>
      <c r="O37" s="20">
        <f>VLOOKUP($G37&amp;O$5&amp;$J37,BASE!$P$2:$R$30000,3,0)</f>
        <v>0</v>
      </c>
      <c r="P37" s="20">
        <f>VLOOKUP($G37&amp;P$5&amp;$J37,BASE!$P$2:$R$30000,3,0)</f>
        <v>0</v>
      </c>
      <c r="Q37" s="20">
        <f>VLOOKUP($G37&amp;Q$5&amp;$J37,BASE!$P$2:$R$30000,3,0)</f>
        <v>0</v>
      </c>
      <c r="R37" s="20">
        <f>VLOOKUP($G37&amp;R$5&amp;$J37,BASE!$P$2:$R$30000,3,0)</f>
        <v>0</v>
      </c>
      <c r="S37" s="20">
        <f>VLOOKUP($G37&amp;S$5&amp;$J37,BASE!$P$2:$R$30000,3,0)</f>
        <v>0</v>
      </c>
      <c r="T37" s="20">
        <f>VLOOKUP($G37&amp;T$5&amp;$J37,BASE!$P$2:$R$30000,3,0)</f>
        <v>0</v>
      </c>
      <c r="U37" s="20">
        <f>VLOOKUP($G37&amp;U$5&amp;$J37,BASE!$P$2:$R$30000,3,0)</f>
        <v>0</v>
      </c>
      <c r="V37" s="20">
        <f>VLOOKUP($G37&amp;V$5&amp;$J37,BASE!$P$2:$R$30000,3,0)</f>
        <v>0</v>
      </c>
      <c r="W37" s="20">
        <f>VLOOKUP($G37&amp;W$5&amp;$J37,BASE!$P$2:$R$30000,3,0)</f>
        <v>0</v>
      </c>
      <c r="X37" s="20">
        <f>VLOOKUP($G37&amp;X$5&amp;$J37,BASE!$P$2:$R$30000,3,0)</f>
        <v>0</v>
      </c>
      <c r="Y37" s="20">
        <f>VLOOKUP($G37&amp;Y$5&amp;$J37,BASE!$P$2:$R$30000,3,0)</f>
        <v>0</v>
      </c>
      <c r="Z37" s="20">
        <f>VLOOKUP($G37&amp;Z$5&amp;$J37,BASE!$P$2:$R$30000,3,0)</f>
        <v>0</v>
      </c>
      <c r="AA37" s="20">
        <f>VLOOKUP($G37&amp;AA$5&amp;$J37,BASE!$P$2:$R$30000,3,0)</f>
        <v>0</v>
      </c>
      <c r="AB37" s="20">
        <f>VLOOKUP($G37&amp;AB$5&amp;$J37,BASE!$P$2:$R$30000,3,0)</f>
        <v>0</v>
      </c>
      <c r="AC37" s="20">
        <f>VLOOKUP($G37&amp;AC$5&amp;$J37,BASE!$P$2:$R$30000,3,0)</f>
        <v>0</v>
      </c>
      <c r="AD37" s="20">
        <f>VLOOKUP($G37&amp;AD$5&amp;$J37,BASE!$P$2:$R$30000,3,0)</f>
        <v>0</v>
      </c>
      <c r="AE37" s="20">
        <f>VLOOKUP($G37&amp;AE$5&amp;$J37,BASE!$P$2:$R$30000,3,0)</f>
        <v>0</v>
      </c>
      <c r="AF37" s="20">
        <f>VLOOKUP($G37&amp;AF$5&amp;$J37,BASE!$P$2:$R$30000,3,0)</f>
        <v>0</v>
      </c>
      <c r="AG37" s="20">
        <f>VLOOKUP($G37&amp;AG$5&amp;$J37,BASE!$P$2:$R$30000,3,0)</f>
        <v>0</v>
      </c>
      <c r="AH37" s="20">
        <f>VLOOKUP($G37&amp;AH$5&amp;$J37,BASE!$P$2:$R$30000,3,0)</f>
        <v>0</v>
      </c>
      <c r="AI37" s="16">
        <f t="shared" si="1"/>
        <v>0</v>
      </c>
      <c r="AJ37" s="20">
        <f>VLOOKUP($G37&amp;$J37,BASE[[#All],[LLAVE2]:[TipoEvaluacion]],5,0)</f>
        <v>0</v>
      </c>
      <c r="AK37" s="20">
        <f>VLOOKUP($G37&amp;$J37,BASE[[#All],[LLAVE2]:[TipoEvaluacion]],7,0)</f>
        <v>0</v>
      </c>
      <c r="AL37" s="20">
        <f>VLOOKUP($G37&amp;$J37,BASE[[#All],[LLAVE2]:[TipoEvaluacion]],9,0)</f>
        <v>0</v>
      </c>
      <c r="AM37" s="20">
        <f>VLOOKUP($G37&amp;$J37,BASE[[#All],[LLAVE2]:[TipoEvaluacion]],11,0)</f>
        <v>0</v>
      </c>
      <c r="AN37" s="20">
        <f>VLOOKUP($G37&amp;$J37,BASE[[#All],[LLAVE2]:[TipoEvaluacion]],13,0)</f>
        <v>0</v>
      </c>
      <c r="AO37" s="25"/>
      <c r="AP37" s="15"/>
    </row>
    <row r="38" spans="2:42" ht="15.75" x14ac:dyDescent="0.3">
      <c r="B38" s="15">
        <f>BASE!$D$2</f>
        <v>0</v>
      </c>
      <c r="C38" s="15"/>
      <c r="D38" s="15"/>
      <c r="E38" s="15"/>
      <c r="F38" s="15"/>
      <c r="G38" s="15"/>
      <c r="H38" s="19"/>
      <c r="I38" s="15"/>
      <c r="J38" s="15"/>
      <c r="K38" s="20">
        <f>VLOOKUP($G38&amp;K$5&amp;$J38,BASE!$P$2:$R$30000,3,0)</f>
        <v>0</v>
      </c>
      <c r="L38" s="20">
        <f>VLOOKUP($G38&amp;L$5&amp;$J38,BASE!$P$2:$R$30000,3,0)</f>
        <v>0</v>
      </c>
      <c r="M38" s="20">
        <f>VLOOKUP($G38&amp;M$5&amp;$J38,BASE!$P$2:$R$30000,3,0)</f>
        <v>0</v>
      </c>
      <c r="N38" s="20">
        <f>VLOOKUP($G38&amp;N$5&amp;$J38,BASE!$P$2:$R$30000,3,0)</f>
        <v>0</v>
      </c>
      <c r="O38" s="20">
        <f>VLOOKUP($G38&amp;O$5&amp;$J38,BASE!$P$2:$R$30000,3,0)</f>
        <v>0</v>
      </c>
      <c r="P38" s="20">
        <f>VLOOKUP($G38&amp;P$5&amp;$J38,BASE!$P$2:$R$30000,3,0)</f>
        <v>0</v>
      </c>
      <c r="Q38" s="20">
        <f>VLOOKUP($G38&amp;Q$5&amp;$J38,BASE!$P$2:$R$30000,3,0)</f>
        <v>0</v>
      </c>
      <c r="R38" s="20">
        <f>VLOOKUP($G38&amp;R$5&amp;$J38,BASE!$P$2:$R$30000,3,0)</f>
        <v>0</v>
      </c>
      <c r="S38" s="20">
        <f>VLOOKUP($G38&amp;S$5&amp;$J38,BASE!$P$2:$R$30000,3,0)</f>
        <v>0</v>
      </c>
      <c r="T38" s="20">
        <f>VLOOKUP($G38&amp;T$5&amp;$J38,BASE!$P$2:$R$30000,3,0)</f>
        <v>0</v>
      </c>
      <c r="U38" s="20">
        <f>VLOOKUP($G38&amp;U$5&amp;$J38,BASE!$P$2:$R$30000,3,0)</f>
        <v>0</v>
      </c>
      <c r="V38" s="20">
        <f>VLOOKUP($G38&amp;V$5&amp;$J38,BASE!$P$2:$R$30000,3,0)</f>
        <v>0</v>
      </c>
      <c r="W38" s="20">
        <f>VLOOKUP($G38&amp;W$5&amp;$J38,BASE!$P$2:$R$30000,3,0)</f>
        <v>0</v>
      </c>
      <c r="X38" s="20">
        <f>VLOOKUP($G38&amp;X$5&amp;$J38,BASE!$P$2:$R$30000,3,0)</f>
        <v>0</v>
      </c>
      <c r="Y38" s="20">
        <f>VLOOKUP($G38&amp;Y$5&amp;$J38,BASE!$P$2:$R$30000,3,0)</f>
        <v>0</v>
      </c>
      <c r="Z38" s="20">
        <f>VLOOKUP($G38&amp;Z$5&amp;$J38,BASE!$P$2:$R$30000,3,0)</f>
        <v>0</v>
      </c>
      <c r="AA38" s="20">
        <f>VLOOKUP($G38&amp;AA$5&amp;$J38,BASE!$P$2:$R$30000,3,0)</f>
        <v>0</v>
      </c>
      <c r="AB38" s="20">
        <f>VLOOKUP($G38&amp;AB$5&amp;$J38,BASE!$P$2:$R$30000,3,0)</f>
        <v>0</v>
      </c>
      <c r="AC38" s="20">
        <f>VLOOKUP($G38&amp;AC$5&amp;$J38,BASE!$P$2:$R$30000,3,0)</f>
        <v>0</v>
      </c>
      <c r="AD38" s="20">
        <f>VLOOKUP($G38&amp;AD$5&amp;$J38,BASE!$P$2:$R$30000,3,0)</f>
        <v>0</v>
      </c>
      <c r="AE38" s="20">
        <f>VLOOKUP($G38&amp;AE$5&amp;$J38,BASE!$P$2:$R$30000,3,0)</f>
        <v>0</v>
      </c>
      <c r="AF38" s="20">
        <f>VLOOKUP($G38&amp;AF$5&amp;$J38,BASE!$P$2:$R$30000,3,0)</f>
        <v>0</v>
      </c>
      <c r="AG38" s="20">
        <f>VLOOKUP($G38&amp;AG$5&amp;$J38,BASE!$P$2:$R$30000,3,0)</f>
        <v>0</v>
      </c>
      <c r="AH38" s="20">
        <f>VLOOKUP($G38&amp;AH$5&amp;$J38,BASE!$P$2:$R$30000,3,0)</f>
        <v>0</v>
      </c>
      <c r="AI38" s="16">
        <f t="shared" si="1"/>
        <v>0</v>
      </c>
      <c r="AJ38" s="20">
        <f>VLOOKUP($G38&amp;$J38,BASE[[#All],[LLAVE2]:[TipoEvaluacion]],5,0)</f>
        <v>0</v>
      </c>
      <c r="AK38" s="20">
        <f>VLOOKUP($G38&amp;$J38,BASE[[#All],[LLAVE2]:[TipoEvaluacion]],7,0)</f>
        <v>0</v>
      </c>
      <c r="AL38" s="20">
        <f>VLOOKUP($G38&amp;$J38,BASE[[#All],[LLAVE2]:[TipoEvaluacion]],9,0)</f>
        <v>0</v>
      </c>
      <c r="AM38" s="20">
        <f>VLOOKUP($G38&amp;$J38,BASE[[#All],[LLAVE2]:[TipoEvaluacion]],11,0)</f>
        <v>0</v>
      </c>
      <c r="AN38" s="20">
        <f>VLOOKUP($G38&amp;$J38,BASE[[#All],[LLAVE2]:[TipoEvaluacion]],13,0)</f>
        <v>0</v>
      </c>
      <c r="AO38" s="25"/>
      <c r="AP38" s="15"/>
    </row>
    <row r="39" spans="2:42" ht="15.75" x14ac:dyDescent="0.3">
      <c r="B39" s="15">
        <f>BASE!$D$2</f>
        <v>0</v>
      </c>
      <c r="C39" s="15"/>
      <c r="D39" s="15"/>
      <c r="E39" s="15"/>
      <c r="F39" s="15"/>
      <c r="G39" s="15"/>
      <c r="H39" s="19"/>
      <c r="I39" s="15"/>
      <c r="J39" s="15"/>
      <c r="K39" s="20">
        <f>VLOOKUP($G39&amp;K$5&amp;$J39,BASE!$P$2:$R$30000,3,0)</f>
        <v>0</v>
      </c>
      <c r="L39" s="20">
        <f>VLOOKUP($G39&amp;L$5&amp;$J39,BASE!$P$2:$R$30000,3,0)</f>
        <v>0</v>
      </c>
      <c r="M39" s="20">
        <f>VLOOKUP($G39&amp;M$5&amp;$J39,BASE!$P$2:$R$30000,3,0)</f>
        <v>0</v>
      </c>
      <c r="N39" s="20">
        <f>VLOOKUP($G39&amp;N$5&amp;$J39,BASE!$P$2:$R$30000,3,0)</f>
        <v>0</v>
      </c>
      <c r="O39" s="20">
        <f>VLOOKUP($G39&amp;O$5&amp;$J39,BASE!$P$2:$R$30000,3,0)</f>
        <v>0</v>
      </c>
      <c r="P39" s="20">
        <f>VLOOKUP($G39&amp;P$5&amp;$J39,BASE!$P$2:$R$30000,3,0)</f>
        <v>0</v>
      </c>
      <c r="Q39" s="20">
        <f>VLOOKUP($G39&amp;Q$5&amp;$J39,BASE!$P$2:$R$30000,3,0)</f>
        <v>0</v>
      </c>
      <c r="R39" s="20">
        <f>VLOOKUP($G39&amp;R$5&amp;$J39,BASE!$P$2:$R$30000,3,0)</f>
        <v>0</v>
      </c>
      <c r="S39" s="20">
        <f>VLOOKUP($G39&amp;S$5&amp;$J39,BASE!$P$2:$R$30000,3,0)</f>
        <v>0</v>
      </c>
      <c r="T39" s="20">
        <f>VLOOKUP($G39&amp;T$5&amp;$J39,BASE!$P$2:$R$30000,3,0)</f>
        <v>0</v>
      </c>
      <c r="U39" s="20">
        <f>VLOOKUP($G39&amp;U$5&amp;$J39,BASE!$P$2:$R$30000,3,0)</f>
        <v>0</v>
      </c>
      <c r="V39" s="20">
        <f>VLOOKUP($G39&amp;V$5&amp;$J39,BASE!$P$2:$R$30000,3,0)</f>
        <v>0</v>
      </c>
      <c r="W39" s="20">
        <f>VLOOKUP($G39&amp;W$5&amp;$J39,BASE!$P$2:$R$30000,3,0)</f>
        <v>0</v>
      </c>
      <c r="X39" s="20">
        <f>VLOOKUP($G39&amp;X$5&amp;$J39,BASE!$P$2:$R$30000,3,0)</f>
        <v>0</v>
      </c>
      <c r="Y39" s="20">
        <f>VLOOKUP($G39&amp;Y$5&amp;$J39,BASE!$P$2:$R$30000,3,0)</f>
        <v>0</v>
      </c>
      <c r="Z39" s="20">
        <f>VLOOKUP($G39&amp;Z$5&amp;$J39,BASE!$P$2:$R$30000,3,0)</f>
        <v>0</v>
      </c>
      <c r="AA39" s="20">
        <f>VLOOKUP($G39&amp;AA$5&amp;$J39,BASE!$P$2:$R$30000,3,0)</f>
        <v>0</v>
      </c>
      <c r="AB39" s="20">
        <f>VLOOKUP($G39&amp;AB$5&amp;$J39,BASE!$P$2:$R$30000,3,0)</f>
        <v>0</v>
      </c>
      <c r="AC39" s="20">
        <f>VLOOKUP($G39&amp;AC$5&amp;$J39,BASE!$P$2:$R$30000,3,0)</f>
        <v>0</v>
      </c>
      <c r="AD39" s="20">
        <f>VLOOKUP($G39&amp;AD$5&amp;$J39,BASE!$P$2:$R$30000,3,0)</f>
        <v>0</v>
      </c>
      <c r="AE39" s="20">
        <f>VLOOKUP($G39&amp;AE$5&amp;$J39,BASE!$P$2:$R$30000,3,0)</f>
        <v>0</v>
      </c>
      <c r="AF39" s="20">
        <f>VLOOKUP($G39&amp;AF$5&amp;$J39,BASE!$P$2:$R$30000,3,0)</f>
        <v>0</v>
      </c>
      <c r="AG39" s="20">
        <f>VLOOKUP($G39&amp;AG$5&amp;$J39,BASE!$P$2:$R$30000,3,0)</f>
        <v>0</v>
      </c>
      <c r="AH39" s="20">
        <f>VLOOKUP($G39&amp;AH$5&amp;$J39,BASE!$P$2:$R$30000,3,0)</f>
        <v>0</v>
      </c>
      <c r="AI39" s="16">
        <f t="shared" si="1"/>
        <v>0</v>
      </c>
      <c r="AJ39" s="20">
        <f>VLOOKUP($G39&amp;$J39,BASE[[#All],[LLAVE2]:[TipoEvaluacion]],5,0)</f>
        <v>0</v>
      </c>
      <c r="AK39" s="20">
        <f>VLOOKUP($G39&amp;$J39,BASE[[#All],[LLAVE2]:[TipoEvaluacion]],7,0)</f>
        <v>0</v>
      </c>
      <c r="AL39" s="20">
        <f>VLOOKUP($G39&amp;$J39,BASE[[#All],[LLAVE2]:[TipoEvaluacion]],9,0)</f>
        <v>0</v>
      </c>
      <c r="AM39" s="20">
        <f>VLOOKUP($G39&amp;$J39,BASE[[#All],[LLAVE2]:[TipoEvaluacion]],11,0)</f>
        <v>0</v>
      </c>
      <c r="AN39" s="20">
        <f>VLOOKUP($G39&amp;$J39,BASE[[#All],[LLAVE2]:[TipoEvaluacion]],13,0)</f>
        <v>0</v>
      </c>
      <c r="AO39" s="25"/>
      <c r="AP39" s="15"/>
    </row>
    <row r="40" spans="2:42" ht="15.75" x14ac:dyDescent="0.3">
      <c r="B40" s="15">
        <f>BASE!$D$2</f>
        <v>0</v>
      </c>
      <c r="C40" s="15"/>
      <c r="D40" s="15"/>
      <c r="E40" s="15"/>
      <c r="F40" s="15"/>
      <c r="G40" s="15"/>
      <c r="H40" s="19"/>
      <c r="I40" s="15"/>
      <c r="J40" s="15"/>
      <c r="K40" s="20">
        <f>VLOOKUP($G40&amp;K$5&amp;$J40,BASE!$P$2:$R$30000,3,0)</f>
        <v>0</v>
      </c>
      <c r="L40" s="20">
        <f>VLOOKUP($G40&amp;L$5&amp;$J40,BASE!$P$2:$R$30000,3,0)</f>
        <v>0</v>
      </c>
      <c r="M40" s="20">
        <f>VLOOKUP($G40&amp;M$5&amp;$J40,BASE!$P$2:$R$30000,3,0)</f>
        <v>0</v>
      </c>
      <c r="N40" s="20">
        <f>VLOOKUP($G40&amp;N$5&amp;$J40,BASE!$P$2:$R$30000,3,0)</f>
        <v>0</v>
      </c>
      <c r="O40" s="20">
        <f>VLOOKUP($G40&amp;O$5&amp;$J40,BASE!$P$2:$R$30000,3,0)</f>
        <v>0</v>
      </c>
      <c r="P40" s="20">
        <f>VLOOKUP($G40&amp;P$5&amp;$J40,BASE!$P$2:$R$30000,3,0)</f>
        <v>0</v>
      </c>
      <c r="Q40" s="20">
        <f>VLOOKUP($G40&amp;Q$5&amp;$J40,BASE!$P$2:$R$30000,3,0)</f>
        <v>0</v>
      </c>
      <c r="R40" s="20">
        <f>VLOOKUP($G40&amp;R$5&amp;$J40,BASE!$P$2:$R$30000,3,0)</f>
        <v>0</v>
      </c>
      <c r="S40" s="20">
        <f>VLOOKUP($G40&amp;S$5&amp;$J40,BASE!$P$2:$R$30000,3,0)</f>
        <v>0</v>
      </c>
      <c r="T40" s="20">
        <f>VLOOKUP($G40&amp;T$5&amp;$J40,BASE!$P$2:$R$30000,3,0)</f>
        <v>0</v>
      </c>
      <c r="U40" s="20">
        <f>VLOOKUP($G40&amp;U$5&amp;$J40,BASE!$P$2:$R$30000,3,0)</f>
        <v>0</v>
      </c>
      <c r="V40" s="20">
        <f>VLOOKUP($G40&amp;V$5&amp;$J40,BASE!$P$2:$R$30000,3,0)</f>
        <v>0</v>
      </c>
      <c r="W40" s="20">
        <f>VLOOKUP($G40&amp;W$5&amp;$J40,BASE!$P$2:$R$30000,3,0)</f>
        <v>0</v>
      </c>
      <c r="X40" s="20">
        <f>VLOOKUP($G40&amp;X$5&amp;$J40,BASE!$P$2:$R$30000,3,0)</f>
        <v>0</v>
      </c>
      <c r="Y40" s="20">
        <f>VLOOKUP($G40&amp;Y$5&amp;$J40,BASE!$P$2:$R$30000,3,0)</f>
        <v>0</v>
      </c>
      <c r="Z40" s="20">
        <f>VLOOKUP($G40&amp;Z$5&amp;$J40,BASE!$P$2:$R$30000,3,0)</f>
        <v>0</v>
      </c>
      <c r="AA40" s="20">
        <f>VLOOKUP($G40&amp;AA$5&amp;$J40,BASE!$P$2:$R$30000,3,0)</f>
        <v>0</v>
      </c>
      <c r="AB40" s="20">
        <f>VLOOKUP($G40&amp;AB$5&amp;$J40,BASE!$P$2:$R$30000,3,0)</f>
        <v>0</v>
      </c>
      <c r="AC40" s="20">
        <f>VLOOKUP($G40&amp;AC$5&amp;$J40,BASE!$P$2:$R$30000,3,0)</f>
        <v>0</v>
      </c>
      <c r="AD40" s="20">
        <f>VLOOKUP($G40&amp;AD$5&amp;$J40,BASE!$P$2:$R$30000,3,0)</f>
        <v>0</v>
      </c>
      <c r="AE40" s="20">
        <f>VLOOKUP($G40&amp;AE$5&amp;$J40,BASE!$P$2:$R$30000,3,0)</f>
        <v>0</v>
      </c>
      <c r="AF40" s="20">
        <f>VLOOKUP($G40&amp;AF$5&amp;$J40,BASE!$P$2:$R$30000,3,0)</f>
        <v>0</v>
      </c>
      <c r="AG40" s="20">
        <f>VLOOKUP($G40&amp;AG$5&amp;$J40,BASE!$P$2:$R$30000,3,0)</f>
        <v>0</v>
      </c>
      <c r="AH40" s="20">
        <f>VLOOKUP($G40&amp;AH$5&amp;$J40,BASE!$P$2:$R$30000,3,0)</f>
        <v>0</v>
      </c>
      <c r="AI40" s="16">
        <f t="shared" si="1"/>
        <v>0</v>
      </c>
      <c r="AJ40" s="20">
        <f>VLOOKUP($G40&amp;$J40,BASE[[#All],[LLAVE2]:[TipoEvaluacion]],5,0)</f>
        <v>0</v>
      </c>
      <c r="AK40" s="20">
        <f>VLOOKUP($G40&amp;$J40,BASE[[#All],[LLAVE2]:[TipoEvaluacion]],7,0)</f>
        <v>0</v>
      </c>
      <c r="AL40" s="20">
        <f>VLOOKUP($G40&amp;$J40,BASE[[#All],[LLAVE2]:[TipoEvaluacion]],9,0)</f>
        <v>0</v>
      </c>
      <c r="AM40" s="20">
        <f>VLOOKUP($G40&amp;$J40,BASE[[#All],[LLAVE2]:[TipoEvaluacion]],11,0)</f>
        <v>0</v>
      </c>
      <c r="AN40" s="20">
        <f>VLOOKUP($G40&amp;$J40,BASE[[#All],[LLAVE2]:[TipoEvaluacion]],13,0)</f>
        <v>0</v>
      </c>
      <c r="AO40" s="25"/>
      <c r="AP40" s="15"/>
    </row>
    <row r="41" spans="2:42" ht="15.75" x14ac:dyDescent="0.3">
      <c r="B41" s="15">
        <f>BASE!$D$2</f>
        <v>0</v>
      </c>
      <c r="C41" s="15"/>
      <c r="D41" s="15"/>
      <c r="E41" s="15"/>
      <c r="F41" s="15"/>
      <c r="G41" s="15"/>
      <c r="H41" s="19"/>
      <c r="I41" s="15"/>
      <c r="J41" s="15"/>
      <c r="K41" s="20">
        <f>VLOOKUP($G41&amp;K$5&amp;$J41,BASE!$P$2:$R$30000,3,0)</f>
        <v>0</v>
      </c>
      <c r="L41" s="20">
        <f>VLOOKUP($G41&amp;L$5&amp;$J41,BASE!$P$2:$R$30000,3,0)</f>
        <v>0</v>
      </c>
      <c r="M41" s="20">
        <f>VLOOKUP($G41&amp;M$5&amp;$J41,BASE!$P$2:$R$30000,3,0)</f>
        <v>0</v>
      </c>
      <c r="N41" s="20">
        <f>VLOOKUP($G41&amp;N$5&amp;$J41,BASE!$P$2:$R$30000,3,0)</f>
        <v>0</v>
      </c>
      <c r="O41" s="20">
        <f>VLOOKUP($G41&amp;O$5&amp;$J41,BASE!$P$2:$R$30000,3,0)</f>
        <v>0</v>
      </c>
      <c r="P41" s="20">
        <f>VLOOKUP($G41&amp;P$5&amp;$J41,BASE!$P$2:$R$30000,3,0)</f>
        <v>0</v>
      </c>
      <c r="Q41" s="20">
        <f>VLOOKUP($G41&amp;Q$5&amp;$J41,BASE!$P$2:$R$30000,3,0)</f>
        <v>0</v>
      </c>
      <c r="R41" s="20">
        <f>VLOOKUP($G41&amp;R$5&amp;$J41,BASE!$P$2:$R$30000,3,0)</f>
        <v>0</v>
      </c>
      <c r="S41" s="20">
        <f>VLOOKUP($G41&amp;S$5&amp;$J41,BASE!$P$2:$R$30000,3,0)</f>
        <v>0</v>
      </c>
      <c r="T41" s="20">
        <f>VLOOKUP($G41&amp;T$5&amp;$J41,BASE!$P$2:$R$30000,3,0)</f>
        <v>0</v>
      </c>
      <c r="U41" s="20">
        <f>VLOOKUP($G41&amp;U$5&amp;$J41,BASE!$P$2:$R$30000,3,0)</f>
        <v>0</v>
      </c>
      <c r="V41" s="20">
        <f>VLOOKUP($G41&amp;V$5&amp;$J41,BASE!$P$2:$R$30000,3,0)</f>
        <v>0</v>
      </c>
      <c r="W41" s="20">
        <f>VLOOKUP($G41&amp;W$5&amp;$J41,BASE!$P$2:$R$30000,3,0)</f>
        <v>0</v>
      </c>
      <c r="X41" s="20">
        <f>VLOOKUP($G41&amp;X$5&amp;$J41,BASE!$P$2:$R$30000,3,0)</f>
        <v>0</v>
      </c>
      <c r="Y41" s="20">
        <f>VLOOKUP($G41&amp;Y$5&amp;$J41,BASE!$P$2:$R$30000,3,0)</f>
        <v>0</v>
      </c>
      <c r="Z41" s="20">
        <f>VLOOKUP($G41&amp;Z$5&amp;$J41,BASE!$P$2:$R$30000,3,0)</f>
        <v>0</v>
      </c>
      <c r="AA41" s="20">
        <f>VLOOKUP($G41&amp;AA$5&amp;$J41,BASE!$P$2:$R$30000,3,0)</f>
        <v>0</v>
      </c>
      <c r="AB41" s="20">
        <f>VLOOKUP($G41&amp;AB$5&amp;$J41,BASE!$P$2:$R$30000,3,0)</f>
        <v>0</v>
      </c>
      <c r="AC41" s="20">
        <f>VLOOKUP($G41&amp;AC$5&amp;$J41,BASE!$P$2:$R$30000,3,0)</f>
        <v>0</v>
      </c>
      <c r="AD41" s="20">
        <f>VLOOKUP($G41&amp;AD$5&amp;$J41,BASE!$P$2:$R$30000,3,0)</f>
        <v>0</v>
      </c>
      <c r="AE41" s="20">
        <f>VLOOKUP($G41&amp;AE$5&amp;$J41,BASE!$P$2:$R$30000,3,0)</f>
        <v>0</v>
      </c>
      <c r="AF41" s="20">
        <f>VLOOKUP($G41&amp;AF$5&amp;$J41,BASE!$P$2:$R$30000,3,0)</f>
        <v>0</v>
      </c>
      <c r="AG41" s="20">
        <f>VLOOKUP($G41&amp;AG$5&amp;$J41,BASE!$P$2:$R$30000,3,0)</f>
        <v>0</v>
      </c>
      <c r="AH41" s="20">
        <f>VLOOKUP($G41&amp;AH$5&amp;$J41,BASE!$P$2:$R$30000,3,0)</f>
        <v>0</v>
      </c>
      <c r="AI41" s="16">
        <f t="shared" si="1"/>
        <v>0</v>
      </c>
      <c r="AJ41" s="20">
        <f>VLOOKUP($G41&amp;$J41,BASE[[#All],[LLAVE2]:[TipoEvaluacion]],5,0)</f>
        <v>0</v>
      </c>
      <c r="AK41" s="20">
        <f>VLOOKUP($G41&amp;$J41,BASE[[#All],[LLAVE2]:[TipoEvaluacion]],7,0)</f>
        <v>0</v>
      </c>
      <c r="AL41" s="20">
        <f>VLOOKUP($G41&amp;$J41,BASE[[#All],[LLAVE2]:[TipoEvaluacion]],9,0)</f>
        <v>0</v>
      </c>
      <c r="AM41" s="20">
        <f>VLOOKUP($G41&amp;$J41,BASE[[#All],[LLAVE2]:[TipoEvaluacion]],11,0)</f>
        <v>0</v>
      </c>
      <c r="AN41" s="20">
        <f>VLOOKUP($G41&amp;$J41,BASE[[#All],[LLAVE2]:[TipoEvaluacion]],13,0)</f>
        <v>0</v>
      </c>
      <c r="AO41" s="25"/>
      <c r="AP41" s="15"/>
    </row>
    <row r="42" spans="2:42" ht="15.75" x14ac:dyDescent="0.3">
      <c r="B42" s="15">
        <f>BASE!$D$2</f>
        <v>0</v>
      </c>
      <c r="C42" s="15"/>
      <c r="D42" s="15"/>
      <c r="E42" s="15"/>
      <c r="F42" s="15"/>
      <c r="G42" s="15"/>
      <c r="H42" s="19"/>
      <c r="I42" s="15"/>
      <c r="J42" s="15"/>
      <c r="K42" s="20">
        <f>VLOOKUP($G42&amp;K$5&amp;$J42,BASE!$P$2:$R$30000,3,0)</f>
        <v>0</v>
      </c>
      <c r="L42" s="20">
        <f>VLOOKUP($G42&amp;L$5&amp;$J42,BASE!$P$2:$R$30000,3,0)</f>
        <v>0</v>
      </c>
      <c r="M42" s="20">
        <f>VLOOKUP($G42&amp;M$5&amp;$J42,BASE!$P$2:$R$30000,3,0)</f>
        <v>0</v>
      </c>
      <c r="N42" s="20">
        <f>VLOOKUP($G42&amp;N$5&amp;$J42,BASE!$P$2:$R$30000,3,0)</f>
        <v>0</v>
      </c>
      <c r="O42" s="20">
        <f>VLOOKUP($G42&amp;O$5&amp;$J42,BASE!$P$2:$R$30000,3,0)</f>
        <v>0</v>
      </c>
      <c r="P42" s="20">
        <f>VLOOKUP($G42&amp;P$5&amp;$J42,BASE!$P$2:$R$30000,3,0)</f>
        <v>0</v>
      </c>
      <c r="Q42" s="20">
        <f>VLOOKUP($G42&amp;Q$5&amp;$J42,BASE!$P$2:$R$30000,3,0)</f>
        <v>0</v>
      </c>
      <c r="R42" s="20">
        <f>VLOOKUP($G42&amp;R$5&amp;$J42,BASE!$P$2:$R$30000,3,0)</f>
        <v>0</v>
      </c>
      <c r="S42" s="20">
        <f>VLOOKUP($G42&amp;S$5&amp;$J42,BASE!$P$2:$R$30000,3,0)</f>
        <v>0</v>
      </c>
      <c r="T42" s="20">
        <f>VLOOKUP($G42&amp;T$5&amp;$J42,BASE!$P$2:$R$30000,3,0)</f>
        <v>0</v>
      </c>
      <c r="U42" s="20">
        <f>VLOOKUP($G42&amp;U$5&amp;$J42,BASE!$P$2:$R$30000,3,0)</f>
        <v>0</v>
      </c>
      <c r="V42" s="20">
        <f>VLOOKUP($G42&amp;V$5&amp;$J42,BASE!$P$2:$R$30000,3,0)</f>
        <v>0</v>
      </c>
      <c r="W42" s="20">
        <f>VLOOKUP($G42&amp;W$5&amp;$J42,BASE!$P$2:$R$30000,3,0)</f>
        <v>0</v>
      </c>
      <c r="X42" s="20">
        <f>VLOOKUP($G42&amp;X$5&amp;$J42,BASE!$P$2:$R$30000,3,0)</f>
        <v>0</v>
      </c>
      <c r="Y42" s="20">
        <f>VLOOKUP($G42&amp;Y$5&amp;$J42,BASE!$P$2:$R$30000,3,0)</f>
        <v>0</v>
      </c>
      <c r="Z42" s="20">
        <f>VLOOKUP($G42&amp;Z$5&amp;$J42,BASE!$P$2:$R$30000,3,0)</f>
        <v>0</v>
      </c>
      <c r="AA42" s="20">
        <f>VLOOKUP($G42&amp;AA$5&amp;$J42,BASE!$P$2:$R$30000,3,0)</f>
        <v>0</v>
      </c>
      <c r="AB42" s="20">
        <f>VLOOKUP($G42&amp;AB$5&amp;$J42,BASE!$P$2:$R$30000,3,0)</f>
        <v>0</v>
      </c>
      <c r="AC42" s="20">
        <f>VLOOKUP($G42&amp;AC$5&amp;$J42,BASE!$P$2:$R$30000,3,0)</f>
        <v>0</v>
      </c>
      <c r="AD42" s="20">
        <f>VLOOKUP($G42&amp;AD$5&amp;$J42,BASE!$P$2:$R$30000,3,0)</f>
        <v>0</v>
      </c>
      <c r="AE42" s="20">
        <f>VLOOKUP($G42&amp;AE$5&amp;$J42,BASE!$P$2:$R$30000,3,0)</f>
        <v>0</v>
      </c>
      <c r="AF42" s="20">
        <f>VLOOKUP($G42&amp;AF$5&amp;$J42,BASE!$P$2:$R$30000,3,0)</f>
        <v>0</v>
      </c>
      <c r="AG42" s="20">
        <f>VLOOKUP($G42&amp;AG$5&amp;$J42,BASE!$P$2:$R$30000,3,0)</f>
        <v>0</v>
      </c>
      <c r="AH42" s="20">
        <f>VLOOKUP($G42&amp;AH$5&amp;$J42,BASE!$P$2:$R$30000,3,0)</f>
        <v>0</v>
      </c>
      <c r="AI42" s="16">
        <f t="shared" si="1"/>
        <v>0</v>
      </c>
      <c r="AJ42" s="20">
        <f>VLOOKUP($G42&amp;$J42,BASE[[#All],[LLAVE2]:[TipoEvaluacion]],5,0)</f>
        <v>0</v>
      </c>
      <c r="AK42" s="20">
        <f>VLOOKUP($G42&amp;$J42,BASE[[#All],[LLAVE2]:[TipoEvaluacion]],7,0)</f>
        <v>0</v>
      </c>
      <c r="AL42" s="20">
        <f>VLOOKUP($G42&amp;$J42,BASE[[#All],[LLAVE2]:[TipoEvaluacion]],9,0)</f>
        <v>0</v>
      </c>
      <c r="AM42" s="20">
        <f>VLOOKUP($G42&amp;$J42,BASE[[#All],[LLAVE2]:[TipoEvaluacion]],11,0)</f>
        <v>0</v>
      </c>
      <c r="AN42" s="20">
        <f>VLOOKUP($G42&amp;$J42,BASE[[#All],[LLAVE2]:[TipoEvaluacion]],13,0)</f>
        <v>0</v>
      </c>
      <c r="AO42" s="25"/>
      <c r="AP42" s="15"/>
    </row>
    <row r="43" spans="2:42" ht="15.75" x14ac:dyDescent="0.3">
      <c r="B43" s="15">
        <f>BASE!$D$2</f>
        <v>0</v>
      </c>
      <c r="C43" s="15"/>
      <c r="D43" s="15"/>
      <c r="E43" s="15"/>
      <c r="F43" s="15"/>
      <c r="G43" s="15"/>
      <c r="H43" s="19"/>
      <c r="I43" s="15"/>
      <c r="J43" s="15"/>
      <c r="K43" s="20">
        <f>VLOOKUP($G43&amp;K$5&amp;$J43,BASE!$P$2:$R$30000,3,0)</f>
        <v>0</v>
      </c>
      <c r="L43" s="20">
        <f>VLOOKUP($G43&amp;L$5&amp;$J43,BASE!$P$2:$R$30000,3,0)</f>
        <v>0</v>
      </c>
      <c r="M43" s="20">
        <f>VLOOKUP($G43&amp;M$5&amp;$J43,BASE!$P$2:$R$30000,3,0)</f>
        <v>0</v>
      </c>
      <c r="N43" s="20">
        <f>VLOOKUP($G43&amp;N$5&amp;$J43,BASE!$P$2:$R$30000,3,0)</f>
        <v>0</v>
      </c>
      <c r="O43" s="20">
        <f>VLOOKUP($G43&amp;O$5&amp;$J43,BASE!$P$2:$R$30000,3,0)</f>
        <v>0</v>
      </c>
      <c r="P43" s="20">
        <f>VLOOKUP($G43&amp;P$5&amp;$J43,BASE!$P$2:$R$30000,3,0)</f>
        <v>0</v>
      </c>
      <c r="Q43" s="20">
        <f>VLOOKUP($G43&amp;Q$5&amp;$J43,BASE!$P$2:$R$30000,3,0)</f>
        <v>0</v>
      </c>
      <c r="R43" s="20">
        <f>VLOOKUP($G43&amp;R$5&amp;$J43,BASE!$P$2:$R$30000,3,0)</f>
        <v>0</v>
      </c>
      <c r="S43" s="20">
        <f>VLOOKUP($G43&amp;S$5&amp;$J43,BASE!$P$2:$R$30000,3,0)</f>
        <v>0</v>
      </c>
      <c r="T43" s="20">
        <f>VLOOKUP($G43&amp;T$5&amp;$J43,BASE!$P$2:$R$30000,3,0)</f>
        <v>0</v>
      </c>
      <c r="U43" s="20">
        <f>VLOOKUP($G43&amp;U$5&amp;$J43,BASE!$P$2:$R$30000,3,0)</f>
        <v>0</v>
      </c>
      <c r="V43" s="20">
        <f>VLOOKUP($G43&amp;V$5&amp;$J43,BASE!$P$2:$R$30000,3,0)</f>
        <v>0</v>
      </c>
      <c r="W43" s="20">
        <f>VLOOKUP($G43&amp;W$5&amp;$J43,BASE!$P$2:$R$30000,3,0)</f>
        <v>0</v>
      </c>
      <c r="X43" s="20">
        <f>VLOOKUP($G43&amp;X$5&amp;$J43,BASE!$P$2:$R$30000,3,0)</f>
        <v>0</v>
      </c>
      <c r="Y43" s="20">
        <f>VLOOKUP($G43&amp;Y$5&amp;$J43,BASE!$P$2:$R$30000,3,0)</f>
        <v>0</v>
      </c>
      <c r="Z43" s="20">
        <f>VLOOKUP($G43&amp;Z$5&amp;$J43,BASE!$P$2:$R$30000,3,0)</f>
        <v>0</v>
      </c>
      <c r="AA43" s="20">
        <f>VLOOKUP($G43&amp;AA$5&amp;$J43,BASE!$P$2:$R$30000,3,0)</f>
        <v>0</v>
      </c>
      <c r="AB43" s="20">
        <f>VLOOKUP($G43&amp;AB$5&amp;$J43,BASE!$P$2:$R$30000,3,0)</f>
        <v>0</v>
      </c>
      <c r="AC43" s="20">
        <f>VLOOKUP($G43&amp;AC$5&amp;$J43,BASE!$P$2:$R$30000,3,0)</f>
        <v>0</v>
      </c>
      <c r="AD43" s="20">
        <f>VLOOKUP($G43&amp;AD$5&amp;$J43,BASE!$P$2:$R$30000,3,0)</f>
        <v>0</v>
      </c>
      <c r="AE43" s="20">
        <f>VLOOKUP($G43&amp;AE$5&amp;$J43,BASE!$P$2:$R$30000,3,0)</f>
        <v>0</v>
      </c>
      <c r="AF43" s="20">
        <f>VLOOKUP($G43&amp;AF$5&amp;$J43,BASE!$P$2:$R$30000,3,0)</f>
        <v>0</v>
      </c>
      <c r="AG43" s="20">
        <f>VLOOKUP($G43&amp;AG$5&amp;$J43,BASE!$P$2:$R$30000,3,0)</f>
        <v>0</v>
      </c>
      <c r="AH43" s="20">
        <f>VLOOKUP($G43&amp;AH$5&amp;$J43,BASE!$P$2:$R$30000,3,0)</f>
        <v>0</v>
      </c>
      <c r="AI43" s="16">
        <f t="shared" si="1"/>
        <v>0</v>
      </c>
      <c r="AJ43" s="20">
        <f>VLOOKUP($G43&amp;$J43,BASE[[#All],[LLAVE2]:[TipoEvaluacion]],5,0)</f>
        <v>0</v>
      </c>
      <c r="AK43" s="20">
        <f>VLOOKUP($G43&amp;$J43,BASE[[#All],[LLAVE2]:[TipoEvaluacion]],7,0)</f>
        <v>0</v>
      </c>
      <c r="AL43" s="20">
        <f>VLOOKUP($G43&amp;$J43,BASE[[#All],[LLAVE2]:[TipoEvaluacion]],9,0)</f>
        <v>0</v>
      </c>
      <c r="AM43" s="20">
        <f>VLOOKUP($G43&amp;$J43,BASE[[#All],[LLAVE2]:[TipoEvaluacion]],11,0)</f>
        <v>0</v>
      </c>
      <c r="AN43" s="20">
        <f>VLOOKUP($G43&amp;$J43,BASE[[#All],[LLAVE2]:[TipoEvaluacion]],13,0)</f>
        <v>0</v>
      </c>
      <c r="AO43" s="25"/>
      <c r="AP43" s="15"/>
    </row>
    <row r="44" spans="2:42" ht="15.75" x14ac:dyDescent="0.3">
      <c r="B44" s="15">
        <f>BASE!$D$2</f>
        <v>0</v>
      </c>
      <c r="C44" s="15"/>
      <c r="D44" s="15"/>
      <c r="E44" s="15"/>
      <c r="F44" s="15"/>
      <c r="G44" s="15"/>
      <c r="H44" s="19"/>
      <c r="I44" s="15"/>
      <c r="J44" s="15"/>
      <c r="K44" s="20">
        <f>VLOOKUP($G44&amp;K$5&amp;$J44,BASE!$P$2:$R$30000,3,0)</f>
        <v>0</v>
      </c>
      <c r="L44" s="20">
        <f>VLOOKUP($G44&amp;L$5&amp;$J44,BASE!$P$2:$R$30000,3,0)</f>
        <v>0</v>
      </c>
      <c r="M44" s="20">
        <f>VLOOKUP($G44&amp;M$5&amp;$J44,BASE!$P$2:$R$30000,3,0)</f>
        <v>0</v>
      </c>
      <c r="N44" s="20">
        <f>VLOOKUP($G44&amp;N$5&amp;$J44,BASE!$P$2:$R$30000,3,0)</f>
        <v>0</v>
      </c>
      <c r="O44" s="20">
        <f>VLOOKUP($G44&amp;O$5&amp;$J44,BASE!$P$2:$R$30000,3,0)</f>
        <v>0</v>
      </c>
      <c r="P44" s="20">
        <f>VLOOKUP($G44&amp;P$5&amp;$J44,BASE!$P$2:$R$30000,3,0)</f>
        <v>0</v>
      </c>
      <c r="Q44" s="20">
        <f>VLOOKUP($G44&amp;Q$5&amp;$J44,BASE!$P$2:$R$30000,3,0)</f>
        <v>0</v>
      </c>
      <c r="R44" s="20">
        <f>VLOOKUP($G44&amp;R$5&amp;$J44,BASE!$P$2:$R$30000,3,0)</f>
        <v>0</v>
      </c>
      <c r="S44" s="20">
        <f>VLOOKUP($G44&amp;S$5&amp;$J44,BASE!$P$2:$R$30000,3,0)</f>
        <v>0</v>
      </c>
      <c r="T44" s="20">
        <f>VLOOKUP($G44&amp;T$5&amp;$J44,BASE!$P$2:$R$30000,3,0)</f>
        <v>0</v>
      </c>
      <c r="U44" s="20">
        <f>VLOOKUP($G44&amp;U$5&amp;$J44,BASE!$P$2:$R$30000,3,0)</f>
        <v>0</v>
      </c>
      <c r="V44" s="20">
        <f>VLOOKUP($G44&amp;V$5&amp;$J44,BASE!$P$2:$R$30000,3,0)</f>
        <v>0</v>
      </c>
      <c r="W44" s="20">
        <f>VLOOKUP($G44&amp;W$5&amp;$J44,BASE!$P$2:$R$30000,3,0)</f>
        <v>0</v>
      </c>
      <c r="X44" s="20">
        <f>VLOOKUP($G44&amp;X$5&amp;$J44,BASE!$P$2:$R$30000,3,0)</f>
        <v>0</v>
      </c>
      <c r="Y44" s="20">
        <f>VLOOKUP($G44&amp;Y$5&amp;$J44,BASE!$P$2:$R$30000,3,0)</f>
        <v>0</v>
      </c>
      <c r="Z44" s="20">
        <f>VLOOKUP($G44&amp;Z$5&amp;$J44,BASE!$P$2:$R$30000,3,0)</f>
        <v>0</v>
      </c>
      <c r="AA44" s="20">
        <f>VLOOKUP($G44&amp;AA$5&amp;$J44,BASE!$P$2:$R$30000,3,0)</f>
        <v>0</v>
      </c>
      <c r="AB44" s="20">
        <f>VLOOKUP($G44&amp;AB$5&amp;$J44,BASE!$P$2:$R$30000,3,0)</f>
        <v>0</v>
      </c>
      <c r="AC44" s="20">
        <f>VLOOKUP($G44&amp;AC$5&amp;$J44,BASE!$P$2:$R$30000,3,0)</f>
        <v>0</v>
      </c>
      <c r="AD44" s="20">
        <f>VLOOKUP($G44&amp;AD$5&amp;$J44,BASE!$P$2:$R$30000,3,0)</f>
        <v>0</v>
      </c>
      <c r="AE44" s="20">
        <f>VLOOKUP($G44&amp;AE$5&amp;$J44,BASE!$P$2:$R$30000,3,0)</f>
        <v>0</v>
      </c>
      <c r="AF44" s="20">
        <f>VLOOKUP($G44&amp;AF$5&amp;$J44,BASE!$P$2:$R$30000,3,0)</f>
        <v>0</v>
      </c>
      <c r="AG44" s="20">
        <f>VLOOKUP($G44&amp;AG$5&amp;$J44,BASE!$P$2:$R$30000,3,0)</f>
        <v>0</v>
      </c>
      <c r="AH44" s="20">
        <f>VLOOKUP($G44&amp;AH$5&amp;$J44,BASE!$P$2:$R$30000,3,0)</f>
        <v>0</v>
      </c>
      <c r="AI44" s="16">
        <f t="shared" si="1"/>
        <v>0</v>
      </c>
      <c r="AJ44" s="20">
        <f>VLOOKUP($G44&amp;$J44,BASE[[#All],[LLAVE2]:[TipoEvaluacion]],5,0)</f>
        <v>0</v>
      </c>
      <c r="AK44" s="20">
        <f>VLOOKUP($G44&amp;$J44,BASE[[#All],[LLAVE2]:[TipoEvaluacion]],7,0)</f>
        <v>0</v>
      </c>
      <c r="AL44" s="20">
        <f>VLOOKUP($G44&amp;$J44,BASE[[#All],[LLAVE2]:[TipoEvaluacion]],9,0)</f>
        <v>0</v>
      </c>
      <c r="AM44" s="20">
        <f>VLOOKUP($G44&amp;$J44,BASE[[#All],[LLAVE2]:[TipoEvaluacion]],11,0)</f>
        <v>0</v>
      </c>
      <c r="AN44" s="20">
        <f>VLOOKUP($G44&amp;$J44,BASE[[#All],[LLAVE2]:[TipoEvaluacion]],13,0)</f>
        <v>0</v>
      </c>
      <c r="AO44" s="25"/>
      <c r="AP44" s="15"/>
    </row>
    <row r="45" spans="2:42" ht="15.75" x14ac:dyDescent="0.3">
      <c r="B45" s="15">
        <f>BASE!$D$2</f>
        <v>0</v>
      </c>
      <c r="C45" s="15"/>
      <c r="D45" s="15"/>
      <c r="E45" s="15"/>
      <c r="F45" s="15"/>
      <c r="G45" s="15"/>
      <c r="H45" s="19"/>
      <c r="I45" s="15"/>
      <c r="J45" s="15"/>
      <c r="K45" s="20">
        <f>VLOOKUP($G45&amp;K$5&amp;$J45,BASE!$P$2:$R$30000,3,0)</f>
        <v>0</v>
      </c>
      <c r="L45" s="20">
        <f>VLOOKUP($G45&amp;L$5&amp;$J45,BASE!$P$2:$R$30000,3,0)</f>
        <v>0</v>
      </c>
      <c r="M45" s="20">
        <f>VLOOKUP($G45&amp;M$5&amp;$J45,BASE!$P$2:$R$30000,3,0)</f>
        <v>0</v>
      </c>
      <c r="N45" s="20">
        <f>VLOOKUP($G45&amp;N$5&amp;$J45,BASE!$P$2:$R$30000,3,0)</f>
        <v>0</v>
      </c>
      <c r="O45" s="20">
        <f>VLOOKUP($G45&amp;O$5&amp;$J45,BASE!$P$2:$R$30000,3,0)</f>
        <v>0</v>
      </c>
      <c r="P45" s="20">
        <f>VLOOKUP($G45&amp;P$5&amp;$J45,BASE!$P$2:$R$30000,3,0)</f>
        <v>0</v>
      </c>
      <c r="Q45" s="20">
        <f>VLOOKUP($G45&amp;Q$5&amp;$J45,BASE!$P$2:$R$30000,3,0)</f>
        <v>0</v>
      </c>
      <c r="R45" s="20">
        <f>VLOOKUP($G45&amp;R$5&amp;$J45,BASE!$P$2:$R$30000,3,0)</f>
        <v>0</v>
      </c>
      <c r="S45" s="20">
        <f>VLOOKUP($G45&amp;S$5&amp;$J45,BASE!$P$2:$R$30000,3,0)</f>
        <v>0</v>
      </c>
      <c r="T45" s="20">
        <f>VLOOKUP($G45&amp;T$5&amp;$J45,BASE!$P$2:$R$30000,3,0)</f>
        <v>0</v>
      </c>
      <c r="U45" s="20">
        <f>VLOOKUP($G45&amp;U$5&amp;$J45,BASE!$P$2:$R$30000,3,0)</f>
        <v>0</v>
      </c>
      <c r="V45" s="20">
        <f>VLOOKUP($G45&amp;V$5&amp;$J45,BASE!$P$2:$R$30000,3,0)</f>
        <v>0</v>
      </c>
      <c r="W45" s="20">
        <f>VLOOKUP($G45&amp;W$5&amp;$J45,BASE!$P$2:$R$30000,3,0)</f>
        <v>0</v>
      </c>
      <c r="X45" s="20">
        <f>VLOOKUP($G45&amp;X$5&amp;$J45,BASE!$P$2:$R$30000,3,0)</f>
        <v>0</v>
      </c>
      <c r="Y45" s="20">
        <f>VLOOKUP($G45&amp;Y$5&amp;$J45,BASE!$P$2:$R$30000,3,0)</f>
        <v>0</v>
      </c>
      <c r="Z45" s="20">
        <f>VLOOKUP($G45&amp;Z$5&amp;$J45,BASE!$P$2:$R$30000,3,0)</f>
        <v>0</v>
      </c>
      <c r="AA45" s="20">
        <f>VLOOKUP($G45&amp;AA$5&amp;$J45,BASE!$P$2:$R$30000,3,0)</f>
        <v>0</v>
      </c>
      <c r="AB45" s="20">
        <f>VLOOKUP($G45&amp;AB$5&amp;$J45,BASE!$P$2:$R$30000,3,0)</f>
        <v>0</v>
      </c>
      <c r="AC45" s="20">
        <f>VLOOKUP($G45&amp;AC$5&amp;$J45,BASE!$P$2:$R$30000,3,0)</f>
        <v>0</v>
      </c>
      <c r="AD45" s="20">
        <f>VLOOKUP($G45&amp;AD$5&amp;$J45,BASE!$P$2:$R$30000,3,0)</f>
        <v>0</v>
      </c>
      <c r="AE45" s="20">
        <f>VLOOKUP($G45&amp;AE$5&amp;$J45,BASE!$P$2:$R$30000,3,0)</f>
        <v>0</v>
      </c>
      <c r="AF45" s="20">
        <f>VLOOKUP($G45&amp;AF$5&amp;$J45,BASE!$P$2:$R$30000,3,0)</f>
        <v>0</v>
      </c>
      <c r="AG45" s="20">
        <f>VLOOKUP($G45&amp;AG$5&amp;$J45,BASE!$P$2:$R$30000,3,0)</f>
        <v>0</v>
      </c>
      <c r="AH45" s="20">
        <f>VLOOKUP($G45&amp;AH$5&amp;$J45,BASE!$P$2:$R$30000,3,0)</f>
        <v>0</v>
      </c>
      <c r="AI45" s="16">
        <f t="shared" si="1"/>
        <v>0</v>
      </c>
      <c r="AJ45" s="20">
        <f>VLOOKUP($G45&amp;$J45,BASE[[#All],[LLAVE2]:[TipoEvaluacion]],5,0)</f>
        <v>0</v>
      </c>
      <c r="AK45" s="20">
        <f>VLOOKUP($G45&amp;$J45,BASE[[#All],[LLAVE2]:[TipoEvaluacion]],7,0)</f>
        <v>0</v>
      </c>
      <c r="AL45" s="20">
        <f>VLOOKUP($G45&amp;$J45,BASE[[#All],[LLAVE2]:[TipoEvaluacion]],9,0)</f>
        <v>0</v>
      </c>
      <c r="AM45" s="20">
        <f>VLOOKUP($G45&amp;$J45,BASE[[#All],[LLAVE2]:[TipoEvaluacion]],11,0)</f>
        <v>0</v>
      </c>
      <c r="AN45" s="20">
        <f>VLOOKUP($G45&amp;$J45,BASE[[#All],[LLAVE2]:[TipoEvaluacion]],13,0)</f>
        <v>0</v>
      </c>
      <c r="AO45" s="25"/>
      <c r="AP45" s="15"/>
    </row>
    <row r="46" spans="2:42" ht="15.75" x14ac:dyDescent="0.3">
      <c r="B46" s="15">
        <f>BASE!$D$2</f>
        <v>0</v>
      </c>
      <c r="C46" s="15"/>
      <c r="D46" s="15"/>
      <c r="E46" s="15"/>
      <c r="F46" s="15"/>
      <c r="G46" s="15"/>
      <c r="H46" s="19"/>
      <c r="I46" s="15"/>
      <c r="J46" s="15"/>
      <c r="K46" s="20">
        <f>VLOOKUP($G46&amp;K$5&amp;$J46,BASE!$P$2:$R$30000,3,0)</f>
        <v>0</v>
      </c>
      <c r="L46" s="20">
        <f>VLOOKUP($G46&amp;L$5&amp;$J46,BASE!$P$2:$R$30000,3,0)</f>
        <v>0</v>
      </c>
      <c r="M46" s="20">
        <f>VLOOKUP($G46&amp;M$5&amp;$J46,BASE!$P$2:$R$30000,3,0)</f>
        <v>0</v>
      </c>
      <c r="N46" s="20">
        <f>VLOOKUP($G46&amp;N$5&amp;$J46,BASE!$P$2:$R$30000,3,0)</f>
        <v>0</v>
      </c>
      <c r="O46" s="20">
        <f>VLOOKUP($G46&amp;O$5&amp;$J46,BASE!$P$2:$R$30000,3,0)</f>
        <v>0</v>
      </c>
      <c r="P46" s="20">
        <f>VLOOKUP($G46&amp;P$5&amp;$J46,BASE!$P$2:$R$30000,3,0)</f>
        <v>0</v>
      </c>
      <c r="Q46" s="20">
        <f>VLOOKUP($G46&amp;Q$5&amp;$J46,BASE!$P$2:$R$30000,3,0)</f>
        <v>0</v>
      </c>
      <c r="R46" s="20">
        <f>VLOOKUP($G46&amp;R$5&amp;$J46,BASE!$P$2:$R$30000,3,0)</f>
        <v>0</v>
      </c>
      <c r="S46" s="20">
        <f>VLOOKUP($G46&amp;S$5&amp;$J46,BASE!$P$2:$R$30000,3,0)</f>
        <v>0</v>
      </c>
      <c r="T46" s="20">
        <f>VLOOKUP($G46&amp;T$5&amp;$J46,BASE!$P$2:$R$30000,3,0)</f>
        <v>0</v>
      </c>
      <c r="U46" s="20">
        <f>VLOOKUP($G46&amp;U$5&amp;$J46,BASE!$P$2:$R$30000,3,0)</f>
        <v>0</v>
      </c>
      <c r="V46" s="20">
        <f>VLOOKUP($G46&amp;V$5&amp;$J46,BASE!$P$2:$R$30000,3,0)</f>
        <v>0</v>
      </c>
      <c r="W46" s="20">
        <f>VLOOKUP($G46&amp;W$5&amp;$J46,BASE!$P$2:$R$30000,3,0)</f>
        <v>0</v>
      </c>
      <c r="X46" s="20">
        <f>VLOOKUP($G46&amp;X$5&amp;$J46,BASE!$P$2:$R$30000,3,0)</f>
        <v>0</v>
      </c>
      <c r="Y46" s="20">
        <f>VLOOKUP($G46&amp;Y$5&amp;$J46,BASE!$P$2:$R$30000,3,0)</f>
        <v>0</v>
      </c>
      <c r="Z46" s="20">
        <f>VLOOKUP($G46&amp;Z$5&amp;$J46,BASE!$P$2:$R$30000,3,0)</f>
        <v>0</v>
      </c>
      <c r="AA46" s="20">
        <f>VLOOKUP($G46&amp;AA$5&amp;$J46,BASE!$P$2:$R$30000,3,0)</f>
        <v>0</v>
      </c>
      <c r="AB46" s="20">
        <f>VLOOKUP($G46&amp;AB$5&amp;$J46,BASE!$P$2:$R$30000,3,0)</f>
        <v>0</v>
      </c>
      <c r="AC46" s="20">
        <f>VLOOKUP($G46&amp;AC$5&amp;$J46,BASE!$P$2:$R$30000,3,0)</f>
        <v>0</v>
      </c>
      <c r="AD46" s="20">
        <f>VLOOKUP($G46&amp;AD$5&amp;$J46,BASE!$P$2:$R$30000,3,0)</f>
        <v>0</v>
      </c>
      <c r="AE46" s="20">
        <f>VLOOKUP($G46&amp;AE$5&amp;$J46,BASE!$P$2:$R$30000,3,0)</f>
        <v>0</v>
      </c>
      <c r="AF46" s="20">
        <f>VLOOKUP($G46&amp;AF$5&amp;$J46,BASE!$P$2:$R$30000,3,0)</f>
        <v>0</v>
      </c>
      <c r="AG46" s="20">
        <f>VLOOKUP($G46&amp;AG$5&amp;$J46,BASE!$P$2:$R$30000,3,0)</f>
        <v>0</v>
      </c>
      <c r="AH46" s="20">
        <f>VLOOKUP($G46&amp;AH$5&amp;$J46,BASE!$P$2:$R$30000,3,0)</f>
        <v>0</v>
      </c>
      <c r="AI46" s="16">
        <f t="shared" si="1"/>
        <v>0</v>
      </c>
      <c r="AJ46" s="20">
        <f>VLOOKUP($G46&amp;$J46,BASE[[#All],[LLAVE2]:[TipoEvaluacion]],5,0)</f>
        <v>0</v>
      </c>
      <c r="AK46" s="20">
        <f>VLOOKUP($G46&amp;$J46,BASE[[#All],[LLAVE2]:[TipoEvaluacion]],7,0)</f>
        <v>0</v>
      </c>
      <c r="AL46" s="20">
        <f>VLOOKUP($G46&amp;$J46,BASE[[#All],[LLAVE2]:[TipoEvaluacion]],9,0)</f>
        <v>0</v>
      </c>
      <c r="AM46" s="20">
        <f>VLOOKUP($G46&amp;$J46,BASE[[#All],[LLAVE2]:[TipoEvaluacion]],11,0)</f>
        <v>0</v>
      </c>
      <c r="AN46" s="20">
        <f>VLOOKUP($G46&amp;$J46,BASE[[#All],[LLAVE2]:[TipoEvaluacion]],13,0)</f>
        <v>0</v>
      </c>
      <c r="AO46" s="25"/>
      <c r="AP46" s="15"/>
    </row>
    <row r="47" spans="2:42" ht="15.75" x14ac:dyDescent="0.3">
      <c r="B47" s="15">
        <f>BASE!$D$2</f>
        <v>0</v>
      </c>
      <c r="C47" s="15"/>
      <c r="D47" s="15"/>
      <c r="E47" s="15"/>
      <c r="F47" s="15"/>
      <c r="G47" s="15"/>
      <c r="H47" s="19"/>
      <c r="I47" s="15"/>
      <c r="J47" s="15"/>
      <c r="K47" s="20">
        <f>VLOOKUP($G47&amp;K$5&amp;$J47,BASE!$P$2:$R$30000,3,0)</f>
        <v>0</v>
      </c>
      <c r="L47" s="20">
        <f>VLOOKUP($G47&amp;L$5&amp;$J47,BASE!$P$2:$R$30000,3,0)</f>
        <v>0</v>
      </c>
      <c r="M47" s="20">
        <f>VLOOKUP($G47&amp;M$5&amp;$J47,BASE!$P$2:$R$30000,3,0)</f>
        <v>0</v>
      </c>
      <c r="N47" s="20">
        <f>VLOOKUP($G47&amp;N$5&amp;$J47,BASE!$P$2:$R$30000,3,0)</f>
        <v>0</v>
      </c>
      <c r="O47" s="20">
        <f>VLOOKUP($G47&amp;O$5&amp;$J47,BASE!$P$2:$R$30000,3,0)</f>
        <v>0</v>
      </c>
      <c r="P47" s="20">
        <f>VLOOKUP($G47&amp;P$5&amp;$J47,BASE!$P$2:$R$30000,3,0)</f>
        <v>0</v>
      </c>
      <c r="Q47" s="20">
        <f>VLOOKUP($G47&amp;Q$5&amp;$J47,BASE!$P$2:$R$30000,3,0)</f>
        <v>0</v>
      </c>
      <c r="R47" s="20">
        <f>VLOOKUP($G47&amp;R$5&amp;$J47,BASE!$P$2:$R$30000,3,0)</f>
        <v>0</v>
      </c>
      <c r="S47" s="20">
        <f>VLOOKUP($G47&amp;S$5&amp;$J47,BASE!$P$2:$R$30000,3,0)</f>
        <v>0</v>
      </c>
      <c r="T47" s="20">
        <f>VLOOKUP($G47&amp;T$5&amp;$J47,BASE!$P$2:$R$30000,3,0)</f>
        <v>0</v>
      </c>
      <c r="U47" s="20">
        <f>VLOOKUP($G47&amp;U$5&amp;$J47,BASE!$P$2:$R$30000,3,0)</f>
        <v>0</v>
      </c>
      <c r="V47" s="20">
        <f>VLOOKUP($G47&amp;V$5&amp;$J47,BASE!$P$2:$R$30000,3,0)</f>
        <v>0</v>
      </c>
      <c r="W47" s="20">
        <f>VLOOKUP($G47&amp;W$5&amp;$J47,BASE!$P$2:$R$30000,3,0)</f>
        <v>0</v>
      </c>
      <c r="X47" s="20">
        <f>VLOOKUP($G47&amp;X$5&amp;$J47,BASE!$P$2:$R$30000,3,0)</f>
        <v>0</v>
      </c>
      <c r="Y47" s="20">
        <f>VLOOKUP($G47&amp;Y$5&amp;$J47,BASE!$P$2:$R$30000,3,0)</f>
        <v>0</v>
      </c>
      <c r="Z47" s="20">
        <f>VLOOKUP($G47&amp;Z$5&amp;$J47,BASE!$P$2:$R$30000,3,0)</f>
        <v>0</v>
      </c>
      <c r="AA47" s="20">
        <f>VLOOKUP($G47&amp;AA$5&amp;$J47,BASE!$P$2:$R$30000,3,0)</f>
        <v>0</v>
      </c>
      <c r="AB47" s="20">
        <f>VLOOKUP($G47&amp;AB$5&amp;$J47,BASE!$P$2:$R$30000,3,0)</f>
        <v>0</v>
      </c>
      <c r="AC47" s="20">
        <f>VLOOKUP($G47&amp;AC$5&amp;$J47,BASE!$P$2:$R$30000,3,0)</f>
        <v>0</v>
      </c>
      <c r="AD47" s="20">
        <f>VLOOKUP($G47&amp;AD$5&amp;$J47,BASE!$P$2:$R$30000,3,0)</f>
        <v>0</v>
      </c>
      <c r="AE47" s="20">
        <f>VLOOKUP($G47&amp;AE$5&amp;$J47,BASE!$P$2:$R$30000,3,0)</f>
        <v>0</v>
      </c>
      <c r="AF47" s="20">
        <f>VLOOKUP($G47&amp;AF$5&amp;$J47,BASE!$P$2:$R$30000,3,0)</f>
        <v>0</v>
      </c>
      <c r="AG47" s="20">
        <f>VLOOKUP($G47&amp;AG$5&amp;$J47,BASE!$P$2:$R$30000,3,0)</f>
        <v>0</v>
      </c>
      <c r="AH47" s="20">
        <f>VLOOKUP($G47&amp;AH$5&amp;$J47,BASE!$P$2:$R$30000,3,0)</f>
        <v>0</v>
      </c>
      <c r="AI47" s="16">
        <f t="shared" si="1"/>
        <v>0</v>
      </c>
      <c r="AJ47" s="20">
        <f>VLOOKUP($G47&amp;$J47,BASE[[#All],[LLAVE2]:[TipoEvaluacion]],5,0)</f>
        <v>0</v>
      </c>
      <c r="AK47" s="20">
        <f>VLOOKUP($G47&amp;$J47,BASE[[#All],[LLAVE2]:[TipoEvaluacion]],7,0)</f>
        <v>0</v>
      </c>
      <c r="AL47" s="20">
        <f>VLOOKUP($G47&amp;$J47,BASE[[#All],[LLAVE2]:[TipoEvaluacion]],9,0)</f>
        <v>0</v>
      </c>
      <c r="AM47" s="20">
        <f>VLOOKUP($G47&amp;$J47,BASE[[#All],[LLAVE2]:[TipoEvaluacion]],11,0)</f>
        <v>0</v>
      </c>
      <c r="AN47" s="20">
        <f>VLOOKUP($G47&amp;$J47,BASE[[#All],[LLAVE2]:[TipoEvaluacion]],13,0)</f>
        <v>0</v>
      </c>
      <c r="AO47" s="25"/>
      <c r="AP47" s="15"/>
    </row>
    <row r="48" spans="2:42" ht="15.75" x14ac:dyDescent="0.3">
      <c r="B48" s="15">
        <f>BASE!$D$2</f>
        <v>0</v>
      </c>
      <c r="C48" s="15"/>
      <c r="D48" s="15"/>
      <c r="E48" s="15"/>
      <c r="F48" s="15"/>
      <c r="G48" s="15"/>
      <c r="H48" s="19"/>
      <c r="I48" s="15"/>
      <c r="J48" s="15"/>
      <c r="K48" s="20">
        <f>VLOOKUP($G48&amp;K$5&amp;$J48,BASE!$P$2:$R$30000,3,0)</f>
        <v>0</v>
      </c>
      <c r="L48" s="20">
        <f>VLOOKUP($G48&amp;L$5&amp;$J48,BASE!$P$2:$R$30000,3,0)</f>
        <v>0</v>
      </c>
      <c r="M48" s="20">
        <f>VLOOKUP($G48&amp;M$5&amp;$J48,BASE!$P$2:$R$30000,3,0)</f>
        <v>0</v>
      </c>
      <c r="N48" s="20">
        <f>VLOOKUP($G48&amp;N$5&amp;$J48,BASE!$P$2:$R$30000,3,0)</f>
        <v>0</v>
      </c>
      <c r="O48" s="20">
        <f>VLOOKUP($G48&amp;O$5&amp;$J48,BASE!$P$2:$R$30000,3,0)</f>
        <v>0</v>
      </c>
      <c r="P48" s="20">
        <f>VLOOKUP($G48&amp;P$5&amp;$J48,BASE!$P$2:$R$30000,3,0)</f>
        <v>0</v>
      </c>
      <c r="Q48" s="20">
        <f>VLOOKUP($G48&amp;Q$5&amp;$J48,BASE!$P$2:$R$30000,3,0)</f>
        <v>0</v>
      </c>
      <c r="R48" s="20">
        <f>VLOOKUP($G48&amp;R$5&amp;$J48,BASE!$P$2:$R$30000,3,0)</f>
        <v>0</v>
      </c>
      <c r="S48" s="20">
        <f>VLOOKUP($G48&amp;S$5&amp;$J48,BASE!$P$2:$R$30000,3,0)</f>
        <v>0</v>
      </c>
      <c r="T48" s="20">
        <f>VLOOKUP($G48&amp;T$5&amp;$J48,BASE!$P$2:$R$30000,3,0)</f>
        <v>0</v>
      </c>
      <c r="U48" s="20">
        <f>VLOOKUP($G48&amp;U$5&amp;$J48,BASE!$P$2:$R$30000,3,0)</f>
        <v>0</v>
      </c>
      <c r="V48" s="20">
        <f>VLOOKUP($G48&amp;V$5&amp;$J48,BASE!$P$2:$R$30000,3,0)</f>
        <v>0</v>
      </c>
      <c r="W48" s="20">
        <f>VLOOKUP($G48&amp;W$5&amp;$J48,BASE!$P$2:$R$30000,3,0)</f>
        <v>0</v>
      </c>
      <c r="X48" s="20">
        <f>VLOOKUP($G48&amp;X$5&amp;$J48,BASE!$P$2:$R$30000,3,0)</f>
        <v>0</v>
      </c>
      <c r="Y48" s="20">
        <f>VLOOKUP($G48&amp;Y$5&amp;$J48,BASE!$P$2:$R$30000,3,0)</f>
        <v>0</v>
      </c>
      <c r="Z48" s="20">
        <f>VLOOKUP($G48&amp;Z$5&amp;$J48,BASE!$P$2:$R$30000,3,0)</f>
        <v>0</v>
      </c>
      <c r="AA48" s="20">
        <f>VLOOKUP($G48&amp;AA$5&amp;$J48,BASE!$P$2:$R$30000,3,0)</f>
        <v>0</v>
      </c>
      <c r="AB48" s="20">
        <f>VLOOKUP($G48&amp;AB$5&amp;$J48,BASE!$P$2:$R$30000,3,0)</f>
        <v>0</v>
      </c>
      <c r="AC48" s="20">
        <f>VLOOKUP($G48&amp;AC$5&amp;$J48,BASE!$P$2:$R$30000,3,0)</f>
        <v>0</v>
      </c>
      <c r="AD48" s="20">
        <f>VLOOKUP($G48&amp;AD$5&amp;$J48,BASE!$P$2:$R$30000,3,0)</f>
        <v>0</v>
      </c>
      <c r="AE48" s="20">
        <f>VLOOKUP($G48&amp;AE$5&amp;$J48,BASE!$P$2:$R$30000,3,0)</f>
        <v>0</v>
      </c>
      <c r="AF48" s="20">
        <f>VLOOKUP($G48&amp;AF$5&amp;$J48,BASE!$P$2:$R$30000,3,0)</f>
        <v>0</v>
      </c>
      <c r="AG48" s="20">
        <f>VLOOKUP($G48&amp;AG$5&amp;$J48,BASE!$P$2:$R$30000,3,0)</f>
        <v>0</v>
      </c>
      <c r="AH48" s="20">
        <f>VLOOKUP($G48&amp;AH$5&amp;$J48,BASE!$P$2:$R$30000,3,0)</f>
        <v>0</v>
      </c>
      <c r="AI48" s="16">
        <f t="shared" si="1"/>
        <v>0</v>
      </c>
      <c r="AJ48" s="20">
        <f>VLOOKUP($G48&amp;$J48,BASE[[#All],[LLAVE2]:[TipoEvaluacion]],5,0)</f>
        <v>0</v>
      </c>
      <c r="AK48" s="20">
        <f>VLOOKUP($G48&amp;$J48,BASE[[#All],[LLAVE2]:[TipoEvaluacion]],7,0)</f>
        <v>0</v>
      </c>
      <c r="AL48" s="20">
        <f>VLOOKUP($G48&amp;$J48,BASE[[#All],[LLAVE2]:[TipoEvaluacion]],9,0)</f>
        <v>0</v>
      </c>
      <c r="AM48" s="20">
        <f>VLOOKUP($G48&amp;$J48,BASE[[#All],[LLAVE2]:[TipoEvaluacion]],11,0)</f>
        <v>0</v>
      </c>
      <c r="AN48" s="20">
        <f>VLOOKUP($G48&amp;$J48,BASE[[#All],[LLAVE2]:[TipoEvaluacion]],13,0)</f>
        <v>0</v>
      </c>
      <c r="AO48" s="25"/>
      <c r="AP48" s="15"/>
    </row>
    <row r="49" spans="2:42" ht="15.75" x14ac:dyDescent="0.3">
      <c r="B49" s="15">
        <f>BASE!$D$2</f>
        <v>0</v>
      </c>
      <c r="C49" s="15"/>
      <c r="D49" s="15"/>
      <c r="E49" s="15"/>
      <c r="F49" s="15"/>
      <c r="G49" s="15"/>
      <c r="H49" s="19"/>
      <c r="I49" s="15"/>
      <c r="J49" s="15"/>
      <c r="K49" s="20">
        <f>VLOOKUP($G49&amp;K$5&amp;$J49,BASE!$P$2:$R$30000,3,0)</f>
        <v>0</v>
      </c>
      <c r="L49" s="20">
        <f>VLOOKUP($G49&amp;L$5&amp;$J49,BASE!$P$2:$R$30000,3,0)</f>
        <v>0</v>
      </c>
      <c r="M49" s="20">
        <f>VLOOKUP($G49&amp;M$5&amp;$J49,BASE!$P$2:$R$30000,3,0)</f>
        <v>0</v>
      </c>
      <c r="N49" s="20">
        <f>VLOOKUP($G49&amp;N$5&amp;$J49,BASE!$P$2:$R$30000,3,0)</f>
        <v>0</v>
      </c>
      <c r="O49" s="20">
        <f>VLOOKUP($G49&amp;O$5&amp;$J49,BASE!$P$2:$R$30000,3,0)</f>
        <v>0</v>
      </c>
      <c r="P49" s="20">
        <f>VLOOKUP($G49&amp;P$5&amp;$J49,BASE!$P$2:$R$30000,3,0)</f>
        <v>0</v>
      </c>
      <c r="Q49" s="20">
        <f>VLOOKUP($G49&amp;Q$5&amp;$J49,BASE!$P$2:$R$30000,3,0)</f>
        <v>0</v>
      </c>
      <c r="R49" s="20">
        <f>VLOOKUP($G49&amp;R$5&amp;$J49,BASE!$P$2:$R$30000,3,0)</f>
        <v>0</v>
      </c>
      <c r="S49" s="20">
        <f>VLOOKUP($G49&amp;S$5&amp;$J49,BASE!$P$2:$R$30000,3,0)</f>
        <v>0</v>
      </c>
      <c r="T49" s="20">
        <f>VLOOKUP($G49&amp;T$5&amp;$J49,BASE!$P$2:$R$30000,3,0)</f>
        <v>0</v>
      </c>
      <c r="U49" s="20">
        <f>VLOOKUP($G49&amp;U$5&amp;$J49,BASE!$P$2:$R$30000,3,0)</f>
        <v>0</v>
      </c>
      <c r="V49" s="20">
        <f>VLOOKUP($G49&amp;V$5&amp;$J49,BASE!$P$2:$R$30000,3,0)</f>
        <v>0</v>
      </c>
      <c r="W49" s="20">
        <f>VLOOKUP($G49&amp;W$5&amp;$J49,BASE!$P$2:$R$30000,3,0)</f>
        <v>0</v>
      </c>
      <c r="X49" s="20">
        <f>VLOOKUP($G49&amp;X$5&amp;$J49,BASE!$P$2:$R$30000,3,0)</f>
        <v>0</v>
      </c>
      <c r="Y49" s="20">
        <f>VLOOKUP($G49&amp;Y$5&amp;$J49,BASE!$P$2:$R$30000,3,0)</f>
        <v>0</v>
      </c>
      <c r="Z49" s="20">
        <f>VLOOKUP($G49&amp;Z$5&amp;$J49,BASE!$P$2:$R$30000,3,0)</f>
        <v>0</v>
      </c>
      <c r="AA49" s="20">
        <f>VLOOKUP($G49&amp;AA$5&amp;$J49,BASE!$P$2:$R$30000,3,0)</f>
        <v>0</v>
      </c>
      <c r="AB49" s="20">
        <f>VLOOKUP($G49&amp;AB$5&amp;$J49,BASE!$P$2:$R$30000,3,0)</f>
        <v>0</v>
      </c>
      <c r="AC49" s="20">
        <f>VLOOKUP($G49&amp;AC$5&amp;$J49,BASE!$P$2:$R$30000,3,0)</f>
        <v>0</v>
      </c>
      <c r="AD49" s="20">
        <f>VLOOKUP($G49&amp;AD$5&amp;$J49,BASE!$P$2:$R$30000,3,0)</f>
        <v>0</v>
      </c>
      <c r="AE49" s="20">
        <f>VLOOKUP($G49&amp;AE$5&amp;$J49,BASE!$P$2:$R$30000,3,0)</f>
        <v>0</v>
      </c>
      <c r="AF49" s="20">
        <f>VLOOKUP($G49&amp;AF$5&amp;$J49,BASE!$P$2:$R$30000,3,0)</f>
        <v>0</v>
      </c>
      <c r="AG49" s="20">
        <f>VLOOKUP($G49&amp;AG$5&amp;$J49,BASE!$P$2:$R$30000,3,0)</f>
        <v>0</v>
      </c>
      <c r="AH49" s="20">
        <f>VLOOKUP($G49&amp;AH$5&amp;$J49,BASE!$P$2:$R$30000,3,0)</f>
        <v>0</v>
      </c>
      <c r="AI49" s="16">
        <f t="shared" si="1"/>
        <v>0</v>
      </c>
      <c r="AJ49" s="20">
        <f>VLOOKUP($G49&amp;$J49,BASE[[#All],[LLAVE2]:[TipoEvaluacion]],5,0)</f>
        <v>0</v>
      </c>
      <c r="AK49" s="20">
        <f>VLOOKUP($G49&amp;$J49,BASE[[#All],[LLAVE2]:[TipoEvaluacion]],7,0)</f>
        <v>0</v>
      </c>
      <c r="AL49" s="20">
        <f>VLOOKUP($G49&amp;$J49,BASE[[#All],[LLAVE2]:[TipoEvaluacion]],9,0)</f>
        <v>0</v>
      </c>
      <c r="AM49" s="20">
        <f>VLOOKUP($G49&amp;$J49,BASE[[#All],[LLAVE2]:[TipoEvaluacion]],11,0)</f>
        <v>0</v>
      </c>
      <c r="AN49" s="20">
        <f>VLOOKUP($G49&amp;$J49,BASE[[#All],[LLAVE2]:[TipoEvaluacion]],13,0)</f>
        <v>0</v>
      </c>
      <c r="AO49" s="25"/>
      <c r="AP49" s="15"/>
    </row>
    <row r="50" spans="2:42" ht="15.75" x14ac:dyDescent="0.3">
      <c r="B50" s="15">
        <f>BASE!$D$2</f>
        <v>0</v>
      </c>
      <c r="C50" s="15"/>
      <c r="D50" s="15"/>
      <c r="E50" s="15"/>
      <c r="F50" s="15"/>
      <c r="G50" s="15"/>
      <c r="H50" s="19"/>
      <c r="I50" s="15"/>
      <c r="J50" s="15"/>
      <c r="K50" s="20">
        <f>VLOOKUP($G50&amp;K$5&amp;$J50,BASE!$P$2:$R$30000,3,0)</f>
        <v>0</v>
      </c>
      <c r="L50" s="20">
        <f>VLOOKUP($G50&amp;L$5&amp;$J50,BASE!$P$2:$R$30000,3,0)</f>
        <v>0</v>
      </c>
      <c r="M50" s="20">
        <f>VLOOKUP($G50&amp;M$5&amp;$J50,BASE!$P$2:$R$30000,3,0)</f>
        <v>0</v>
      </c>
      <c r="N50" s="20">
        <f>VLOOKUP($G50&amp;N$5&amp;$J50,BASE!$P$2:$R$30000,3,0)</f>
        <v>0</v>
      </c>
      <c r="O50" s="20">
        <f>VLOOKUP($G50&amp;O$5&amp;$J50,BASE!$P$2:$R$30000,3,0)</f>
        <v>0</v>
      </c>
      <c r="P50" s="20">
        <f>VLOOKUP($G50&amp;P$5&amp;$J50,BASE!$P$2:$R$30000,3,0)</f>
        <v>0</v>
      </c>
      <c r="Q50" s="20">
        <f>VLOOKUP($G50&amp;Q$5&amp;$J50,BASE!$P$2:$R$30000,3,0)</f>
        <v>0</v>
      </c>
      <c r="R50" s="20">
        <f>VLOOKUP($G50&amp;R$5&amp;$J50,BASE!$P$2:$R$30000,3,0)</f>
        <v>0</v>
      </c>
      <c r="S50" s="20">
        <f>VLOOKUP($G50&amp;S$5&amp;$J50,BASE!$P$2:$R$30000,3,0)</f>
        <v>0</v>
      </c>
      <c r="T50" s="20">
        <f>VLOOKUP($G50&amp;T$5&amp;$J50,BASE!$P$2:$R$30000,3,0)</f>
        <v>0</v>
      </c>
      <c r="U50" s="20">
        <f>VLOOKUP($G50&amp;U$5&amp;$J50,BASE!$P$2:$R$30000,3,0)</f>
        <v>0</v>
      </c>
      <c r="V50" s="20">
        <f>VLOOKUP($G50&amp;V$5&amp;$J50,BASE!$P$2:$R$30000,3,0)</f>
        <v>0</v>
      </c>
      <c r="W50" s="20">
        <f>VLOOKUP($G50&amp;W$5&amp;$J50,BASE!$P$2:$R$30000,3,0)</f>
        <v>0</v>
      </c>
      <c r="X50" s="20">
        <f>VLOOKUP($G50&amp;X$5&amp;$J50,BASE!$P$2:$R$30000,3,0)</f>
        <v>0</v>
      </c>
      <c r="Y50" s="20">
        <f>VLOOKUP($G50&amp;Y$5&amp;$J50,BASE!$P$2:$R$30000,3,0)</f>
        <v>0</v>
      </c>
      <c r="Z50" s="20">
        <f>VLOOKUP($G50&amp;Z$5&amp;$J50,BASE!$P$2:$R$30000,3,0)</f>
        <v>0</v>
      </c>
      <c r="AA50" s="20">
        <f>VLOOKUP($G50&amp;AA$5&amp;$J50,BASE!$P$2:$R$30000,3,0)</f>
        <v>0</v>
      </c>
      <c r="AB50" s="20">
        <f>VLOOKUP($G50&amp;AB$5&amp;$J50,BASE!$P$2:$R$30000,3,0)</f>
        <v>0</v>
      </c>
      <c r="AC50" s="20">
        <f>VLOOKUP($G50&amp;AC$5&amp;$J50,BASE!$P$2:$R$30000,3,0)</f>
        <v>0</v>
      </c>
      <c r="AD50" s="20">
        <f>VLOOKUP($G50&amp;AD$5&amp;$J50,BASE!$P$2:$R$30000,3,0)</f>
        <v>0</v>
      </c>
      <c r="AE50" s="20">
        <f>VLOOKUP($G50&amp;AE$5&amp;$J50,BASE!$P$2:$R$30000,3,0)</f>
        <v>0</v>
      </c>
      <c r="AF50" s="20">
        <f>VLOOKUP($G50&amp;AF$5&amp;$J50,BASE!$P$2:$R$30000,3,0)</f>
        <v>0</v>
      </c>
      <c r="AG50" s="20">
        <f>VLOOKUP($G50&amp;AG$5&amp;$J50,BASE!$P$2:$R$30000,3,0)</f>
        <v>0</v>
      </c>
      <c r="AH50" s="20">
        <f>VLOOKUP($G50&amp;AH$5&amp;$J50,BASE!$P$2:$R$30000,3,0)</f>
        <v>0</v>
      </c>
      <c r="AI50" s="16">
        <f t="shared" si="1"/>
        <v>0</v>
      </c>
      <c r="AJ50" s="20">
        <f>VLOOKUP($G50&amp;$J50,BASE[[#All],[LLAVE2]:[TipoEvaluacion]],5,0)</f>
        <v>0</v>
      </c>
      <c r="AK50" s="20">
        <f>VLOOKUP($G50&amp;$J50,BASE[[#All],[LLAVE2]:[TipoEvaluacion]],7,0)</f>
        <v>0</v>
      </c>
      <c r="AL50" s="20">
        <f>VLOOKUP($G50&amp;$J50,BASE[[#All],[LLAVE2]:[TipoEvaluacion]],9,0)</f>
        <v>0</v>
      </c>
      <c r="AM50" s="20">
        <f>VLOOKUP($G50&amp;$J50,BASE[[#All],[LLAVE2]:[TipoEvaluacion]],11,0)</f>
        <v>0</v>
      </c>
      <c r="AN50" s="20">
        <f>VLOOKUP($G50&amp;$J50,BASE[[#All],[LLAVE2]:[TipoEvaluacion]],13,0)</f>
        <v>0</v>
      </c>
      <c r="AO50" s="25"/>
      <c r="AP50" s="15"/>
    </row>
    <row r="51" spans="2:42" ht="15.75" x14ac:dyDescent="0.3">
      <c r="B51" s="15">
        <f>BASE!$D$2</f>
        <v>0</v>
      </c>
      <c r="C51" s="15"/>
      <c r="D51" s="15"/>
      <c r="E51" s="15"/>
      <c r="F51" s="15"/>
      <c r="G51" s="15"/>
      <c r="H51" s="19"/>
      <c r="I51" s="15"/>
      <c r="J51" s="15"/>
      <c r="K51" s="20">
        <f>VLOOKUP($G51&amp;K$5&amp;$J51,BASE!$P$2:$R$30000,3,0)</f>
        <v>0</v>
      </c>
      <c r="L51" s="20">
        <f>VLOOKUP($G51&amp;L$5&amp;$J51,BASE!$P$2:$R$30000,3,0)</f>
        <v>0</v>
      </c>
      <c r="M51" s="20">
        <f>VLOOKUP($G51&amp;M$5&amp;$J51,BASE!$P$2:$R$30000,3,0)</f>
        <v>0</v>
      </c>
      <c r="N51" s="20">
        <f>VLOOKUP($G51&amp;N$5&amp;$J51,BASE!$P$2:$R$30000,3,0)</f>
        <v>0</v>
      </c>
      <c r="O51" s="20">
        <f>VLOOKUP($G51&amp;O$5&amp;$J51,BASE!$P$2:$R$30000,3,0)</f>
        <v>0</v>
      </c>
      <c r="P51" s="20">
        <f>VLOOKUP($G51&amp;P$5&amp;$J51,BASE!$P$2:$R$30000,3,0)</f>
        <v>0</v>
      </c>
      <c r="Q51" s="20">
        <f>VLOOKUP($G51&amp;Q$5&amp;$J51,BASE!$P$2:$R$30000,3,0)</f>
        <v>0</v>
      </c>
      <c r="R51" s="20">
        <f>VLOOKUP($G51&amp;R$5&amp;$J51,BASE!$P$2:$R$30000,3,0)</f>
        <v>0</v>
      </c>
      <c r="S51" s="20">
        <f>VLOOKUP($G51&amp;S$5&amp;$J51,BASE!$P$2:$R$30000,3,0)</f>
        <v>0</v>
      </c>
      <c r="T51" s="20">
        <f>VLOOKUP($G51&amp;T$5&amp;$J51,BASE!$P$2:$R$30000,3,0)</f>
        <v>0</v>
      </c>
      <c r="U51" s="20">
        <f>VLOOKUP($G51&amp;U$5&amp;$J51,BASE!$P$2:$R$30000,3,0)</f>
        <v>0</v>
      </c>
      <c r="V51" s="20">
        <f>VLOOKUP($G51&amp;V$5&amp;$J51,BASE!$P$2:$R$30000,3,0)</f>
        <v>0</v>
      </c>
      <c r="W51" s="20">
        <f>VLOOKUP($G51&amp;W$5&amp;$J51,BASE!$P$2:$R$30000,3,0)</f>
        <v>0</v>
      </c>
      <c r="X51" s="20">
        <f>VLOOKUP($G51&amp;X$5&amp;$J51,BASE!$P$2:$R$30000,3,0)</f>
        <v>0</v>
      </c>
      <c r="Y51" s="20">
        <f>VLOOKUP($G51&amp;Y$5&amp;$J51,BASE!$P$2:$R$30000,3,0)</f>
        <v>0</v>
      </c>
      <c r="Z51" s="20">
        <f>VLOOKUP($G51&amp;Z$5&amp;$J51,BASE!$P$2:$R$30000,3,0)</f>
        <v>0</v>
      </c>
      <c r="AA51" s="20">
        <f>VLOOKUP($G51&amp;AA$5&amp;$J51,BASE!$P$2:$R$30000,3,0)</f>
        <v>0</v>
      </c>
      <c r="AB51" s="20">
        <f>VLOOKUP($G51&amp;AB$5&amp;$J51,BASE!$P$2:$R$30000,3,0)</f>
        <v>0</v>
      </c>
      <c r="AC51" s="20">
        <f>VLOOKUP($G51&amp;AC$5&amp;$J51,BASE!$P$2:$R$30000,3,0)</f>
        <v>0</v>
      </c>
      <c r="AD51" s="20">
        <f>VLOOKUP($G51&amp;AD$5&amp;$J51,BASE!$P$2:$R$30000,3,0)</f>
        <v>0</v>
      </c>
      <c r="AE51" s="20">
        <f>VLOOKUP($G51&amp;AE$5&amp;$J51,BASE!$P$2:$R$30000,3,0)</f>
        <v>0</v>
      </c>
      <c r="AF51" s="20">
        <f>VLOOKUP($G51&amp;AF$5&amp;$J51,BASE!$P$2:$R$30000,3,0)</f>
        <v>0</v>
      </c>
      <c r="AG51" s="20">
        <f>VLOOKUP($G51&amp;AG$5&amp;$J51,BASE!$P$2:$R$30000,3,0)</f>
        <v>0</v>
      </c>
      <c r="AH51" s="20">
        <f>VLOOKUP($G51&amp;AH$5&amp;$J51,BASE!$P$2:$R$30000,3,0)</f>
        <v>0</v>
      </c>
      <c r="AI51" s="16">
        <f t="shared" si="1"/>
        <v>0</v>
      </c>
      <c r="AJ51" s="20">
        <f>VLOOKUP($G51&amp;$J51,BASE[[#All],[LLAVE2]:[TipoEvaluacion]],5,0)</f>
        <v>0</v>
      </c>
      <c r="AK51" s="20">
        <f>VLOOKUP($G51&amp;$J51,BASE[[#All],[LLAVE2]:[TipoEvaluacion]],7,0)</f>
        <v>0</v>
      </c>
      <c r="AL51" s="20">
        <f>VLOOKUP($G51&amp;$J51,BASE[[#All],[LLAVE2]:[TipoEvaluacion]],9,0)</f>
        <v>0</v>
      </c>
      <c r="AM51" s="20">
        <f>VLOOKUP($G51&amp;$J51,BASE[[#All],[LLAVE2]:[TipoEvaluacion]],11,0)</f>
        <v>0</v>
      </c>
      <c r="AN51" s="20">
        <f>VLOOKUP($G51&amp;$J51,BASE[[#All],[LLAVE2]:[TipoEvaluacion]],13,0)</f>
        <v>0</v>
      </c>
      <c r="AO51" s="25"/>
      <c r="AP51" s="15"/>
    </row>
    <row r="52" spans="2:42" ht="15.75" x14ac:dyDescent="0.3">
      <c r="B52" s="15">
        <f>BASE!$D$2</f>
        <v>0</v>
      </c>
      <c r="C52" s="15"/>
      <c r="D52" s="15"/>
      <c r="E52" s="15"/>
      <c r="F52" s="15"/>
      <c r="G52" s="15"/>
      <c r="H52" s="19"/>
      <c r="I52" s="15"/>
      <c r="J52" s="15"/>
      <c r="K52" s="20">
        <f>VLOOKUP($G52&amp;K$5&amp;$J52,BASE!$P$2:$R$30000,3,0)</f>
        <v>0</v>
      </c>
      <c r="L52" s="20">
        <f>VLOOKUP($G52&amp;L$5&amp;$J52,BASE!$P$2:$R$30000,3,0)</f>
        <v>0</v>
      </c>
      <c r="M52" s="20">
        <f>VLOOKUP($G52&amp;M$5&amp;$J52,BASE!$P$2:$R$30000,3,0)</f>
        <v>0</v>
      </c>
      <c r="N52" s="20">
        <f>VLOOKUP($G52&amp;N$5&amp;$J52,BASE!$P$2:$R$30000,3,0)</f>
        <v>0</v>
      </c>
      <c r="O52" s="20">
        <f>VLOOKUP($G52&amp;O$5&amp;$J52,BASE!$P$2:$R$30000,3,0)</f>
        <v>0</v>
      </c>
      <c r="P52" s="20">
        <f>VLOOKUP($G52&amp;P$5&amp;$J52,BASE!$P$2:$R$30000,3,0)</f>
        <v>0</v>
      </c>
      <c r="Q52" s="20">
        <f>VLOOKUP($G52&amp;Q$5&amp;$J52,BASE!$P$2:$R$30000,3,0)</f>
        <v>0</v>
      </c>
      <c r="R52" s="20">
        <f>VLOOKUP($G52&amp;R$5&amp;$J52,BASE!$P$2:$R$30000,3,0)</f>
        <v>0</v>
      </c>
      <c r="S52" s="20">
        <f>VLOOKUP($G52&amp;S$5&amp;$J52,BASE!$P$2:$R$30000,3,0)</f>
        <v>0</v>
      </c>
      <c r="T52" s="20">
        <f>VLOOKUP($G52&amp;T$5&amp;$J52,BASE!$P$2:$R$30000,3,0)</f>
        <v>0</v>
      </c>
      <c r="U52" s="20">
        <f>VLOOKUP($G52&amp;U$5&amp;$J52,BASE!$P$2:$R$30000,3,0)</f>
        <v>0</v>
      </c>
      <c r="V52" s="20">
        <f>VLOOKUP($G52&amp;V$5&amp;$J52,BASE!$P$2:$R$30000,3,0)</f>
        <v>0</v>
      </c>
      <c r="W52" s="20">
        <f>VLOOKUP($G52&amp;W$5&amp;$J52,BASE!$P$2:$R$30000,3,0)</f>
        <v>0</v>
      </c>
      <c r="X52" s="20">
        <f>VLOOKUP($G52&amp;X$5&amp;$J52,BASE!$P$2:$R$30000,3,0)</f>
        <v>0</v>
      </c>
      <c r="Y52" s="20">
        <f>VLOOKUP($G52&amp;Y$5&amp;$J52,BASE!$P$2:$R$30000,3,0)</f>
        <v>0</v>
      </c>
      <c r="Z52" s="20">
        <f>VLOOKUP($G52&amp;Z$5&amp;$J52,BASE!$P$2:$R$30000,3,0)</f>
        <v>0</v>
      </c>
      <c r="AA52" s="20">
        <f>VLOOKUP($G52&amp;AA$5&amp;$J52,BASE!$P$2:$R$30000,3,0)</f>
        <v>0</v>
      </c>
      <c r="AB52" s="20">
        <f>VLOOKUP($G52&amp;AB$5&amp;$J52,BASE!$P$2:$R$30000,3,0)</f>
        <v>0</v>
      </c>
      <c r="AC52" s="20">
        <f>VLOOKUP($G52&amp;AC$5&amp;$J52,BASE!$P$2:$R$30000,3,0)</f>
        <v>0</v>
      </c>
      <c r="AD52" s="20">
        <f>VLOOKUP($G52&amp;AD$5&amp;$J52,BASE!$P$2:$R$30000,3,0)</f>
        <v>0</v>
      </c>
      <c r="AE52" s="20">
        <f>VLOOKUP($G52&amp;AE$5&amp;$J52,BASE!$P$2:$R$30000,3,0)</f>
        <v>0</v>
      </c>
      <c r="AF52" s="20">
        <f>VLOOKUP($G52&amp;AF$5&amp;$J52,BASE!$P$2:$R$30000,3,0)</f>
        <v>0</v>
      </c>
      <c r="AG52" s="20">
        <f>VLOOKUP($G52&amp;AG$5&amp;$J52,BASE!$P$2:$R$30000,3,0)</f>
        <v>0</v>
      </c>
      <c r="AH52" s="20">
        <f>VLOOKUP($G52&amp;AH$5&amp;$J52,BASE!$P$2:$R$30000,3,0)</f>
        <v>0</v>
      </c>
      <c r="AI52" s="16">
        <f t="shared" si="1"/>
        <v>0</v>
      </c>
      <c r="AJ52" s="20">
        <f>VLOOKUP($G52&amp;$J52,BASE[[#All],[LLAVE2]:[TipoEvaluacion]],5,0)</f>
        <v>0</v>
      </c>
      <c r="AK52" s="20">
        <f>VLOOKUP($G52&amp;$J52,BASE[[#All],[LLAVE2]:[TipoEvaluacion]],7,0)</f>
        <v>0</v>
      </c>
      <c r="AL52" s="20">
        <f>VLOOKUP($G52&amp;$J52,BASE[[#All],[LLAVE2]:[TipoEvaluacion]],9,0)</f>
        <v>0</v>
      </c>
      <c r="AM52" s="20">
        <f>VLOOKUP($G52&amp;$J52,BASE[[#All],[LLAVE2]:[TipoEvaluacion]],11,0)</f>
        <v>0</v>
      </c>
      <c r="AN52" s="20">
        <f>VLOOKUP($G52&amp;$J52,BASE[[#All],[LLAVE2]:[TipoEvaluacion]],13,0)</f>
        <v>0</v>
      </c>
      <c r="AO52" s="25"/>
      <c r="AP52" s="15"/>
    </row>
    <row r="53" spans="2:42" ht="15.75" x14ac:dyDescent="0.3">
      <c r="B53" s="15">
        <f>BASE!$D$2</f>
        <v>0</v>
      </c>
      <c r="C53" s="15"/>
      <c r="D53" s="15"/>
      <c r="E53" s="15"/>
      <c r="F53" s="15"/>
      <c r="G53" s="15"/>
      <c r="H53" s="19"/>
      <c r="I53" s="15"/>
      <c r="J53" s="15"/>
      <c r="K53" s="20">
        <f>VLOOKUP($G53&amp;K$5&amp;$J53,BASE!$P$2:$R$30000,3,0)</f>
        <v>0</v>
      </c>
      <c r="L53" s="20">
        <f>VLOOKUP($G53&amp;L$5&amp;$J53,BASE!$P$2:$R$30000,3,0)</f>
        <v>0</v>
      </c>
      <c r="M53" s="20">
        <f>VLOOKUP($G53&amp;M$5&amp;$J53,BASE!$P$2:$R$30000,3,0)</f>
        <v>0</v>
      </c>
      <c r="N53" s="20">
        <f>VLOOKUP($G53&amp;N$5&amp;$J53,BASE!$P$2:$R$30000,3,0)</f>
        <v>0</v>
      </c>
      <c r="O53" s="20">
        <f>VLOOKUP($G53&amp;O$5&amp;$J53,BASE!$P$2:$R$30000,3,0)</f>
        <v>0</v>
      </c>
      <c r="P53" s="20">
        <f>VLOOKUP($G53&amp;P$5&amp;$J53,BASE!$P$2:$R$30000,3,0)</f>
        <v>0</v>
      </c>
      <c r="Q53" s="20">
        <f>VLOOKUP($G53&amp;Q$5&amp;$J53,BASE!$P$2:$R$30000,3,0)</f>
        <v>0</v>
      </c>
      <c r="R53" s="20">
        <f>VLOOKUP($G53&amp;R$5&amp;$J53,BASE!$P$2:$R$30000,3,0)</f>
        <v>0</v>
      </c>
      <c r="S53" s="20">
        <f>VLOOKUP($G53&amp;S$5&amp;$J53,BASE!$P$2:$R$30000,3,0)</f>
        <v>0</v>
      </c>
      <c r="T53" s="20">
        <f>VLOOKUP($G53&amp;T$5&amp;$J53,BASE!$P$2:$R$30000,3,0)</f>
        <v>0</v>
      </c>
      <c r="U53" s="20">
        <f>VLOOKUP($G53&amp;U$5&amp;$J53,BASE!$P$2:$R$30000,3,0)</f>
        <v>0</v>
      </c>
      <c r="V53" s="20">
        <f>VLOOKUP($G53&amp;V$5&amp;$J53,BASE!$P$2:$R$30000,3,0)</f>
        <v>0</v>
      </c>
      <c r="W53" s="20">
        <f>VLOOKUP($G53&amp;W$5&amp;$J53,BASE!$P$2:$R$30000,3,0)</f>
        <v>0</v>
      </c>
      <c r="X53" s="20">
        <f>VLOOKUP($G53&amp;X$5&amp;$J53,BASE!$P$2:$R$30000,3,0)</f>
        <v>0</v>
      </c>
      <c r="Y53" s="20">
        <f>VLOOKUP($G53&amp;Y$5&amp;$J53,BASE!$P$2:$R$30000,3,0)</f>
        <v>0</v>
      </c>
      <c r="Z53" s="20">
        <f>VLOOKUP($G53&amp;Z$5&amp;$J53,BASE!$P$2:$R$30000,3,0)</f>
        <v>0</v>
      </c>
      <c r="AA53" s="20">
        <f>VLOOKUP($G53&amp;AA$5&amp;$J53,BASE!$P$2:$R$30000,3,0)</f>
        <v>0</v>
      </c>
      <c r="AB53" s="20">
        <f>VLOOKUP($G53&amp;AB$5&amp;$J53,BASE!$P$2:$R$30000,3,0)</f>
        <v>0</v>
      </c>
      <c r="AC53" s="20">
        <f>VLOOKUP($G53&amp;AC$5&amp;$J53,BASE!$P$2:$R$30000,3,0)</f>
        <v>0</v>
      </c>
      <c r="AD53" s="20">
        <f>VLOOKUP($G53&amp;AD$5&amp;$J53,BASE!$P$2:$R$30000,3,0)</f>
        <v>0</v>
      </c>
      <c r="AE53" s="20">
        <f>VLOOKUP($G53&amp;AE$5&amp;$J53,BASE!$P$2:$R$30000,3,0)</f>
        <v>0</v>
      </c>
      <c r="AF53" s="20">
        <f>VLOOKUP($G53&amp;AF$5&amp;$J53,BASE!$P$2:$R$30000,3,0)</f>
        <v>0</v>
      </c>
      <c r="AG53" s="20">
        <f>VLOOKUP($G53&amp;AG$5&amp;$J53,BASE!$P$2:$R$30000,3,0)</f>
        <v>0</v>
      </c>
      <c r="AH53" s="20">
        <f>VLOOKUP($G53&amp;AH$5&amp;$J53,BASE!$P$2:$R$30000,3,0)</f>
        <v>0</v>
      </c>
      <c r="AI53" s="16">
        <f t="shared" si="1"/>
        <v>0</v>
      </c>
      <c r="AJ53" s="20">
        <f>VLOOKUP($G53&amp;$J53,BASE[[#All],[LLAVE2]:[TipoEvaluacion]],5,0)</f>
        <v>0</v>
      </c>
      <c r="AK53" s="20">
        <f>VLOOKUP($G53&amp;$J53,BASE[[#All],[LLAVE2]:[TipoEvaluacion]],7,0)</f>
        <v>0</v>
      </c>
      <c r="AL53" s="20">
        <f>VLOOKUP($G53&amp;$J53,BASE[[#All],[LLAVE2]:[TipoEvaluacion]],9,0)</f>
        <v>0</v>
      </c>
      <c r="AM53" s="20">
        <f>VLOOKUP($G53&amp;$J53,BASE[[#All],[LLAVE2]:[TipoEvaluacion]],11,0)</f>
        <v>0</v>
      </c>
      <c r="AN53" s="20">
        <f>VLOOKUP($G53&amp;$J53,BASE[[#All],[LLAVE2]:[TipoEvaluacion]],13,0)</f>
        <v>0</v>
      </c>
      <c r="AO53" s="25"/>
      <c r="AP53" s="15"/>
    </row>
    <row r="54" spans="2:42" ht="15.75" x14ac:dyDescent="0.3">
      <c r="B54" s="15">
        <f>BASE!$D$2</f>
        <v>0</v>
      </c>
      <c r="C54" s="15"/>
      <c r="D54" s="15"/>
      <c r="E54" s="15"/>
      <c r="F54" s="15"/>
      <c r="G54" s="15"/>
      <c r="H54" s="19"/>
      <c r="I54" s="15"/>
      <c r="J54" s="15"/>
      <c r="K54" s="20">
        <f>VLOOKUP($G54&amp;K$5&amp;$J54,BASE!$P$2:$R$30000,3,0)</f>
        <v>0</v>
      </c>
      <c r="L54" s="20">
        <f>VLOOKUP($G54&amp;L$5&amp;$J54,BASE!$P$2:$R$30000,3,0)</f>
        <v>0</v>
      </c>
      <c r="M54" s="20">
        <f>VLOOKUP($G54&amp;M$5&amp;$J54,BASE!$P$2:$R$30000,3,0)</f>
        <v>0</v>
      </c>
      <c r="N54" s="20">
        <f>VLOOKUP($G54&amp;N$5&amp;$J54,BASE!$P$2:$R$30000,3,0)</f>
        <v>0</v>
      </c>
      <c r="O54" s="20">
        <f>VLOOKUP($G54&amp;O$5&amp;$J54,BASE!$P$2:$R$30000,3,0)</f>
        <v>0</v>
      </c>
      <c r="P54" s="20">
        <f>VLOOKUP($G54&amp;P$5&amp;$J54,BASE!$P$2:$R$30000,3,0)</f>
        <v>0</v>
      </c>
      <c r="Q54" s="20">
        <f>VLOOKUP($G54&amp;Q$5&amp;$J54,BASE!$P$2:$R$30000,3,0)</f>
        <v>0</v>
      </c>
      <c r="R54" s="20">
        <f>VLOOKUP($G54&amp;R$5&amp;$J54,BASE!$P$2:$R$30000,3,0)</f>
        <v>0</v>
      </c>
      <c r="S54" s="20">
        <f>VLOOKUP($G54&amp;S$5&amp;$J54,BASE!$P$2:$R$30000,3,0)</f>
        <v>0</v>
      </c>
      <c r="T54" s="20">
        <f>VLOOKUP($G54&amp;T$5&amp;$J54,BASE!$P$2:$R$30000,3,0)</f>
        <v>0</v>
      </c>
      <c r="U54" s="20">
        <f>VLOOKUP($G54&amp;U$5&amp;$J54,BASE!$P$2:$R$30000,3,0)</f>
        <v>0</v>
      </c>
      <c r="V54" s="20">
        <f>VLOOKUP($G54&amp;V$5&amp;$J54,BASE!$P$2:$R$30000,3,0)</f>
        <v>0</v>
      </c>
      <c r="W54" s="20">
        <f>VLOOKUP($G54&amp;W$5&amp;$J54,BASE!$P$2:$R$30000,3,0)</f>
        <v>0</v>
      </c>
      <c r="X54" s="20">
        <f>VLOOKUP($G54&amp;X$5&amp;$J54,BASE!$P$2:$R$30000,3,0)</f>
        <v>0</v>
      </c>
      <c r="Y54" s="20">
        <f>VLOOKUP($G54&amp;Y$5&amp;$J54,BASE!$P$2:$R$30000,3,0)</f>
        <v>0</v>
      </c>
      <c r="Z54" s="20">
        <f>VLOOKUP($G54&amp;Z$5&amp;$J54,BASE!$P$2:$R$30000,3,0)</f>
        <v>0</v>
      </c>
      <c r="AA54" s="20">
        <f>VLOOKUP($G54&amp;AA$5&amp;$J54,BASE!$P$2:$R$30000,3,0)</f>
        <v>0</v>
      </c>
      <c r="AB54" s="20">
        <f>VLOOKUP($G54&amp;AB$5&amp;$J54,BASE!$P$2:$R$30000,3,0)</f>
        <v>0</v>
      </c>
      <c r="AC54" s="20">
        <f>VLOOKUP($G54&amp;AC$5&amp;$J54,BASE!$P$2:$R$30000,3,0)</f>
        <v>0</v>
      </c>
      <c r="AD54" s="20">
        <f>VLOOKUP($G54&amp;AD$5&amp;$J54,BASE!$P$2:$R$30000,3,0)</f>
        <v>0</v>
      </c>
      <c r="AE54" s="20">
        <f>VLOOKUP($G54&amp;AE$5&amp;$J54,BASE!$P$2:$R$30000,3,0)</f>
        <v>0</v>
      </c>
      <c r="AF54" s="20">
        <f>VLOOKUP($G54&amp;AF$5&amp;$J54,BASE!$P$2:$R$30000,3,0)</f>
        <v>0</v>
      </c>
      <c r="AG54" s="20">
        <f>VLOOKUP($G54&amp;AG$5&amp;$J54,BASE!$P$2:$R$30000,3,0)</f>
        <v>0</v>
      </c>
      <c r="AH54" s="20">
        <f>VLOOKUP($G54&amp;AH$5&amp;$J54,BASE!$P$2:$R$30000,3,0)</f>
        <v>0</v>
      </c>
      <c r="AI54" s="16">
        <f t="shared" si="1"/>
        <v>0</v>
      </c>
      <c r="AJ54" s="20">
        <f>VLOOKUP($G54&amp;$J54,BASE[[#All],[LLAVE2]:[TipoEvaluacion]],5,0)</f>
        <v>0</v>
      </c>
      <c r="AK54" s="20">
        <f>VLOOKUP($G54&amp;$J54,BASE[[#All],[LLAVE2]:[TipoEvaluacion]],7,0)</f>
        <v>0</v>
      </c>
      <c r="AL54" s="20">
        <f>VLOOKUP($G54&amp;$J54,BASE[[#All],[LLAVE2]:[TipoEvaluacion]],9,0)</f>
        <v>0</v>
      </c>
      <c r="AM54" s="20">
        <f>VLOOKUP($G54&amp;$J54,BASE[[#All],[LLAVE2]:[TipoEvaluacion]],11,0)</f>
        <v>0</v>
      </c>
      <c r="AN54" s="20">
        <f>VLOOKUP($G54&amp;$J54,BASE[[#All],[LLAVE2]:[TipoEvaluacion]],13,0)</f>
        <v>0</v>
      </c>
      <c r="AO54" s="25"/>
      <c r="AP54" s="15"/>
    </row>
    <row r="55" spans="2:42" ht="15.75" x14ac:dyDescent="0.3">
      <c r="B55" s="15">
        <f>BASE!$D$2</f>
        <v>0</v>
      </c>
      <c r="C55" s="15"/>
      <c r="D55" s="15"/>
      <c r="E55" s="15"/>
      <c r="F55" s="15"/>
      <c r="G55" s="15"/>
      <c r="H55" s="19"/>
      <c r="I55" s="15"/>
      <c r="J55" s="15"/>
      <c r="K55" s="20">
        <f>VLOOKUP($G55&amp;K$5&amp;$J55,BASE!$P$2:$R$30000,3,0)</f>
        <v>0</v>
      </c>
      <c r="L55" s="20">
        <f>VLOOKUP($G55&amp;L$5&amp;$J55,BASE!$P$2:$R$30000,3,0)</f>
        <v>0</v>
      </c>
      <c r="M55" s="20">
        <f>VLOOKUP($G55&amp;M$5&amp;$J55,BASE!$P$2:$R$30000,3,0)</f>
        <v>0</v>
      </c>
      <c r="N55" s="20">
        <f>VLOOKUP($G55&amp;N$5&amp;$J55,BASE!$P$2:$R$30000,3,0)</f>
        <v>0</v>
      </c>
      <c r="O55" s="20">
        <f>VLOOKUP($G55&amp;O$5&amp;$J55,BASE!$P$2:$R$30000,3,0)</f>
        <v>0</v>
      </c>
      <c r="P55" s="20">
        <f>VLOOKUP($G55&amp;P$5&amp;$J55,BASE!$P$2:$R$30000,3,0)</f>
        <v>0</v>
      </c>
      <c r="Q55" s="20">
        <f>VLOOKUP($G55&amp;Q$5&amp;$J55,BASE!$P$2:$R$30000,3,0)</f>
        <v>0</v>
      </c>
      <c r="R55" s="20">
        <f>VLOOKUP($G55&amp;R$5&amp;$J55,BASE!$P$2:$R$30000,3,0)</f>
        <v>0</v>
      </c>
      <c r="S55" s="20">
        <f>VLOOKUP($G55&amp;S$5&amp;$J55,BASE!$P$2:$R$30000,3,0)</f>
        <v>0</v>
      </c>
      <c r="T55" s="20">
        <f>VLOOKUP($G55&amp;T$5&amp;$J55,BASE!$P$2:$R$30000,3,0)</f>
        <v>0</v>
      </c>
      <c r="U55" s="20">
        <f>VLOOKUP($G55&amp;U$5&amp;$J55,BASE!$P$2:$R$30000,3,0)</f>
        <v>0</v>
      </c>
      <c r="V55" s="20">
        <f>VLOOKUP($G55&amp;V$5&amp;$J55,BASE!$P$2:$R$30000,3,0)</f>
        <v>0</v>
      </c>
      <c r="W55" s="20">
        <f>VLOOKUP($G55&amp;W$5&amp;$J55,BASE!$P$2:$R$30000,3,0)</f>
        <v>0</v>
      </c>
      <c r="X55" s="20">
        <f>VLOOKUP($G55&amp;X$5&amp;$J55,BASE!$P$2:$R$30000,3,0)</f>
        <v>0</v>
      </c>
      <c r="Y55" s="20">
        <f>VLOOKUP($G55&amp;Y$5&amp;$J55,BASE!$P$2:$R$30000,3,0)</f>
        <v>0</v>
      </c>
      <c r="Z55" s="20">
        <f>VLOOKUP($G55&amp;Z$5&amp;$J55,BASE!$P$2:$R$30000,3,0)</f>
        <v>0</v>
      </c>
      <c r="AA55" s="20">
        <f>VLOOKUP($G55&amp;AA$5&amp;$J55,BASE!$P$2:$R$30000,3,0)</f>
        <v>0</v>
      </c>
      <c r="AB55" s="20">
        <f>VLOOKUP($G55&amp;AB$5&amp;$J55,BASE!$P$2:$R$30000,3,0)</f>
        <v>0</v>
      </c>
      <c r="AC55" s="20">
        <f>VLOOKUP($G55&amp;AC$5&amp;$J55,BASE!$P$2:$R$30000,3,0)</f>
        <v>0</v>
      </c>
      <c r="AD55" s="20">
        <f>VLOOKUP($G55&amp;AD$5&amp;$J55,BASE!$P$2:$R$30000,3,0)</f>
        <v>0</v>
      </c>
      <c r="AE55" s="20">
        <f>VLOOKUP($G55&amp;AE$5&amp;$J55,BASE!$P$2:$R$30000,3,0)</f>
        <v>0</v>
      </c>
      <c r="AF55" s="20">
        <f>VLOOKUP($G55&amp;AF$5&amp;$J55,BASE!$P$2:$R$30000,3,0)</f>
        <v>0</v>
      </c>
      <c r="AG55" s="20">
        <f>VLOOKUP($G55&amp;AG$5&amp;$J55,BASE!$P$2:$R$30000,3,0)</f>
        <v>0</v>
      </c>
      <c r="AH55" s="20">
        <f>VLOOKUP($G55&amp;AH$5&amp;$J55,BASE!$P$2:$R$30000,3,0)</f>
        <v>0</v>
      </c>
      <c r="AI55" s="16">
        <f t="shared" si="1"/>
        <v>0</v>
      </c>
      <c r="AJ55" s="20">
        <f>VLOOKUP($G55&amp;$J55,BASE[[#All],[LLAVE2]:[TipoEvaluacion]],5,0)</f>
        <v>0</v>
      </c>
      <c r="AK55" s="20">
        <f>VLOOKUP($G55&amp;$J55,BASE[[#All],[LLAVE2]:[TipoEvaluacion]],7,0)</f>
        <v>0</v>
      </c>
      <c r="AL55" s="20">
        <f>VLOOKUP($G55&amp;$J55,BASE[[#All],[LLAVE2]:[TipoEvaluacion]],9,0)</f>
        <v>0</v>
      </c>
      <c r="AM55" s="20">
        <f>VLOOKUP($G55&amp;$J55,BASE[[#All],[LLAVE2]:[TipoEvaluacion]],11,0)</f>
        <v>0</v>
      </c>
      <c r="AN55" s="20">
        <f>VLOOKUP($G55&amp;$J55,BASE[[#All],[LLAVE2]:[TipoEvaluacion]],13,0)</f>
        <v>0</v>
      </c>
      <c r="AO55" s="25"/>
      <c r="AP55" s="15"/>
    </row>
    <row r="56" spans="2:42" ht="15.75" x14ac:dyDescent="0.3">
      <c r="B56" s="15">
        <f>BASE!$D$2</f>
        <v>0</v>
      </c>
      <c r="C56" s="15"/>
      <c r="D56" s="15"/>
      <c r="E56" s="15"/>
      <c r="F56" s="15"/>
      <c r="G56" s="15"/>
      <c r="H56" s="19"/>
      <c r="I56" s="15"/>
      <c r="J56" s="15"/>
      <c r="K56" s="20">
        <f>VLOOKUP($G56&amp;K$5&amp;$J56,BASE!$P$2:$R$30000,3,0)</f>
        <v>0</v>
      </c>
      <c r="L56" s="20">
        <f>VLOOKUP($G56&amp;L$5&amp;$J56,BASE!$P$2:$R$30000,3,0)</f>
        <v>0</v>
      </c>
      <c r="M56" s="20">
        <f>VLOOKUP($G56&amp;M$5&amp;$J56,BASE!$P$2:$R$30000,3,0)</f>
        <v>0</v>
      </c>
      <c r="N56" s="20">
        <f>VLOOKUP($G56&amp;N$5&amp;$J56,BASE!$P$2:$R$30000,3,0)</f>
        <v>0</v>
      </c>
      <c r="O56" s="20">
        <f>VLOOKUP($G56&amp;O$5&amp;$J56,BASE!$P$2:$R$30000,3,0)</f>
        <v>0</v>
      </c>
      <c r="P56" s="20">
        <f>VLOOKUP($G56&amp;P$5&amp;$J56,BASE!$P$2:$R$30000,3,0)</f>
        <v>0</v>
      </c>
      <c r="Q56" s="20">
        <f>VLOOKUP($G56&amp;Q$5&amp;$J56,BASE!$P$2:$R$30000,3,0)</f>
        <v>0</v>
      </c>
      <c r="R56" s="20">
        <f>VLOOKUP($G56&amp;R$5&amp;$J56,BASE!$P$2:$R$30000,3,0)</f>
        <v>0</v>
      </c>
      <c r="S56" s="20">
        <f>VLOOKUP($G56&amp;S$5&amp;$J56,BASE!$P$2:$R$30000,3,0)</f>
        <v>0</v>
      </c>
      <c r="T56" s="20">
        <f>VLOOKUP($G56&amp;T$5&amp;$J56,BASE!$P$2:$R$30000,3,0)</f>
        <v>0</v>
      </c>
      <c r="U56" s="20">
        <f>VLOOKUP($G56&amp;U$5&amp;$J56,BASE!$P$2:$R$30000,3,0)</f>
        <v>0</v>
      </c>
      <c r="V56" s="20">
        <f>VLOOKUP($G56&amp;V$5&amp;$J56,BASE!$P$2:$R$30000,3,0)</f>
        <v>0</v>
      </c>
      <c r="W56" s="20">
        <f>VLOOKUP($G56&amp;W$5&amp;$J56,BASE!$P$2:$R$30000,3,0)</f>
        <v>0</v>
      </c>
      <c r="X56" s="20">
        <f>VLOOKUP($G56&amp;X$5&amp;$J56,BASE!$P$2:$R$30000,3,0)</f>
        <v>0</v>
      </c>
      <c r="Y56" s="20">
        <f>VLOOKUP($G56&amp;Y$5&amp;$J56,BASE!$P$2:$R$30000,3,0)</f>
        <v>0</v>
      </c>
      <c r="Z56" s="20">
        <f>VLOOKUP($G56&amp;Z$5&amp;$J56,BASE!$P$2:$R$30000,3,0)</f>
        <v>0</v>
      </c>
      <c r="AA56" s="20">
        <f>VLOOKUP($G56&amp;AA$5&amp;$J56,BASE!$P$2:$R$30000,3,0)</f>
        <v>0</v>
      </c>
      <c r="AB56" s="20">
        <f>VLOOKUP($G56&amp;AB$5&amp;$J56,BASE!$P$2:$R$30000,3,0)</f>
        <v>0</v>
      </c>
      <c r="AC56" s="20">
        <f>VLOOKUP($G56&amp;AC$5&amp;$J56,BASE!$P$2:$R$30000,3,0)</f>
        <v>0</v>
      </c>
      <c r="AD56" s="20">
        <f>VLOOKUP($G56&amp;AD$5&amp;$J56,BASE!$P$2:$R$30000,3,0)</f>
        <v>0</v>
      </c>
      <c r="AE56" s="20">
        <f>VLOOKUP($G56&amp;AE$5&amp;$J56,BASE!$P$2:$R$30000,3,0)</f>
        <v>0</v>
      </c>
      <c r="AF56" s="20">
        <f>VLOOKUP($G56&amp;AF$5&amp;$J56,BASE!$P$2:$R$30000,3,0)</f>
        <v>0</v>
      </c>
      <c r="AG56" s="20">
        <f>VLOOKUP($G56&amp;AG$5&amp;$J56,BASE!$P$2:$R$30000,3,0)</f>
        <v>0</v>
      </c>
      <c r="AH56" s="20">
        <f>VLOOKUP($G56&amp;AH$5&amp;$J56,BASE!$P$2:$R$30000,3,0)</f>
        <v>0</v>
      </c>
      <c r="AI56" s="16">
        <f t="shared" si="1"/>
        <v>0</v>
      </c>
      <c r="AJ56" s="20">
        <f>VLOOKUP($G56&amp;$J56,BASE[[#All],[LLAVE2]:[TipoEvaluacion]],5,0)</f>
        <v>0</v>
      </c>
      <c r="AK56" s="20">
        <f>VLOOKUP($G56&amp;$J56,BASE[[#All],[LLAVE2]:[TipoEvaluacion]],7,0)</f>
        <v>0</v>
      </c>
      <c r="AL56" s="20">
        <f>VLOOKUP($G56&amp;$J56,BASE[[#All],[LLAVE2]:[TipoEvaluacion]],9,0)</f>
        <v>0</v>
      </c>
      <c r="AM56" s="20">
        <f>VLOOKUP($G56&amp;$J56,BASE[[#All],[LLAVE2]:[TipoEvaluacion]],11,0)</f>
        <v>0</v>
      </c>
      <c r="AN56" s="20">
        <f>VLOOKUP($G56&amp;$J56,BASE[[#All],[LLAVE2]:[TipoEvaluacion]],13,0)</f>
        <v>0</v>
      </c>
      <c r="AO56" s="25"/>
      <c r="AP56" s="15"/>
    </row>
    <row r="57" spans="2:42" ht="15.75" x14ac:dyDescent="0.3">
      <c r="B57" s="15">
        <f>BASE!$D$2</f>
        <v>0</v>
      </c>
      <c r="C57" s="15"/>
      <c r="D57" s="15"/>
      <c r="E57" s="15"/>
      <c r="F57" s="15"/>
      <c r="G57" s="15"/>
      <c r="H57" s="19"/>
      <c r="I57" s="15"/>
      <c r="J57" s="15"/>
      <c r="K57" s="20">
        <f>VLOOKUP($G57&amp;K$5&amp;$J57,BASE!$P$2:$R$30000,3,0)</f>
        <v>0</v>
      </c>
      <c r="L57" s="20">
        <f>VLOOKUP($G57&amp;L$5&amp;$J57,BASE!$P$2:$R$30000,3,0)</f>
        <v>0</v>
      </c>
      <c r="M57" s="20">
        <f>VLOOKUP($G57&amp;M$5&amp;$J57,BASE!$P$2:$R$30000,3,0)</f>
        <v>0</v>
      </c>
      <c r="N57" s="20">
        <f>VLOOKUP($G57&amp;N$5&amp;$J57,BASE!$P$2:$R$30000,3,0)</f>
        <v>0</v>
      </c>
      <c r="O57" s="20">
        <f>VLOOKUP($G57&amp;O$5&amp;$J57,BASE!$P$2:$R$30000,3,0)</f>
        <v>0</v>
      </c>
      <c r="P57" s="20">
        <f>VLOOKUP($G57&amp;P$5&amp;$J57,BASE!$P$2:$R$30000,3,0)</f>
        <v>0</v>
      </c>
      <c r="Q57" s="20">
        <f>VLOOKUP($G57&amp;Q$5&amp;$J57,BASE!$P$2:$R$30000,3,0)</f>
        <v>0</v>
      </c>
      <c r="R57" s="20">
        <f>VLOOKUP($G57&amp;R$5&amp;$J57,BASE!$P$2:$R$30000,3,0)</f>
        <v>0</v>
      </c>
      <c r="S57" s="20">
        <f>VLOOKUP($G57&amp;S$5&amp;$J57,BASE!$P$2:$R$30000,3,0)</f>
        <v>0</v>
      </c>
      <c r="T57" s="20">
        <f>VLOOKUP($G57&amp;T$5&amp;$J57,BASE!$P$2:$R$30000,3,0)</f>
        <v>0</v>
      </c>
      <c r="U57" s="20">
        <f>VLOOKUP($G57&amp;U$5&amp;$J57,BASE!$P$2:$R$30000,3,0)</f>
        <v>0</v>
      </c>
      <c r="V57" s="20">
        <f>VLOOKUP($G57&amp;V$5&amp;$J57,BASE!$P$2:$R$30000,3,0)</f>
        <v>0</v>
      </c>
      <c r="W57" s="20">
        <f>VLOOKUP($G57&amp;W$5&amp;$J57,BASE!$P$2:$R$30000,3,0)</f>
        <v>0</v>
      </c>
      <c r="X57" s="20">
        <f>VLOOKUP($G57&amp;X$5&amp;$J57,BASE!$P$2:$R$30000,3,0)</f>
        <v>0</v>
      </c>
      <c r="Y57" s="20">
        <f>VLOOKUP($G57&amp;Y$5&amp;$J57,BASE!$P$2:$R$30000,3,0)</f>
        <v>0</v>
      </c>
      <c r="Z57" s="20">
        <f>VLOOKUP($G57&amp;Z$5&amp;$J57,BASE!$P$2:$R$30000,3,0)</f>
        <v>0</v>
      </c>
      <c r="AA57" s="20">
        <f>VLOOKUP($G57&amp;AA$5&amp;$J57,BASE!$P$2:$R$30000,3,0)</f>
        <v>0</v>
      </c>
      <c r="AB57" s="20">
        <f>VLOOKUP($G57&amp;AB$5&amp;$J57,BASE!$P$2:$R$30000,3,0)</f>
        <v>0</v>
      </c>
      <c r="AC57" s="20">
        <f>VLOOKUP($G57&amp;AC$5&amp;$J57,BASE!$P$2:$R$30000,3,0)</f>
        <v>0</v>
      </c>
      <c r="AD57" s="20">
        <f>VLOOKUP($G57&amp;AD$5&amp;$J57,BASE!$P$2:$R$30000,3,0)</f>
        <v>0</v>
      </c>
      <c r="AE57" s="20">
        <f>VLOOKUP($G57&amp;AE$5&amp;$J57,BASE!$P$2:$R$30000,3,0)</f>
        <v>0</v>
      </c>
      <c r="AF57" s="20">
        <f>VLOOKUP($G57&amp;AF$5&amp;$J57,BASE!$P$2:$R$30000,3,0)</f>
        <v>0</v>
      </c>
      <c r="AG57" s="20">
        <f>VLOOKUP($G57&amp;AG$5&amp;$J57,BASE!$P$2:$R$30000,3,0)</f>
        <v>0</v>
      </c>
      <c r="AH57" s="20">
        <f>VLOOKUP($G57&amp;AH$5&amp;$J57,BASE!$P$2:$R$30000,3,0)</f>
        <v>0</v>
      </c>
      <c r="AI57" s="16">
        <f t="shared" si="1"/>
        <v>0</v>
      </c>
      <c r="AJ57" s="20">
        <f>VLOOKUP($G57&amp;$J57,BASE[[#All],[LLAVE2]:[TipoEvaluacion]],5,0)</f>
        <v>0</v>
      </c>
      <c r="AK57" s="20">
        <f>VLOOKUP($G57&amp;$J57,BASE[[#All],[LLAVE2]:[TipoEvaluacion]],7,0)</f>
        <v>0</v>
      </c>
      <c r="AL57" s="20">
        <f>VLOOKUP($G57&amp;$J57,BASE[[#All],[LLAVE2]:[TipoEvaluacion]],9,0)</f>
        <v>0</v>
      </c>
      <c r="AM57" s="20">
        <f>VLOOKUP($G57&amp;$J57,BASE[[#All],[LLAVE2]:[TipoEvaluacion]],11,0)</f>
        <v>0</v>
      </c>
      <c r="AN57" s="20">
        <f>VLOOKUP($G57&amp;$J57,BASE[[#All],[LLAVE2]:[TipoEvaluacion]],13,0)</f>
        <v>0</v>
      </c>
      <c r="AO57" s="25"/>
      <c r="AP57" s="15"/>
    </row>
    <row r="58" spans="2:42" ht="15.75" x14ac:dyDescent="0.3">
      <c r="B58" s="15">
        <f>BASE!$D$2</f>
        <v>0</v>
      </c>
      <c r="C58" s="15"/>
      <c r="D58" s="15"/>
      <c r="E58" s="15"/>
      <c r="F58" s="15"/>
      <c r="G58" s="15"/>
      <c r="H58" s="19"/>
      <c r="I58" s="15"/>
      <c r="J58" s="15"/>
      <c r="K58" s="20">
        <f>VLOOKUP($G58&amp;K$5&amp;$J58,BASE!$P$2:$R$30000,3,0)</f>
        <v>0</v>
      </c>
      <c r="L58" s="20">
        <f>VLOOKUP($G58&amp;L$5&amp;$J58,BASE!$P$2:$R$30000,3,0)</f>
        <v>0</v>
      </c>
      <c r="M58" s="20">
        <f>VLOOKUP($G58&amp;M$5&amp;$J58,BASE!$P$2:$R$30000,3,0)</f>
        <v>0</v>
      </c>
      <c r="N58" s="20">
        <f>VLOOKUP($G58&amp;N$5&amp;$J58,BASE!$P$2:$R$30000,3,0)</f>
        <v>0</v>
      </c>
      <c r="O58" s="20">
        <f>VLOOKUP($G58&amp;O$5&amp;$J58,BASE!$P$2:$R$30000,3,0)</f>
        <v>0</v>
      </c>
      <c r="P58" s="20">
        <f>VLOOKUP($G58&amp;P$5&amp;$J58,BASE!$P$2:$R$30000,3,0)</f>
        <v>0</v>
      </c>
      <c r="Q58" s="20">
        <f>VLOOKUP($G58&amp;Q$5&amp;$J58,BASE!$P$2:$R$30000,3,0)</f>
        <v>0</v>
      </c>
      <c r="R58" s="20">
        <f>VLOOKUP($G58&amp;R$5&amp;$J58,BASE!$P$2:$R$30000,3,0)</f>
        <v>0</v>
      </c>
      <c r="S58" s="20">
        <f>VLOOKUP($G58&amp;S$5&amp;$J58,BASE!$P$2:$R$30000,3,0)</f>
        <v>0</v>
      </c>
      <c r="T58" s="20">
        <f>VLOOKUP($G58&amp;T$5&amp;$J58,BASE!$P$2:$R$30000,3,0)</f>
        <v>0</v>
      </c>
      <c r="U58" s="20">
        <f>VLOOKUP($G58&amp;U$5&amp;$J58,BASE!$P$2:$R$30000,3,0)</f>
        <v>0</v>
      </c>
      <c r="V58" s="20">
        <f>VLOOKUP($G58&amp;V$5&amp;$J58,BASE!$P$2:$R$30000,3,0)</f>
        <v>0</v>
      </c>
      <c r="W58" s="20">
        <f>VLOOKUP($G58&amp;W$5&amp;$J58,BASE!$P$2:$R$30000,3,0)</f>
        <v>0</v>
      </c>
      <c r="X58" s="20">
        <f>VLOOKUP($G58&amp;X$5&amp;$J58,BASE!$P$2:$R$30000,3,0)</f>
        <v>0</v>
      </c>
      <c r="Y58" s="20">
        <f>VLOOKUP($G58&amp;Y$5&amp;$J58,BASE!$P$2:$R$30000,3,0)</f>
        <v>0</v>
      </c>
      <c r="Z58" s="20">
        <f>VLOOKUP($G58&amp;Z$5&amp;$J58,BASE!$P$2:$R$30000,3,0)</f>
        <v>0</v>
      </c>
      <c r="AA58" s="20">
        <f>VLOOKUP($G58&amp;AA$5&amp;$J58,BASE!$P$2:$R$30000,3,0)</f>
        <v>0</v>
      </c>
      <c r="AB58" s="20">
        <f>VLOOKUP($G58&amp;AB$5&amp;$J58,BASE!$P$2:$R$30000,3,0)</f>
        <v>0</v>
      </c>
      <c r="AC58" s="20">
        <f>VLOOKUP($G58&amp;AC$5&amp;$J58,BASE!$P$2:$R$30000,3,0)</f>
        <v>0</v>
      </c>
      <c r="AD58" s="20">
        <f>VLOOKUP($G58&amp;AD$5&amp;$J58,BASE!$P$2:$R$30000,3,0)</f>
        <v>0</v>
      </c>
      <c r="AE58" s="20">
        <f>VLOOKUP($G58&amp;AE$5&amp;$J58,BASE!$P$2:$R$30000,3,0)</f>
        <v>0</v>
      </c>
      <c r="AF58" s="20">
        <f>VLOOKUP($G58&amp;AF$5&amp;$J58,BASE!$P$2:$R$30000,3,0)</f>
        <v>0</v>
      </c>
      <c r="AG58" s="20">
        <f>VLOOKUP($G58&amp;AG$5&amp;$J58,BASE!$P$2:$R$30000,3,0)</f>
        <v>0</v>
      </c>
      <c r="AH58" s="20">
        <f>VLOOKUP($G58&amp;AH$5&amp;$J58,BASE!$P$2:$R$30000,3,0)</f>
        <v>0</v>
      </c>
      <c r="AI58" s="16">
        <f t="shared" si="1"/>
        <v>0</v>
      </c>
      <c r="AJ58" s="20">
        <f>VLOOKUP($G58&amp;$J58,BASE[[#All],[LLAVE2]:[TipoEvaluacion]],5,0)</f>
        <v>0</v>
      </c>
      <c r="AK58" s="20">
        <f>VLOOKUP($G58&amp;$J58,BASE[[#All],[LLAVE2]:[TipoEvaluacion]],7,0)</f>
        <v>0</v>
      </c>
      <c r="AL58" s="20">
        <f>VLOOKUP($G58&amp;$J58,BASE[[#All],[LLAVE2]:[TipoEvaluacion]],9,0)</f>
        <v>0</v>
      </c>
      <c r="AM58" s="20">
        <f>VLOOKUP($G58&amp;$J58,BASE[[#All],[LLAVE2]:[TipoEvaluacion]],11,0)</f>
        <v>0</v>
      </c>
      <c r="AN58" s="20">
        <f>VLOOKUP($G58&amp;$J58,BASE[[#All],[LLAVE2]:[TipoEvaluacion]],13,0)</f>
        <v>0</v>
      </c>
      <c r="AO58" s="25"/>
      <c r="AP58" s="15"/>
    </row>
    <row r="59" spans="2:42" ht="15.75" x14ac:dyDescent="0.3">
      <c r="B59" s="15">
        <f>BASE!$D$2</f>
        <v>0</v>
      </c>
      <c r="C59" s="15"/>
      <c r="D59" s="15"/>
      <c r="E59" s="15"/>
      <c r="F59" s="15"/>
      <c r="G59" s="15"/>
      <c r="H59" s="19"/>
      <c r="I59" s="15"/>
      <c r="J59" s="15"/>
      <c r="K59" s="20">
        <f>VLOOKUP($G59&amp;K$5&amp;$J59,BASE!$P$2:$R$30000,3,0)</f>
        <v>0</v>
      </c>
      <c r="L59" s="20">
        <f>VLOOKUP($G59&amp;L$5&amp;$J59,BASE!$P$2:$R$30000,3,0)</f>
        <v>0</v>
      </c>
      <c r="M59" s="20">
        <f>VLOOKUP($G59&amp;M$5&amp;$J59,BASE!$P$2:$R$30000,3,0)</f>
        <v>0</v>
      </c>
      <c r="N59" s="20">
        <f>VLOOKUP($G59&amp;N$5&amp;$J59,BASE!$P$2:$R$30000,3,0)</f>
        <v>0</v>
      </c>
      <c r="O59" s="20">
        <f>VLOOKUP($G59&amp;O$5&amp;$J59,BASE!$P$2:$R$30000,3,0)</f>
        <v>0</v>
      </c>
      <c r="P59" s="20">
        <f>VLOOKUP($G59&amp;P$5&amp;$J59,BASE!$P$2:$R$30000,3,0)</f>
        <v>0</v>
      </c>
      <c r="Q59" s="20">
        <f>VLOOKUP($G59&amp;Q$5&amp;$J59,BASE!$P$2:$R$30000,3,0)</f>
        <v>0</v>
      </c>
      <c r="R59" s="20">
        <f>VLOOKUP($G59&amp;R$5&amp;$J59,BASE!$P$2:$R$30000,3,0)</f>
        <v>0</v>
      </c>
      <c r="S59" s="20">
        <f>VLOOKUP($G59&amp;S$5&amp;$J59,BASE!$P$2:$R$30000,3,0)</f>
        <v>0</v>
      </c>
      <c r="T59" s="20">
        <f>VLOOKUP($G59&amp;T$5&amp;$J59,BASE!$P$2:$R$30000,3,0)</f>
        <v>0</v>
      </c>
      <c r="U59" s="20">
        <f>VLOOKUP($G59&amp;U$5&amp;$J59,BASE!$P$2:$R$30000,3,0)</f>
        <v>0</v>
      </c>
      <c r="V59" s="20">
        <f>VLOOKUP($G59&amp;V$5&amp;$J59,BASE!$P$2:$R$30000,3,0)</f>
        <v>0</v>
      </c>
      <c r="W59" s="20">
        <f>VLOOKUP($G59&amp;W$5&amp;$J59,BASE!$P$2:$R$30000,3,0)</f>
        <v>0</v>
      </c>
      <c r="X59" s="20">
        <f>VLOOKUP($G59&amp;X$5&amp;$J59,BASE!$P$2:$R$30000,3,0)</f>
        <v>0</v>
      </c>
      <c r="Y59" s="20">
        <f>VLOOKUP($G59&amp;Y$5&amp;$J59,BASE!$P$2:$R$30000,3,0)</f>
        <v>0</v>
      </c>
      <c r="Z59" s="20">
        <f>VLOOKUP($G59&amp;Z$5&amp;$J59,BASE!$P$2:$R$30000,3,0)</f>
        <v>0</v>
      </c>
      <c r="AA59" s="20">
        <f>VLOOKUP($G59&amp;AA$5&amp;$J59,BASE!$P$2:$R$30000,3,0)</f>
        <v>0</v>
      </c>
      <c r="AB59" s="20">
        <f>VLOOKUP($G59&amp;AB$5&amp;$J59,BASE!$P$2:$R$30000,3,0)</f>
        <v>0</v>
      </c>
      <c r="AC59" s="20">
        <f>VLOOKUP($G59&amp;AC$5&amp;$J59,BASE!$P$2:$R$30000,3,0)</f>
        <v>0</v>
      </c>
      <c r="AD59" s="20">
        <f>VLOOKUP($G59&amp;AD$5&amp;$J59,BASE!$P$2:$R$30000,3,0)</f>
        <v>0</v>
      </c>
      <c r="AE59" s="20">
        <f>VLOOKUP($G59&amp;AE$5&amp;$J59,BASE!$P$2:$R$30000,3,0)</f>
        <v>0</v>
      </c>
      <c r="AF59" s="20">
        <f>VLOOKUP($G59&amp;AF$5&amp;$J59,BASE!$P$2:$R$30000,3,0)</f>
        <v>0</v>
      </c>
      <c r="AG59" s="20">
        <f>VLOOKUP($G59&amp;AG$5&amp;$J59,BASE!$P$2:$R$30000,3,0)</f>
        <v>0</v>
      </c>
      <c r="AH59" s="20">
        <f>VLOOKUP($G59&amp;AH$5&amp;$J59,BASE!$P$2:$R$30000,3,0)</f>
        <v>0</v>
      </c>
      <c r="AI59" s="16">
        <f t="shared" si="1"/>
        <v>0</v>
      </c>
      <c r="AJ59" s="20">
        <f>VLOOKUP($G59&amp;$J59,BASE[[#All],[LLAVE2]:[TipoEvaluacion]],5,0)</f>
        <v>0</v>
      </c>
      <c r="AK59" s="20">
        <f>VLOOKUP($G59&amp;$J59,BASE[[#All],[LLAVE2]:[TipoEvaluacion]],7,0)</f>
        <v>0</v>
      </c>
      <c r="AL59" s="20">
        <f>VLOOKUP($G59&amp;$J59,BASE[[#All],[LLAVE2]:[TipoEvaluacion]],9,0)</f>
        <v>0</v>
      </c>
      <c r="AM59" s="20">
        <f>VLOOKUP($G59&amp;$J59,BASE[[#All],[LLAVE2]:[TipoEvaluacion]],11,0)</f>
        <v>0</v>
      </c>
      <c r="AN59" s="20">
        <f>VLOOKUP($G59&amp;$J59,BASE[[#All],[LLAVE2]:[TipoEvaluacion]],13,0)</f>
        <v>0</v>
      </c>
      <c r="AO59" s="25"/>
      <c r="AP59" s="15"/>
    </row>
    <row r="60" spans="2:42" ht="15.75" x14ac:dyDescent="0.3">
      <c r="B60" s="15">
        <f>BASE!$D$2</f>
        <v>0</v>
      </c>
      <c r="C60" s="15"/>
      <c r="D60" s="15"/>
      <c r="E60" s="15"/>
      <c r="F60" s="15"/>
      <c r="G60" s="15"/>
      <c r="H60" s="19"/>
      <c r="I60" s="15"/>
      <c r="J60" s="15"/>
      <c r="K60" s="20">
        <f>VLOOKUP($G60&amp;K$5&amp;$J60,BASE!$P$2:$R$30000,3,0)</f>
        <v>0</v>
      </c>
      <c r="L60" s="20">
        <f>VLOOKUP($G60&amp;L$5&amp;$J60,BASE!$P$2:$R$30000,3,0)</f>
        <v>0</v>
      </c>
      <c r="M60" s="20">
        <f>VLOOKUP($G60&amp;M$5&amp;$J60,BASE!$P$2:$R$30000,3,0)</f>
        <v>0</v>
      </c>
      <c r="N60" s="20">
        <f>VLOOKUP($G60&amp;N$5&amp;$J60,BASE!$P$2:$R$30000,3,0)</f>
        <v>0</v>
      </c>
      <c r="O60" s="20">
        <f>VLOOKUP($G60&amp;O$5&amp;$J60,BASE!$P$2:$R$30000,3,0)</f>
        <v>0</v>
      </c>
      <c r="P60" s="20">
        <f>VLOOKUP($G60&amp;P$5&amp;$J60,BASE!$P$2:$R$30000,3,0)</f>
        <v>0</v>
      </c>
      <c r="Q60" s="20">
        <f>VLOOKUP($G60&amp;Q$5&amp;$J60,BASE!$P$2:$R$30000,3,0)</f>
        <v>0</v>
      </c>
      <c r="R60" s="20">
        <f>VLOOKUP($G60&amp;R$5&amp;$J60,BASE!$P$2:$R$30000,3,0)</f>
        <v>0</v>
      </c>
      <c r="S60" s="20">
        <f>VLOOKUP($G60&amp;S$5&amp;$J60,BASE!$P$2:$R$30000,3,0)</f>
        <v>0</v>
      </c>
      <c r="T60" s="20">
        <f>VLOOKUP($G60&amp;T$5&amp;$J60,BASE!$P$2:$R$30000,3,0)</f>
        <v>0</v>
      </c>
      <c r="U60" s="20">
        <f>VLOOKUP($G60&amp;U$5&amp;$J60,BASE!$P$2:$R$30000,3,0)</f>
        <v>0</v>
      </c>
      <c r="V60" s="20">
        <f>VLOOKUP($G60&amp;V$5&amp;$J60,BASE!$P$2:$R$30000,3,0)</f>
        <v>0</v>
      </c>
      <c r="W60" s="20">
        <f>VLOOKUP($G60&amp;W$5&amp;$J60,BASE!$P$2:$R$30000,3,0)</f>
        <v>0</v>
      </c>
      <c r="X60" s="20">
        <f>VLOOKUP($G60&amp;X$5&amp;$J60,BASE!$P$2:$R$30000,3,0)</f>
        <v>0</v>
      </c>
      <c r="Y60" s="20">
        <f>VLOOKUP($G60&amp;Y$5&amp;$J60,BASE!$P$2:$R$30000,3,0)</f>
        <v>0</v>
      </c>
      <c r="Z60" s="20">
        <f>VLOOKUP($G60&amp;Z$5&amp;$J60,BASE!$P$2:$R$30000,3,0)</f>
        <v>0</v>
      </c>
      <c r="AA60" s="20">
        <f>VLOOKUP($G60&amp;AA$5&amp;$J60,BASE!$P$2:$R$30000,3,0)</f>
        <v>0</v>
      </c>
      <c r="AB60" s="20">
        <f>VLOOKUP($G60&amp;AB$5&amp;$J60,BASE!$P$2:$R$30000,3,0)</f>
        <v>0</v>
      </c>
      <c r="AC60" s="20">
        <f>VLOOKUP($G60&amp;AC$5&amp;$J60,BASE!$P$2:$R$30000,3,0)</f>
        <v>0</v>
      </c>
      <c r="AD60" s="20">
        <f>VLOOKUP($G60&amp;AD$5&amp;$J60,BASE!$P$2:$R$30000,3,0)</f>
        <v>0</v>
      </c>
      <c r="AE60" s="20">
        <f>VLOOKUP($G60&amp;AE$5&amp;$J60,BASE!$P$2:$R$30000,3,0)</f>
        <v>0</v>
      </c>
      <c r="AF60" s="20">
        <f>VLOOKUP($G60&amp;AF$5&amp;$J60,BASE!$P$2:$R$30000,3,0)</f>
        <v>0</v>
      </c>
      <c r="AG60" s="20">
        <f>VLOOKUP($G60&amp;AG$5&amp;$J60,BASE!$P$2:$R$30000,3,0)</f>
        <v>0</v>
      </c>
      <c r="AH60" s="20">
        <f>VLOOKUP($G60&amp;AH$5&amp;$J60,BASE!$P$2:$R$30000,3,0)</f>
        <v>0</v>
      </c>
      <c r="AI60" s="16">
        <f t="shared" si="1"/>
        <v>0</v>
      </c>
      <c r="AJ60" s="20">
        <f>VLOOKUP($G60&amp;$J60,BASE[[#All],[LLAVE2]:[TipoEvaluacion]],5,0)</f>
        <v>0</v>
      </c>
      <c r="AK60" s="20">
        <f>VLOOKUP($G60&amp;$J60,BASE[[#All],[LLAVE2]:[TipoEvaluacion]],7,0)</f>
        <v>0</v>
      </c>
      <c r="AL60" s="20">
        <f>VLOOKUP($G60&amp;$J60,BASE[[#All],[LLAVE2]:[TipoEvaluacion]],9,0)</f>
        <v>0</v>
      </c>
      <c r="AM60" s="20">
        <f>VLOOKUP($G60&amp;$J60,BASE[[#All],[LLAVE2]:[TipoEvaluacion]],11,0)</f>
        <v>0</v>
      </c>
      <c r="AN60" s="20">
        <f>VLOOKUP($G60&amp;$J60,BASE[[#All],[LLAVE2]:[TipoEvaluacion]],13,0)</f>
        <v>0</v>
      </c>
      <c r="AO60" s="25"/>
      <c r="AP60" s="15"/>
    </row>
    <row r="61" spans="2:42" ht="15.75" x14ac:dyDescent="0.3">
      <c r="B61" s="15">
        <f>BASE!$D$2</f>
        <v>0</v>
      </c>
      <c r="C61" s="15"/>
      <c r="D61" s="15"/>
      <c r="E61" s="15"/>
      <c r="F61" s="15"/>
      <c r="G61" s="15"/>
      <c r="H61" s="19"/>
      <c r="I61" s="15"/>
      <c r="J61" s="15"/>
      <c r="K61" s="20">
        <f>VLOOKUP($G61&amp;K$5&amp;$J61,BASE!$P$2:$R$30000,3,0)</f>
        <v>0</v>
      </c>
      <c r="L61" s="20">
        <f>VLOOKUP($G61&amp;L$5&amp;$J61,BASE!$P$2:$R$30000,3,0)</f>
        <v>0</v>
      </c>
      <c r="M61" s="20">
        <f>VLOOKUP($G61&amp;M$5&amp;$J61,BASE!$P$2:$R$30000,3,0)</f>
        <v>0</v>
      </c>
      <c r="N61" s="20">
        <f>VLOOKUP($G61&amp;N$5&amp;$J61,BASE!$P$2:$R$30000,3,0)</f>
        <v>0</v>
      </c>
      <c r="O61" s="20">
        <f>VLOOKUP($G61&amp;O$5&amp;$J61,BASE!$P$2:$R$30000,3,0)</f>
        <v>0</v>
      </c>
      <c r="P61" s="20">
        <f>VLOOKUP($G61&amp;P$5&amp;$J61,BASE!$P$2:$R$30000,3,0)</f>
        <v>0</v>
      </c>
      <c r="Q61" s="20">
        <f>VLOOKUP($G61&amp;Q$5&amp;$J61,BASE!$P$2:$R$30000,3,0)</f>
        <v>0</v>
      </c>
      <c r="R61" s="20">
        <f>VLOOKUP($G61&amp;R$5&amp;$J61,BASE!$P$2:$R$30000,3,0)</f>
        <v>0</v>
      </c>
      <c r="S61" s="20">
        <f>VLOOKUP($G61&amp;S$5&amp;$J61,BASE!$P$2:$R$30000,3,0)</f>
        <v>0</v>
      </c>
      <c r="T61" s="20">
        <f>VLOOKUP($G61&amp;T$5&amp;$J61,BASE!$P$2:$R$30000,3,0)</f>
        <v>0</v>
      </c>
      <c r="U61" s="20">
        <f>VLOOKUP($G61&amp;U$5&amp;$J61,BASE!$P$2:$R$30000,3,0)</f>
        <v>0</v>
      </c>
      <c r="V61" s="20">
        <f>VLOOKUP($G61&amp;V$5&amp;$J61,BASE!$P$2:$R$30000,3,0)</f>
        <v>0</v>
      </c>
      <c r="W61" s="20">
        <f>VLOOKUP($G61&amp;W$5&amp;$J61,BASE!$P$2:$R$30000,3,0)</f>
        <v>0</v>
      </c>
      <c r="X61" s="20">
        <f>VLOOKUP($G61&amp;X$5&amp;$J61,BASE!$P$2:$R$30000,3,0)</f>
        <v>0</v>
      </c>
      <c r="Y61" s="20">
        <f>VLOOKUP($G61&amp;Y$5&amp;$J61,BASE!$P$2:$R$30000,3,0)</f>
        <v>0</v>
      </c>
      <c r="Z61" s="20">
        <f>VLOOKUP($G61&amp;Z$5&amp;$J61,BASE!$P$2:$R$30000,3,0)</f>
        <v>0</v>
      </c>
      <c r="AA61" s="20">
        <f>VLOOKUP($G61&amp;AA$5&amp;$J61,BASE!$P$2:$R$30000,3,0)</f>
        <v>0</v>
      </c>
      <c r="AB61" s="20">
        <f>VLOOKUP($G61&amp;AB$5&amp;$J61,BASE!$P$2:$R$30000,3,0)</f>
        <v>0</v>
      </c>
      <c r="AC61" s="20">
        <f>VLOOKUP($G61&amp;AC$5&amp;$J61,BASE!$P$2:$R$30000,3,0)</f>
        <v>0</v>
      </c>
      <c r="AD61" s="20">
        <f>VLOOKUP($G61&amp;AD$5&amp;$J61,BASE!$P$2:$R$30000,3,0)</f>
        <v>0</v>
      </c>
      <c r="AE61" s="20">
        <f>VLOOKUP($G61&amp;AE$5&amp;$J61,BASE!$P$2:$R$30000,3,0)</f>
        <v>0</v>
      </c>
      <c r="AF61" s="20">
        <f>VLOOKUP($G61&amp;AF$5&amp;$J61,BASE!$P$2:$R$30000,3,0)</f>
        <v>0</v>
      </c>
      <c r="AG61" s="20">
        <f>VLOOKUP($G61&amp;AG$5&amp;$J61,BASE!$P$2:$R$30000,3,0)</f>
        <v>0</v>
      </c>
      <c r="AH61" s="20">
        <f>VLOOKUP($G61&amp;AH$5&amp;$J61,BASE!$P$2:$R$30000,3,0)</f>
        <v>0</v>
      </c>
      <c r="AI61" s="16">
        <f t="shared" si="1"/>
        <v>0</v>
      </c>
      <c r="AJ61" s="20">
        <f>VLOOKUP($G61&amp;$J61,BASE[[#All],[LLAVE2]:[TipoEvaluacion]],5,0)</f>
        <v>0</v>
      </c>
      <c r="AK61" s="20">
        <f>VLOOKUP($G61&amp;$J61,BASE[[#All],[LLAVE2]:[TipoEvaluacion]],7,0)</f>
        <v>0</v>
      </c>
      <c r="AL61" s="20">
        <f>VLOOKUP($G61&amp;$J61,BASE[[#All],[LLAVE2]:[TipoEvaluacion]],9,0)</f>
        <v>0</v>
      </c>
      <c r="AM61" s="20">
        <f>VLOOKUP($G61&amp;$J61,BASE[[#All],[LLAVE2]:[TipoEvaluacion]],11,0)</f>
        <v>0</v>
      </c>
      <c r="AN61" s="20">
        <f>VLOOKUP($G61&amp;$J61,BASE[[#All],[LLAVE2]:[TipoEvaluacion]],13,0)</f>
        <v>0</v>
      </c>
      <c r="AO61" s="25"/>
      <c r="AP61" s="15"/>
    </row>
    <row r="62" spans="2:42" ht="15.75" x14ac:dyDescent="0.3">
      <c r="B62" s="15">
        <f>BASE!$D$2</f>
        <v>0</v>
      </c>
      <c r="C62" s="15"/>
      <c r="D62" s="15"/>
      <c r="E62" s="15"/>
      <c r="F62" s="15"/>
      <c r="G62" s="15"/>
      <c r="H62" s="19"/>
      <c r="I62" s="15"/>
      <c r="J62" s="15"/>
      <c r="K62" s="20">
        <f>VLOOKUP($G62&amp;K$5&amp;$J62,BASE!$P$2:$R$30000,3,0)</f>
        <v>0</v>
      </c>
      <c r="L62" s="20">
        <f>VLOOKUP($G62&amp;L$5&amp;$J62,BASE!$P$2:$R$30000,3,0)</f>
        <v>0</v>
      </c>
      <c r="M62" s="20">
        <f>VLOOKUP($G62&amp;M$5&amp;$J62,BASE!$P$2:$R$30000,3,0)</f>
        <v>0</v>
      </c>
      <c r="N62" s="20">
        <f>VLOOKUP($G62&amp;N$5&amp;$J62,BASE!$P$2:$R$30000,3,0)</f>
        <v>0</v>
      </c>
      <c r="O62" s="20">
        <f>VLOOKUP($G62&amp;O$5&amp;$J62,BASE!$P$2:$R$30000,3,0)</f>
        <v>0</v>
      </c>
      <c r="P62" s="20">
        <f>VLOOKUP($G62&amp;P$5&amp;$J62,BASE!$P$2:$R$30000,3,0)</f>
        <v>0</v>
      </c>
      <c r="Q62" s="20">
        <f>VLOOKUP($G62&amp;Q$5&amp;$J62,BASE!$P$2:$R$30000,3,0)</f>
        <v>0</v>
      </c>
      <c r="R62" s="20">
        <f>VLOOKUP($G62&amp;R$5&amp;$J62,BASE!$P$2:$R$30000,3,0)</f>
        <v>0</v>
      </c>
      <c r="S62" s="20">
        <f>VLOOKUP($G62&amp;S$5&amp;$J62,BASE!$P$2:$R$30000,3,0)</f>
        <v>0</v>
      </c>
      <c r="T62" s="20">
        <f>VLOOKUP($G62&amp;T$5&amp;$J62,BASE!$P$2:$R$30000,3,0)</f>
        <v>0</v>
      </c>
      <c r="U62" s="20">
        <f>VLOOKUP($G62&amp;U$5&amp;$J62,BASE!$P$2:$R$30000,3,0)</f>
        <v>0</v>
      </c>
      <c r="V62" s="20">
        <f>VLOOKUP($G62&amp;V$5&amp;$J62,BASE!$P$2:$R$30000,3,0)</f>
        <v>0</v>
      </c>
      <c r="W62" s="20">
        <f>VLOOKUP($G62&amp;W$5&amp;$J62,BASE!$P$2:$R$30000,3,0)</f>
        <v>0</v>
      </c>
      <c r="X62" s="20">
        <f>VLOOKUP($G62&amp;X$5&amp;$J62,BASE!$P$2:$R$30000,3,0)</f>
        <v>0</v>
      </c>
      <c r="Y62" s="20">
        <f>VLOOKUP($G62&amp;Y$5&amp;$J62,BASE!$P$2:$R$30000,3,0)</f>
        <v>0</v>
      </c>
      <c r="Z62" s="20">
        <f>VLOOKUP($G62&amp;Z$5&amp;$J62,BASE!$P$2:$R$30000,3,0)</f>
        <v>0</v>
      </c>
      <c r="AA62" s="20">
        <f>VLOOKUP($G62&amp;AA$5&amp;$J62,BASE!$P$2:$R$30000,3,0)</f>
        <v>0</v>
      </c>
      <c r="AB62" s="20">
        <f>VLOOKUP($G62&amp;AB$5&amp;$J62,BASE!$P$2:$R$30000,3,0)</f>
        <v>0</v>
      </c>
      <c r="AC62" s="20">
        <f>VLOOKUP($G62&amp;AC$5&amp;$J62,BASE!$P$2:$R$30000,3,0)</f>
        <v>0</v>
      </c>
      <c r="AD62" s="20">
        <f>VLOOKUP($G62&amp;AD$5&amp;$J62,BASE!$P$2:$R$30000,3,0)</f>
        <v>0</v>
      </c>
      <c r="AE62" s="20">
        <f>VLOOKUP($G62&amp;AE$5&amp;$J62,BASE!$P$2:$R$30000,3,0)</f>
        <v>0</v>
      </c>
      <c r="AF62" s="20">
        <f>VLOOKUP($G62&amp;AF$5&amp;$J62,BASE!$P$2:$R$30000,3,0)</f>
        <v>0</v>
      </c>
      <c r="AG62" s="20">
        <f>VLOOKUP($G62&amp;AG$5&amp;$J62,BASE!$P$2:$R$30000,3,0)</f>
        <v>0</v>
      </c>
      <c r="AH62" s="20">
        <f>VLOOKUP($G62&amp;AH$5&amp;$J62,BASE!$P$2:$R$30000,3,0)</f>
        <v>0</v>
      </c>
      <c r="AI62" s="16">
        <f t="shared" si="1"/>
        <v>0</v>
      </c>
      <c r="AJ62" s="20">
        <f>VLOOKUP($G62&amp;$J62,BASE[[#All],[LLAVE2]:[TipoEvaluacion]],5,0)</f>
        <v>0</v>
      </c>
      <c r="AK62" s="20">
        <f>VLOOKUP($G62&amp;$J62,BASE[[#All],[LLAVE2]:[TipoEvaluacion]],7,0)</f>
        <v>0</v>
      </c>
      <c r="AL62" s="20">
        <f>VLOOKUP($G62&amp;$J62,BASE[[#All],[LLAVE2]:[TipoEvaluacion]],9,0)</f>
        <v>0</v>
      </c>
      <c r="AM62" s="20">
        <f>VLOOKUP($G62&amp;$J62,BASE[[#All],[LLAVE2]:[TipoEvaluacion]],11,0)</f>
        <v>0</v>
      </c>
      <c r="AN62" s="20">
        <f>VLOOKUP($G62&amp;$J62,BASE[[#All],[LLAVE2]:[TipoEvaluacion]],13,0)</f>
        <v>0</v>
      </c>
      <c r="AO62" s="25"/>
      <c r="AP62" s="15"/>
    </row>
    <row r="63" spans="2:42" ht="15.75" x14ac:dyDescent="0.3">
      <c r="B63" s="15">
        <f>BASE!$D$2</f>
        <v>0</v>
      </c>
      <c r="C63" s="15"/>
      <c r="D63" s="15"/>
      <c r="E63" s="15"/>
      <c r="F63" s="15"/>
      <c r="G63" s="15"/>
      <c r="H63" s="19"/>
      <c r="I63" s="15"/>
      <c r="J63" s="15"/>
      <c r="K63" s="20">
        <f>VLOOKUP($G63&amp;K$5&amp;$J63,BASE!$P$2:$R$30000,3,0)</f>
        <v>0</v>
      </c>
      <c r="L63" s="20">
        <f>VLOOKUP($G63&amp;L$5&amp;$J63,BASE!$P$2:$R$30000,3,0)</f>
        <v>0</v>
      </c>
      <c r="M63" s="20">
        <f>VLOOKUP($G63&amp;M$5&amp;$J63,BASE!$P$2:$R$30000,3,0)</f>
        <v>0</v>
      </c>
      <c r="N63" s="20">
        <f>VLOOKUP($G63&amp;N$5&amp;$J63,BASE!$P$2:$R$30000,3,0)</f>
        <v>0</v>
      </c>
      <c r="O63" s="20">
        <f>VLOOKUP($G63&amp;O$5&amp;$J63,BASE!$P$2:$R$30000,3,0)</f>
        <v>0</v>
      </c>
      <c r="P63" s="20">
        <f>VLOOKUP($G63&amp;P$5&amp;$J63,BASE!$P$2:$R$30000,3,0)</f>
        <v>0</v>
      </c>
      <c r="Q63" s="20">
        <f>VLOOKUP($G63&amp;Q$5&amp;$J63,BASE!$P$2:$R$30000,3,0)</f>
        <v>0</v>
      </c>
      <c r="R63" s="20">
        <f>VLOOKUP($G63&amp;R$5&amp;$J63,BASE!$P$2:$R$30000,3,0)</f>
        <v>0</v>
      </c>
      <c r="S63" s="20">
        <f>VLOOKUP($G63&amp;S$5&amp;$J63,BASE!$P$2:$R$30000,3,0)</f>
        <v>0</v>
      </c>
      <c r="T63" s="20">
        <f>VLOOKUP($G63&amp;T$5&amp;$J63,BASE!$P$2:$R$30000,3,0)</f>
        <v>0</v>
      </c>
      <c r="U63" s="20">
        <f>VLOOKUP($G63&amp;U$5&amp;$J63,BASE!$P$2:$R$30000,3,0)</f>
        <v>0</v>
      </c>
      <c r="V63" s="20">
        <f>VLOOKUP($G63&amp;V$5&amp;$J63,BASE!$P$2:$R$30000,3,0)</f>
        <v>0</v>
      </c>
      <c r="W63" s="20">
        <f>VLOOKUP($G63&amp;W$5&amp;$J63,BASE!$P$2:$R$30000,3,0)</f>
        <v>0</v>
      </c>
      <c r="X63" s="20">
        <f>VLOOKUP($G63&amp;X$5&amp;$J63,BASE!$P$2:$R$30000,3,0)</f>
        <v>0</v>
      </c>
      <c r="Y63" s="20">
        <f>VLOOKUP($G63&amp;Y$5&amp;$J63,BASE!$P$2:$R$30000,3,0)</f>
        <v>0</v>
      </c>
      <c r="Z63" s="20">
        <f>VLOOKUP($G63&amp;Z$5&amp;$J63,BASE!$P$2:$R$30000,3,0)</f>
        <v>0</v>
      </c>
      <c r="AA63" s="20">
        <f>VLOOKUP($G63&amp;AA$5&amp;$J63,BASE!$P$2:$R$30000,3,0)</f>
        <v>0</v>
      </c>
      <c r="AB63" s="20">
        <f>VLOOKUP($G63&amp;AB$5&amp;$J63,BASE!$P$2:$R$30000,3,0)</f>
        <v>0</v>
      </c>
      <c r="AC63" s="20">
        <f>VLOOKUP($G63&amp;AC$5&amp;$J63,BASE!$P$2:$R$30000,3,0)</f>
        <v>0</v>
      </c>
      <c r="AD63" s="20">
        <f>VLOOKUP($G63&amp;AD$5&amp;$J63,BASE!$P$2:$R$30000,3,0)</f>
        <v>0</v>
      </c>
      <c r="AE63" s="20">
        <f>VLOOKUP($G63&amp;AE$5&amp;$J63,BASE!$P$2:$R$30000,3,0)</f>
        <v>0</v>
      </c>
      <c r="AF63" s="20">
        <f>VLOOKUP($G63&amp;AF$5&amp;$J63,BASE!$P$2:$R$30000,3,0)</f>
        <v>0</v>
      </c>
      <c r="AG63" s="20">
        <f>VLOOKUP($G63&amp;AG$5&amp;$J63,BASE!$P$2:$R$30000,3,0)</f>
        <v>0</v>
      </c>
      <c r="AH63" s="20">
        <f>VLOOKUP($G63&amp;AH$5&amp;$J63,BASE!$P$2:$R$30000,3,0)</f>
        <v>0</v>
      </c>
      <c r="AI63" s="16">
        <f t="shared" si="1"/>
        <v>0</v>
      </c>
      <c r="AJ63" s="20">
        <f>VLOOKUP($G63&amp;$J63,BASE[[#All],[LLAVE2]:[TipoEvaluacion]],5,0)</f>
        <v>0</v>
      </c>
      <c r="AK63" s="20">
        <f>VLOOKUP($G63&amp;$J63,BASE[[#All],[LLAVE2]:[TipoEvaluacion]],7,0)</f>
        <v>0</v>
      </c>
      <c r="AL63" s="20">
        <f>VLOOKUP($G63&amp;$J63,BASE[[#All],[LLAVE2]:[TipoEvaluacion]],9,0)</f>
        <v>0</v>
      </c>
      <c r="AM63" s="20">
        <f>VLOOKUP($G63&amp;$J63,BASE[[#All],[LLAVE2]:[TipoEvaluacion]],11,0)</f>
        <v>0</v>
      </c>
      <c r="AN63" s="20">
        <f>VLOOKUP($G63&amp;$J63,BASE[[#All],[LLAVE2]:[TipoEvaluacion]],13,0)</f>
        <v>0</v>
      </c>
      <c r="AO63" s="25"/>
      <c r="AP63" s="15"/>
    </row>
    <row r="64" spans="2:42" ht="15.75" x14ac:dyDescent="0.3">
      <c r="B64" s="15">
        <f>BASE!$D$2</f>
        <v>0</v>
      </c>
      <c r="C64" s="15"/>
      <c r="D64" s="15"/>
      <c r="E64" s="15"/>
      <c r="F64" s="15"/>
      <c r="G64" s="15"/>
      <c r="H64" s="19"/>
      <c r="I64" s="15"/>
      <c r="J64" s="15"/>
      <c r="K64" s="20">
        <f>VLOOKUP($G64&amp;K$5&amp;$J64,BASE!$P$2:$R$30000,3,0)</f>
        <v>0</v>
      </c>
      <c r="L64" s="20">
        <f>VLOOKUP($G64&amp;L$5&amp;$J64,BASE!$P$2:$R$30000,3,0)</f>
        <v>0</v>
      </c>
      <c r="M64" s="20">
        <f>VLOOKUP($G64&amp;M$5&amp;$J64,BASE!$P$2:$R$30000,3,0)</f>
        <v>0</v>
      </c>
      <c r="N64" s="20">
        <f>VLOOKUP($G64&amp;N$5&amp;$J64,BASE!$P$2:$R$30000,3,0)</f>
        <v>0</v>
      </c>
      <c r="O64" s="20">
        <f>VLOOKUP($G64&amp;O$5&amp;$J64,BASE!$P$2:$R$30000,3,0)</f>
        <v>0</v>
      </c>
      <c r="P64" s="20">
        <f>VLOOKUP($G64&amp;P$5&amp;$J64,BASE!$P$2:$R$30000,3,0)</f>
        <v>0</v>
      </c>
      <c r="Q64" s="20">
        <f>VLOOKUP($G64&amp;Q$5&amp;$J64,BASE!$P$2:$R$30000,3,0)</f>
        <v>0</v>
      </c>
      <c r="R64" s="20">
        <f>VLOOKUP($G64&amp;R$5&amp;$J64,BASE!$P$2:$R$30000,3,0)</f>
        <v>0</v>
      </c>
      <c r="S64" s="20">
        <f>VLOOKUP($G64&amp;S$5&amp;$J64,BASE!$P$2:$R$30000,3,0)</f>
        <v>0</v>
      </c>
      <c r="T64" s="20">
        <f>VLOOKUP($G64&amp;T$5&amp;$J64,BASE!$P$2:$R$30000,3,0)</f>
        <v>0</v>
      </c>
      <c r="U64" s="20">
        <f>VLOOKUP($G64&amp;U$5&amp;$J64,BASE!$P$2:$R$30000,3,0)</f>
        <v>0</v>
      </c>
      <c r="V64" s="20">
        <f>VLOOKUP($G64&amp;V$5&amp;$J64,BASE!$P$2:$R$30000,3,0)</f>
        <v>0</v>
      </c>
      <c r="W64" s="20">
        <f>VLOOKUP($G64&amp;W$5&amp;$J64,BASE!$P$2:$R$30000,3,0)</f>
        <v>0</v>
      </c>
      <c r="X64" s="20">
        <f>VLOOKUP($G64&amp;X$5&amp;$J64,BASE!$P$2:$R$30000,3,0)</f>
        <v>0</v>
      </c>
      <c r="Y64" s="20">
        <f>VLOOKUP($G64&amp;Y$5&amp;$J64,BASE!$P$2:$R$30000,3,0)</f>
        <v>0</v>
      </c>
      <c r="Z64" s="20">
        <f>VLOOKUP($G64&amp;Z$5&amp;$J64,BASE!$P$2:$R$30000,3,0)</f>
        <v>0</v>
      </c>
      <c r="AA64" s="20">
        <f>VLOOKUP($G64&amp;AA$5&amp;$J64,BASE!$P$2:$R$30000,3,0)</f>
        <v>0</v>
      </c>
      <c r="AB64" s="20">
        <f>VLOOKUP($G64&amp;AB$5&amp;$J64,BASE!$P$2:$R$30000,3,0)</f>
        <v>0</v>
      </c>
      <c r="AC64" s="20">
        <f>VLOOKUP($G64&amp;AC$5&amp;$J64,BASE!$P$2:$R$30000,3,0)</f>
        <v>0</v>
      </c>
      <c r="AD64" s="20">
        <f>VLOOKUP($G64&amp;AD$5&amp;$J64,BASE!$P$2:$R$30000,3,0)</f>
        <v>0</v>
      </c>
      <c r="AE64" s="20">
        <f>VLOOKUP($G64&amp;AE$5&amp;$J64,BASE!$P$2:$R$30000,3,0)</f>
        <v>0</v>
      </c>
      <c r="AF64" s="20">
        <f>VLOOKUP($G64&amp;AF$5&amp;$J64,BASE!$P$2:$R$30000,3,0)</f>
        <v>0</v>
      </c>
      <c r="AG64" s="20">
        <f>VLOOKUP($G64&amp;AG$5&amp;$J64,BASE!$P$2:$R$30000,3,0)</f>
        <v>0</v>
      </c>
      <c r="AH64" s="20">
        <f>VLOOKUP($G64&amp;AH$5&amp;$J64,BASE!$P$2:$R$30000,3,0)</f>
        <v>0</v>
      </c>
      <c r="AI64" s="16">
        <f t="shared" si="1"/>
        <v>0</v>
      </c>
      <c r="AJ64" s="20">
        <f>VLOOKUP($G64&amp;$J64,BASE[[#All],[LLAVE2]:[TipoEvaluacion]],5,0)</f>
        <v>0</v>
      </c>
      <c r="AK64" s="20">
        <f>VLOOKUP($G64&amp;$J64,BASE[[#All],[LLAVE2]:[TipoEvaluacion]],7,0)</f>
        <v>0</v>
      </c>
      <c r="AL64" s="20">
        <f>VLOOKUP($G64&amp;$J64,BASE[[#All],[LLAVE2]:[TipoEvaluacion]],9,0)</f>
        <v>0</v>
      </c>
      <c r="AM64" s="20">
        <f>VLOOKUP($G64&amp;$J64,BASE[[#All],[LLAVE2]:[TipoEvaluacion]],11,0)</f>
        <v>0</v>
      </c>
      <c r="AN64" s="20">
        <f>VLOOKUP($G64&amp;$J64,BASE[[#All],[LLAVE2]:[TipoEvaluacion]],13,0)</f>
        <v>0</v>
      </c>
      <c r="AO64" s="25"/>
      <c r="AP64" s="15"/>
    </row>
    <row r="65" spans="2:42" ht="15.75" x14ac:dyDescent="0.3">
      <c r="B65" s="15">
        <f>BASE!$D$2</f>
        <v>0</v>
      </c>
      <c r="C65" s="15"/>
      <c r="D65" s="15"/>
      <c r="E65" s="15"/>
      <c r="F65" s="15"/>
      <c r="G65" s="15"/>
      <c r="H65" s="19"/>
      <c r="I65" s="15"/>
      <c r="J65" s="15"/>
      <c r="K65" s="20">
        <f>VLOOKUP($G65&amp;K$5&amp;$J65,BASE!$P$2:$R$30000,3,0)</f>
        <v>0</v>
      </c>
      <c r="L65" s="20">
        <f>VLOOKUP($G65&amp;L$5&amp;$J65,BASE!$P$2:$R$30000,3,0)</f>
        <v>0</v>
      </c>
      <c r="M65" s="20">
        <f>VLOOKUP($G65&amp;M$5&amp;$J65,BASE!$P$2:$R$30000,3,0)</f>
        <v>0</v>
      </c>
      <c r="N65" s="20">
        <f>VLOOKUP($G65&amp;N$5&amp;$J65,BASE!$P$2:$R$30000,3,0)</f>
        <v>0</v>
      </c>
      <c r="O65" s="20">
        <f>VLOOKUP($G65&amp;O$5&amp;$J65,BASE!$P$2:$R$30000,3,0)</f>
        <v>0</v>
      </c>
      <c r="P65" s="20">
        <f>VLOOKUP($G65&amp;P$5&amp;$J65,BASE!$P$2:$R$30000,3,0)</f>
        <v>0</v>
      </c>
      <c r="Q65" s="20">
        <f>VLOOKUP($G65&amp;Q$5&amp;$J65,BASE!$P$2:$R$30000,3,0)</f>
        <v>0</v>
      </c>
      <c r="R65" s="20">
        <f>VLOOKUP($G65&amp;R$5&amp;$J65,BASE!$P$2:$R$30000,3,0)</f>
        <v>0</v>
      </c>
      <c r="S65" s="20">
        <f>VLOOKUP($G65&amp;S$5&amp;$J65,BASE!$P$2:$R$30000,3,0)</f>
        <v>0</v>
      </c>
      <c r="T65" s="20">
        <f>VLOOKUP($G65&amp;T$5&amp;$J65,BASE!$P$2:$R$30000,3,0)</f>
        <v>0</v>
      </c>
      <c r="U65" s="20">
        <f>VLOOKUP($G65&amp;U$5&amp;$J65,BASE!$P$2:$R$30000,3,0)</f>
        <v>0</v>
      </c>
      <c r="V65" s="20">
        <f>VLOOKUP($G65&amp;V$5&amp;$J65,BASE!$P$2:$R$30000,3,0)</f>
        <v>0</v>
      </c>
      <c r="W65" s="20">
        <f>VLOOKUP($G65&amp;W$5&amp;$J65,BASE!$P$2:$R$30000,3,0)</f>
        <v>0</v>
      </c>
      <c r="X65" s="20">
        <f>VLOOKUP($G65&amp;X$5&amp;$J65,BASE!$P$2:$R$30000,3,0)</f>
        <v>0</v>
      </c>
      <c r="Y65" s="20">
        <f>VLOOKUP($G65&amp;Y$5&amp;$J65,BASE!$P$2:$R$30000,3,0)</f>
        <v>0</v>
      </c>
      <c r="Z65" s="20">
        <f>VLOOKUP($G65&amp;Z$5&amp;$J65,BASE!$P$2:$R$30000,3,0)</f>
        <v>0</v>
      </c>
      <c r="AA65" s="20">
        <f>VLOOKUP($G65&amp;AA$5&amp;$J65,BASE!$P$2:$R$30000,3,0)</f>
        <v>0</v>
      </c>
      <c r="AB65" s="20">
        <f>VLOOKUP($G65&amp;AB$5&amp;$J65,BASE!$P$2:$R$30000,3,0)</f>
        <v>0</v>
      </c>
      <c r="AC65" s="20">
        <f>VLOOKUP($G65&amp;AC$5&amp;$J65,BASE!$P$2:$R$30000,3,0)</f>
        <v>0</v>
      </c>
      <c r="AD65" s="20">
        <f>VLOOKUP($G65&amp;AD$5&amp;$J65,BASE!$P$2:$R$30000,3,0)</f>
        <v>0</v>
      </c>
      <c r="AE65" s="20">
        <f>VLOOKUP($G65&amp;AE$5&amp;$J65,BASE!$P$2:$R$30000,3,0)</f>
        <v>0</v>
      </c>
      <c r="AF65" s="20">
        <f>VLOOKUP($G65&amp;AF$5&amp;$J65,BASE!$P$2:$R$30000,3,0)</f>
        <v>0</v>
      </c>
      <c r="AG65" s="20">
        <f>VLOOKUP($G65&amp;AG$5&amp;$J65,BASE!$P$2:$R$30000,3,0)</f>
        <v>0</v>
      </c>
      <c r="AH65" s="20">
        <f>VLOOKUP($G65&amp;AH$5&amp;$J65,BASE!$P$2:$R$30000,3,0)</f>
        <v>0</v>
      </c>
      <c r="AI65" s="16">
        <f t="shared" si="1"/>
        <v>0</v>
      </c>
      <c r="AJ65" s="20">
        <f>VLOOKUP($G65&amp;$J65,BASE[[#All],[LLAVE2]:[TipoEvaluacion]],5,0)</f>
        <v>0</v>
      </c>
      <c r="AK65" s="20">
        <f>VLOOKUP($G65&amp;$J65,BASE[[#All],[LLAVE2]:[TipoEvaluacion]],7,0)</f>
        <v>0</v>
      </c>
      <c r="AL65" s="20">
        <f>VLOOKUP($G65&amp;$J65,BASE[[#All],[LLAVE2]:[TipoEvaluacion]],9,0)</f>
        <v>0</v>
      </c>
      <c r="AM65" s="20">
        <f>VLOOKUP($G65&amp;$J65,BASE[[#All],[LLAVE2]:[TipoEvaluacion]],11,0)</f>
        <v>0</v>
      </c>
      <c r="AN65" s="20">
        <f>VLOOKUP($G65&amp;$J65,BASE[[#All],[LLAVE2]:[TipoEvaluacion]],13,0)</f>
        <v>0</v>
      </c>
      <c r="AO65" s="25"/>
      <c r="AP65" s="15"/>
    </row>
    <row r="66" spans="2:42" ht="15.75" x14ac:dyDescent="0.3">
      <c r="B66" s="15">
        <f>BASE!$D$2</f>
        <v>0</v>
      </c>
      <c r="C66" s="15"/>
      <c r="D66" s="15"/>
      <c r="E66" s="15"/>
      <c r="F66" s="15"/>
      <c r="G66" s="15"/>
      <c r="H66" s="19"/>
      <c r="I66" s="15"/>
      <c r="J66" s="15"/>
      <c r="K66" s="20">
        <f>VLOOKUP($G66&amp;K$5&amp;$J66,BASE!$P$2:$R$30000,3,0)</f>
        <v>0</v>
      </c>
      <c r="L66" s="20">
        <f>VLOOKUP($G66&amp;L$5&amp;$J66,BASE!$P$2:$R$30000,3,0)</f>
        <v>0</v>
      </c>
      <c r="M66" s="20">
        <f>VLOOKUP($G66&amp;M$5&amp;$J66,BASE!$P$2:$R$30000,3,0)</f>
        <v>0</v>
      </c>
      <c r="N66" s="20">
        <f>VLOOKUP($G66&amp;N$5&amp;$J66,BASE!$P$2:$R$30000,3,0)</f>
        <v>0</v>
      </c>
      <c r="O66" s="20">
        <f>VLOOKUP($G66&amp;O$5&amp;$J66,BASE!$P$2:$R$30000,3,0)</f>
        <v>0</v>
      </c>
      <c r="P66" s="20">
        <f>VLOOKUP($G66&amp;P$5&amp;$J66,BASE!$P$2:$R$30000,3,0)</f>
        <v>0</v>
      </c>
      <c r="Q66" s="20">
        <f>VLOOKUP($G66&amp;Q$5&amp;$J66,BASE!$P$2:$R$30000,3,0)</f>
        <v>0</v>
      </c>
      <c r="R66" s="20">
        <f>VLOOKUP($G66&amp;R$5&amp;$J66,BASE!$P$2:$R$30000,3,0)</f>
        <v>0</v>
      </c>
      <c r="S66" s="20">
        <f>VLOOKUP($G66&amp;S$5&amp;$J66,BASE!$P$2:$R$30000,3,0)</f>
        <v>0</v>
      </c>
      <c r="T66" s="20">
        <f>VLOOKUP($G66&amp;T$5&amp;$J66,BASE!$P$2:$R$30000,3,0)</f>
        <v>0</v>
      </c>
      <c r="U66" s="20">
        <f>VLOOKUP($G66&amp;U$5&amp;$J66,BASE!$P$2:$R$30000,3,0)</f>
        <v>0</v>
      </c>
      <c r="V66" s="20">
        <f>VLOOKUP($G66&amp;V$5&amp;$J66,BASE!$P$2:$R$30000,3,0)</f>
        <v>0</v>
      </c>
      <c r="W66" s="20">
        <f>VLOOKUP($G66&amp;W$5&amp;$J66,BASE!$P$2:$R$30000,3,0)</f>
        <v>0</v>
      </c>
      <c r="X66" s="20">
        <f>VLOOKUP($G66&amp;X$5&amp;$J66,BASE!$P$2:$R$30000,3,0)</f>
        <v>0</v>
      </c>
      <c r="Y66" s="20">
        <f>VLOOKUP($G66&amp;Y$5&amp;$J66,BASE!$P$2:$R$30000,3,0)</f>
        <v>0</v>
      </c>
      <c r="Z66" s="20">
        <f>VLOOKUP($G66&amp;Z$5&amp;$J66,BASE!$P$2:$R$30000,3,0)</f>
        <v>0</v>
      </c>
      <c r="AA66" s="20">
        <f>VLOOKUP($G66&amp;AA$5&amp;$J66,BASE!$P$2:$R$30000,3,0)</f>
        <v>0</v>
      </c>
      <c r="AB66" s="20">
        <f>VLOOKUP($G66&amp;AB$5&amp;$J66,BASE!$P$2:$R$30000,3,0)</f>
        <v>0</v>
      </c>
      <c r="AC66" s="20">
        <f>VLOOKUP($G66&amp;AC$5&amp;$J66,BASE!$P$2:$R$30000,3,0)</f>
        <v>0</v>
      </c>
      <c r="AD66" s="20">
        <f>VLOOKUP($G66&amp;AD$5&amp;$J66,BASE!$P$2:$R$30000,3,0)</f>
        <v>0</v>
      </c>
      <c r="AE66" s="20">
        <f>VLOOKUP($G66&amp;AE$5&amp;$J66,BASE!$P$2:$R$30000,3,0)</f>
        <v>0</v>
      </c>
      <c r="AF66" s="20">
        <f>VLOOKUP($G66&amp;AF$5&amp;$J66,BASE!$P$2:$R$30000,3,0)</f>
        <v>0</v>
      </c>
      <c r="AG66" s="20">
        <f>VLOOKUP($G66&amp;AG$5&amp;$J66,BASE!$P$2:$R$30000,3,0)</f>
        <v>0</v>
      </c>
      <c r="AH66" s="20">
        <f>VLOOKUP($G66&amp;AH$5&amp;$J66,BASE!$P$2:$R$30000,3,0)</f>
        <v>0</v>
      </c>
      <c r="AI66" s="16">
        <f t="shared" si="1"/>
        <v>0</v>
      </c>
      <c r="AJ66" s="20">
        <f>VLOOKUP($G66&amp;$J66,BASE[[#All],[LLAVE2]:[TipoEvaluacion]],5,0)</f>
        <v>0</v>
      </c>
      <c r="AK66" s="20">
        <f>VLOOKUP($G66&amp;$J66,BASE[[#All],[LLAVE2]:[TipoEvaluacion]],7,0)</f>
        <v>0</v>
      </c>
      <c r="AL66" s="20">
        <f>VLOOKUP($G66&amp;$J66,BASE[[#All],[LLAVE2]:[TipoEvaluacion]],9,0)</f>
        <v>0</v>
      </c>
      <c r="AM66" s="20">
        <f>VLOOKUP($G66&amp;$J66,BASE[[#All],[LLAVE2]:[TipoEvaluacion]],11,0)</f>
        <v>0</v>
      </c>
      <c r="AN66" s="20">
        <f>VLOOKUP($G66&amp;$J66,BASE[[#All],[LLAVE2]:[TipoEvaluacion]],13,0)</f>
        <v>0</v>
      </c>
      <c r="AO66" s="25"/>
      <c r="AP66" s="15"/>
    </row>
    <row r="67" spans="2:42" ht="15.75" x14ac:dyDescent="0.3">
      <c r="B67" s="15">
        <f>BASE!$D$2</f>
        <v>0</v>
      </c>
      <c r="C67" s="15"/>
      <c r="D67" s="15"/>
      <c r="E67" s="15"/>
      <c r="F67" s="15"/>
      <c r="G67" s="15"/>
      <c r="H67" s="19"/>
      <c r="I67" s="15"/>
      <c r="J67" s="15"/>
      <c r="K67" s="20">
        <f>VLOOKUP($G67&amp;K$5&amp;$J67,BASE!$P$2:$R$30000,3,0)</f>
        <v>0</v>
      </c>
      <c r="L67" s="20">
        <f>VLOOKUP($G67&amp;L$5&amp;$J67,BASE!$P$2:$R$30000,3,0)</f>
        <v>0</v>
      </c>
      <c r="M67" s="20">
        <f>VLOOKUP($G67&amp;M$5&amp;$J67,BASE!$P$2:$R$30000,3,0)</f>
        <v>0</v>
      </c>
      <c r="N67" s="20">
        <f>VLOOKUP($G67&amp;N$5&amp;$J67,BASE!$P$2:$R$30000,3,0)</f>
        <v>0</v>
      </c>
      <c r="O67" s="20">
        <f>VLOOKUP($G67&amp;O$5&amp;$J67,BASE!$P$2:$R$30000,3,0)</f>
        <v>0</v>
      </c>
      <c r="P67" s="20">
        <f>VLOOKUP($G67&amp;P$5&amp;$J67,BASE!$P$2:$R$30000,3,0)</f>
        <v>0</v>
      </c>
      <c r="Q67" s="20">
        <f>VLOOKUP($G67&amp;Q$5&amp;$J67,BASE!$P$2:$R$30000,3,0)</f>
        <v>0</v>
      </c>
      <c r="R67" s="20">
        <f>VLOOKUP($G67&amp;R$5&amp;$J67,BASE!$P$2:$R$30000,3,0)</f>
        <v>0</v>
      </c>
      <c r="S67" s="20">
        <f>VLOOKUP($G67&amp;S$5&amp;$J67,BASE!$P$2:$R$30000,3,0)</f>
        <v>0</v>
      </c>
      <c r="T67" s="20">
        <f>VLOOKUP($G67&amp;T$5&amp;$J67,BASE!$P$2:$R$30000,3,0)</f>
        <v>0</v>
      </c>
      <c r="U67" s="20">
        <f>VLOOKUP($G67&amp;U$5&amp;$J67,BASE!$P$2:$R$30000,3,0)</f>
        <v>0</v>
      </c>
      <c r="V67" s="20">
        <f>VLOOKUP($G67&amp;V$5&amp;$J67,BASE!$P$2:$R$30000,3,0)</f>
        <v>0</v>
      </c>
      <c r="W67" s="20">
        <f>VLOOKUP($G67&amp;W$5&amp;$J67,BASE!$P$2:$R$30000,3,0)</f>
        <v>0</v>
      </c>
      <c r="X67" s="20">
        <f>VLOOKUP($G67&amp;X$5&amp;$J67,BASE!$P$2:$R$30000,3,0)</f>
        <v>0</v>
      </c>
      <c r="Y67" s="20">
        <f>VLOOKUP($G67&amp;Y$5&amp;$J67,BASE!$P$2:$R$30000,3,0)</f>
        <v>0</v>
      </c>
      <c r="Z67" s="20">
        <f>VLOOKUP($G67&amp;Z$5&amp;$J67,BASE!$P$2:$R$30000,3,0)</f>
        <v>0</v>
      </c>
      <c r="AA67" s="20">
        <f>VLOOKUP($G67&amp;AA$5&amp;$J67,BASE!$P$2:$R$30000,3,0)</f>
        <v>0</v>
      </c>
      <c r="AB67" s="20">
        <f>VLOOKUP($G67&amp;AB$5&amp;$J67,BASE!$P$2:$R$30000,3,0)</f>
        <v>0</v>
      </c>
      <c r="AC67" s="20">
        <f>VLOOKUP($G67&amp;AC$5&amp;$J67,BASE!$P$2:$R$30000,3,0)</f>
        <v>0</v>
      </c>
      <c r="AD67" s="20">
        <f>VLOOKUP($G67&amp;AD$5&amp;$J67,BASE!$P$2:$R$30000,3,0)</f>
        <v>0</v>
      </c>
      <c r="AE67" s="20">
        <f>VLOOKUP($G67&amp;AE$5&amp;$J67,BASE!$P$2:$R$30000,3,0)</f>
        <v>0</v>
      </c>
      <c r="AF67" s="20">
        <f>VLOOKUP($G67&amp;AF$5&amp;$J67,BASE!$P$2:$R$30000,3,0)</f>
        <v>0</v>
      </c>
      <c r="AG67" s="20">
        <f>VLOOKUP($G67&amp;AG$5&amp;$J67,BASE!$P$2:$R$30000,3,0)</f>
        <v>0</v>
      </c>
      <c r="AH67" s="20">
        <f>VLOOKUP($G67&amp;AH$5&amp;$J67,BASE!$P$2:$R$30000,3,0)</f>
        <v>0</v>
      </c>
      <c r="AI67" s="16">
        <f t="shared" si="1"/>
        <v>0</v>
      </c>
      <c r="AJ67" s="20">
        <f>VLOOKUP($G67&amp;$J67,BASE[[#All],[LLAVE2]:[TipoEvaluacion]],5,0)</f>
        <v>0</v>
      </c>
      <c r="AK67" s="20">
        <f>VLOOKUP($G67&amp;$J67,BASE[[#All],[LLAVE2]:[TipoEvaluacion]],7,0)</f>
        <v>0</v>
      </c>
      <c r="AL67" s="20">
        <f>VLOOKUP($G67&amp;$J67,BASE[[#All],[LLAVE2]:[TipoEvaluacion]],9,0)</f>
        <v>0</v>
      </c>
      <c r="AM67" s="20">
        <f>VLOOKUP($G67&amp;$J67,BASE[[#All],[LLAVE2]:[TipoEvaluacion]],11,0)</f>
        <v>0</v>
      </c>
      <c r="AN67" s="20">
        <f>VLOOKUP($G67&amp;$J67,BASE[[#All],[LLAVE2]:[TipoEvaluacion]],13,0)</f>
        <v>0</v>
      </c>
      <c r="AO67" s="25"/>
      <c r="AP67" s="15"/>
    </row>
    <row r="68" spans="2:42" ht="15.75" x14ac:dyDescent="0.3">
      <c r="B68" s="15">
        <f>BASE!$D$2</f>
        <v>0</v>
      </c>
      <c r="C68" s="15"/>
      <c r="D68" s="15"/>
      <c r="E68" s="15"/>
      <c r="F68" s="15"/>
      <c r="G68" s="15"/>
      <c r="H68" s="19"/>
      <c r="I68" s="15"/>
      <c r="J68" s="15"/>
      <c r="K68" s="20">
        <f>VLOOKUP($G68&amp;K$5&amp;$J68,BASE!$P$2:$R$30000,3,0)</f>
        <v>0</v>
      </c>
      <c r="L68" s="20">
        <f>VLOOKUP($G68&amp;L$5&amp;$J68,BASE!$P$2:$R$30000,3,0)</f>
        <v>0</v>
      </c>
      <c r="M68" s="20">
        <f>VLOOKUP($G68&amp;M$5&amp;$J68,BASE!$P$2:$R$30000,3,0)</f>
        <v>0</v>
      </c>
      <c r="N68" s="20">
        <f>VLOOKUP($G68&amp;N$5&amp;$J68,BASE!$P$2:$R$30000,3,0)</f>
        <v>0</v>
      </c>
      <c r="O68" s="20">
        <f>VLOOKUP($G68&amp;O$5&amp;$J68,BASE!$P$2:$R$30000,3,0)</f>
        <v>0</v>
      </c>
      <c r="P68" s="20">
        <f>VLOOKUP($G68&amp;P$5&amp;$J68,BASE!$P$2:$R$30000,3,0)</f>
        <v>0</v>
      </c>
      <c r="Q68" s="20">
        <f>VLOOKUP($G68&amp;Q$5&amp;$J68,BASE!$P$2:$R$30000,3,0)</f>
        <v>0</v>
      </c>
      <c r="R68" s="20">
        <f>VLOOKUP($G68&amp;R$5&amp;$J68,BASE!$P$2:$R$30000,3,0)</f>
        <v>0</v>
      </c>
      <c r="S68" s="20">
        <f>VLOOKUP($G68&amp;S$5&amp;$J68,BASE!$P$2:$R$30000,3,0)</f>
        <v>0</v>
      </c>
      <c r="T68" s="20">
        <f>VLOOKUP($G68&amp;T$5&amp;$J68,BASE!$P$2:$R$30000,3,0)</f>
        <v>0</v>
      </c>
      <c r="U68" s="20">
        <f>VLOOKUP($G68&amp;U$5&amp;$J68,BASE!$P$2:$R$30000,3,0)</f>
        <v>0</v>
      </c>
      <c r="V68" s="20">
        <f>VLOOKUP($G68&amp;V$5&amp;$J68,BASE!$P$2:$R$30000,3,0)</f>
        <v>0</v>
      </c>
      <c r="W68" s="20">
        <f>VLOOKUP($G68&amp;W$5&amp;$J68,BASE!$P$2:$R$30000,3,0)</f>
        <v>0</v>
      </c>
      <c r="X68" s="20">
        <f>VLOOKUP($G68&amp;X$5&amp;$J68,BASE!$P$2:$R$30000,3,0)</f>
        <v>0</v>
      </c>
      <c r="Y68" s="20">
        <f>VLOOKUP($G68&amp;Y$5&amp;$J68,BASE!$P$2:$R$30000,3,0)</f>
        <v>0</v>
      </c>
      <c r="Z68" s="20">
        <f>VLOOKUP($G68&amp;Z$5&amp;$J68,BASE!$P$2:$R$30000,3,0)</f>
        <v>0</v>
      </c>
      <c r="AA68" s="20">
        <f>VLOOKUP($G68&amp;AA$5&amp;$J68,BASE!$P$2:$R$30000,3,0)</f>
        <v>0</v>
      </c>
      <c r="AB68" s="20">
        <f>VLOOKUP($G68&amp;AB$5&amp;$J68,BASE!$P$2:$R$30000,3,0)</f>
        <v>0</v>
      </c>
      <c r="AC68" s="20">
        <f>VLOOKUP($G68&amp;AC$5&amp;$J68,BASE!$P$2:$R$30000,3,0)</f>
        <v>0</v>
      </c>
      <c r="AD68" s="20">
        <f>VLOOKUP($G68&amp;AD$5&amp;$J68,BASE!$P$2:$R$30000,3,0)</f>
        <v>0</v>
      </c>
      <c r="AE68" s="20">
        <f>VLOOKUP($G68&amp;AE$5&amp;$J68,BASE!$P$2:$R$30000,3,0)</f>
        <v>0</v>
      </c>
      <c r="AF68" s="20">
        <f>VLOOKUP($G68&amp;AF$5&amp;$J68,BASE!$P$2:$R$30000,3,0)</f>
        <v>0</v>
      </c>
      <c r="AG68" s="20">
        <f>VLOOKUP($G68&amp;AG$5&amp;$J68,BASE!$P$2:$R$30000,3,0)</f>
        <v>0</v>
      </c>
      <c r="AH68" s="20">
        <f>VLOOKUP($G68&amp;AH$5&amp;$J68,BASE!$P$2:$R$30000,3,0)</f>
        <v>0</v>
      </c>
      <c r="AI68" s="16">
        <f t="shared" si="1"/>
        <v>0</v>
      </c>
      <c r="AJ68" s="20">
        <f>VLOOKUP($G68&amp;$J68,BASE[[#All],[LLAVE2]:[TipoEvaluacion]],5,0)</f>
        <v>0</v>
      </c>
      <c r="AK68" s="20">
        <f>VLOOKUP($G68&amp;$J68,BASE[[#All],[LLAVE2]:[TipoEvaluacion]],7,0)</f>
        <v>0</v>
      </c>
      <c r="AL68" s="20">
        <f>VLOOKUP($G68&amp;$J68,BASE[[#All],[LLAVE2]:[TipoEvaluacion]],9,0)</f>
        <v>0</v>
      </c>
      <c r="AM68" s="20">
        <f>VLOOKUP($G68&amp;$J68,BASE[[#All],[LLAVE2]:[TipoEvaluacion]],11,0)</f>
        <v>0</v>
      </c>
      <c r="AN68" s="20">
        <f>VLOOKUP($G68&amp;$J68,BASE[[#All],[LLAVE2]:[TipoEvaluacion]],13,0)</f>
        <v>0</v>
      </c>
      <c r="AO68" s="25"/>
      <c r="AP68" s="15"/>
    </row>
    <row r="69" spans="2:42" ht="15.75" x14ac:dyDescent="0.3">
      <c r="B69" s="15">
        <f>BASE!$D$2</f>
        <v>0</v>
      </c>
      <c r="C69" s="15"/>
      <c r="D69" s="15"/>
      <c r="E69" s="15"/>
      <c r="F69" s="15"/>
      <c r="G69" s="15"/>
      <c r="H69" s="19"/>
      <c r="I69" s="15"/>
      <c r="J69" s="15"/>
      <c r="K69" s="20">
        <f>VLOOKUP($G69&amp;K$5&amp;$J69,BASE!$P$2:$R$30000,3,0)</f>
        <v>0</v>
      </c>
      <c r="L69" s="20">
        <f>VLOOKUP($G69&amp;L$5&amp;$J69,BASE!$P$2:$R$30000,3,0)</f>
        <v>0</v>
      </c>
      <c r="M69" s="20">
        <f>VLOOKUP($G69&amp;M$5&amp;$J69,BASE!$P$2:$R$30000,3,0)</f>
        <v>0</v>
      </c>
      <c r="N69" s="20">
        <f>VLOOKUP($G69&amp;N$5&amp;$J69,BASE!$P$2:$R$30000,3,0)</f>
        <v>0</v>
      </c>
      <c r="O69" s="20">
        <f>VLOOKUP($G69&amp;O$5&amp;$J69,BASE!$P$2:$R$30000,3,0)</f>
        <v>0</v>
      </c>
      <c r="P69" s="20">
        <f>VLOOKUP($G69&amp;P$5&amp;$J69,BASE!$P$2:$R$30000,3,0)</f>
        <v>0</v>
      </c>
      <c r="Q69" s="20">
        <f>VLOOKUP($G69&amp;Q$5&amp;$J69,BASE!$P$2:$R$30000,3,0)</f>
        <v>0</v>
      </c>
      <c r="R69" s="20">
        <f>VLOOKUP($G69&amp;R$5&amp;$J69,BASE!$P$2:$R$30000,3,0)</f>
        <v>0</v>
      </c>
      <c r="S69" s="20">
        <f>VLOOKUP($G69&amp;S$5&amp;$J69,BASE!$P$2:$R$30000,3,0)</f>
        <v>0</v>
      </c>
      <c r="T69" s="20">
        <f>VLOOKUP($G69&amp;T$5&amp;$J69,BASE!$P$2:$R$30000,3,0)</f>
        <v>0</v>
      </c>
      <c r="U69" s="20">
        <f>VLOOKUP($G69&amp;U$5&amp;$J69,BASE!$P$2:$R$30000,3,0)</f>
        <v>0</v>
      </c>
      <c r="V69" s="20">
        <f>VLOOKUP($G69&amp;V$5&amp;$J69,BASE!$P$2:$R$30000,3,0)</f>
        <v>0</v>
      </c>
      <c r="W69" s="20">
        <f>VLOOKUP($G69&amp;W$5&amp;$J69,BASE!$P$2:$R$30000,3,0)</f>
        <v>0</v>
      </c>
      <c r="X69" s="20">
        <f>VLOOKUP($G69&amp;X$5&amp;$J69,BASE!$P$2:$R$30000,3,0)</f>
        <v>0</v>
      </c>
      <c r="Y69" s="20">
        <f>VLOOKUP($G69&amp;Y$5&amp;$J69,BASE!$P$2:$R$30000,3,0)</f>
        <v>0</v>
      </c>
      <c r="Z69" s="20">
        <f>VLOOKUP($G69&amp;Z$5&amp;$J69,BASE!$P$2:$R$30000,3,0)</f>
        <v>0</v>
      </c>
      <c r="AA69" s="20">
        <f>VLOOKUP($G69&amp;AA$5&amp;$J69,BASE!$P$2:$R$30000,3,0)</f>
        <v>0</v>
      </c>
      <c r="AB69" s="20">
        <f>VLOOKUP($G69&amp;AB$5&amp;$J69,BASE!$P$2:$R$30000,3,0)</f>
        <v>0</v>
      </c>
      <c r="AC69" s="20">
        <f>VLOOKUP($G69&amp;AC$5&amp;$J69,BASE!$P$2:$R$30000,3,0)</f>
        <v>0</v>
      </c>
      <c r="AD69" s="20">
        <f>VLOOKUP($G69&amp;AD$5&amp;$J69,BASE!$P$2:$R$30000,3,0)</f>
        <v>0</v>
      </c>
      <c r="AE69" s="20">
        <f>VLOOKUP($G69&amp;AE$5&amp;$J69,BASE!$P$2:$R$30000,3,0)</f>
        <v>0</v>
      </c>
      <c r="AF69" s="20">
        <f>VLOOKUP($G69&amp;AF$5&amp;$J69,BASE!$P$2:$R$30000,3,0)</f>
        <v>0</v>
      </c>
      <c r="AG69" s="20">
        <f>VLOOKUP($G69&amp;AG$5&amp;$J69,BASE!$P$2:$R$30000,3,0)</f>
        <v>0</v>
      </c>
      <c r="AH69" s="20">
        <f>VLOOKUP($G69&amp;AH$5&amp;$J69,BASE!$P$2:$R$30000,3,0)</f>
        <v>0</v>
      </c>
      <c r="AI69" s="16">
        <f t="shared" si="1"/>
        <v>0</v>
      </c>
      <c r="AJ69" s="20">
        <f>VLOOKUP($G69&amp;$J69,BASE[[#All],[LLAVE2]:[TipoEvaluacion]],5,0)</f>
        <v>0</v>
      </c>
      <c r="AK69" s="20">
        <f>VLOOKUP($G69&amp;$J69,BASE[[#All],[LLAVE2]:[TipoEvaluacion]],7,0)</f>
        <v>0</v>
      </c>
      <c r="AL69" s="20">
        <f>VLOOKUP($G69&amp;$J69,BASE[[#All],[LLAVE2]:[TipoEvaluacion]],9,0)</f>
        <v>0</v>
      </c>
      <c r="AM69" s="20">
        <f>VLOOKUP($G69&amp;$J69,BASE[[#All],[LLAVE2]:[TipoEvaluacion]],11,0)</f>
        <v>0</v>
      </c>
      <c r="AN69" s="20">
        <f>VLOOKUP($G69&amp;$J69,BASE[[#All],[LLAVE2]:[TipoEvaluacion]],13,0)</f>
        <v>0</v>
      </c>
      <c r="AO69" s="25"/>
      <c r="AP69" s="15"/>
    </row>
    <row r="70" spans="2:42" ht="15.75" x14ac:dyDescent="0.3">
      <c r="B70" s="15">
        <f>BASE!$D$2</f>
        <v>0</v>
      </c>
      <c r="C70" s="15"/>
      <c r="D70" s="15"/>
      <c r="E70" s="15"/>
      <c r="F70" s="15"/>
      <c r="G70" s="15"/>
      <c r="H70" s="19"/>
      <c r="I70" s="15"/>
      <c r="J70" s="15"/>
      <c r="K70" s="20">
        <f>VLOOKUP($G70&amp;K$5&amp;$J70,BASE!$P$2:$R$30000,3,0)</f>
        <v>0</v>
      </c>
      <c r="L70" s="20">
        <f>VLOOKUP($G70&amp;L$5&amp;$J70,BASE!$P$2:$R$30000,3,0)</f>
        <v>0</v>
      </c>
      <c r="M70" s="20">
        <f>VLOOKUP($G70&amp;M$5&amp;$J70,BASE!$P$2:$R$30000,3,0)</f>
        <v>0</v>
      </c>
      <c r="N70" s="20">
        <f>VLOOKUP($G70&amp;N$5&amp;$J70,BASE!$P$2:$R$30000,3,0)</f>
        <v>0</v>
      </c>
      <c r="O70" s="20">
        <f>VLOOKUP($G70&amp;O$5&amp;$J70,BASE!$P$2:$R$30000,3,0)</f>
        <v>0</v>
      </c>
      <c r="P70" s="20">
        <f>VLOOKUP($G70&amp;P$5&amp;$J70,BASE!$P$2:$R$30000,3,0)</f>
        <v>0</v>
      </c>
      <c r="Q70" s="20">
        <f>VLOOKUP($G70&amp;Q$5&amp;$J70,BASE!$P$2:$R$30000,3,0)</f>
        <v>0</v>
      </c>
      <c r="R70" s="20">
        <f>VLOOKUP($G70&amp;R$5&amp;$J70,BASE!$P$2:$R$30000,3,0)</f>
        <v>0</v>
      </c>
      <c r="S70" s="20">
        <f>VLOOKUP($G70&amp;S$5&amp;$J70,BASE!$P$2:$R$30000,3,0)</f>
        <v>0</v>
      </c>
      <c r="T70" s="20">
        <f>VLOOKUP($G70&amp;T$5&amp;$J70,BASE!$P$2:$R$30000,3,0)</f>
        <v>0</v>
      </c>
      <c r="U70" s="20">
        <f>VLOOKUP($G70&amp;U$5&amp;$J70,BASE!$P$2:$R$30000,3,0)</f>
        <v>0</v>
      </c>
      <c r="V70" s="20">
        <f>VLOOKUP($G70&amp;V$5&amp;$J70,BASE!$P$2:$R$30000,3,0)</f>
        <v>0</v>
      </c>
      <c r="W70" s="20">
        <f>VLOOKUP($G70&amp;W$5&amp;$J70,BASE!$P$2:$R$30000,3,0)</f>
        <v>0</v>
      </c>
      <c r="X70" s="20">
        <f>VLOOKUP($G70&amp;X$5&amp;$J70,BASE!$P$2:$R$30000,3,0)</f>
        <v>0</v>
      </c>
      <c r="Y70" s="20">
        <f>VLOOKUP($G70&amp;Y$5&amp;$J70,BASE!$P$2:$R$30000,3,0)</f>
        <v>0</v>
      </c>
      <c r="Z70" s="20">
        <f>VLOOKUP($G70&amp;Z$5&amp;$J70,BASE!$P$2:$R$30000,3,0)</f>
        <v>0</v>
      </c>
      <c r="AA70" s="20">
        <f>VLOOKUP($G70&amp;AA$5&amp;$J70,BASE!$P$2:$R$30000,3,0)</f>
        <v>0</v>
      </c>
      <c r="AB70" s="20">
        <f>VLOOKUP($G70&amp;AB$5&amp;$J70,BASE!$P$2:$R$30000,3,0)</f>
        <v>0</v>
      </c>
      <c r="AC70" s="20">
        <f>VLOOKUP($G70&amp;AC$5&amp;$J70,BASE!$P$2:$R$30000,3,0)</f>
        <v>0</v>
      </c>
      <c r="AD70" s="20">
        <f>VLOOKUP($G70&amp;AD$5&amp;$J70,BASE!$P$2:$R$30000,3,0)</f>
        <v>0</v>
      </c>
      <c r="AE70" s="20">
        <f>VLOOKUP($G70&amp;AE$5&amp;$J70,BASE!$P$2:$R$30000,3,0)</f>
        <v>0</v>
      </c>
      <c r="AF70" s="20">
        <f>VLOOKUP($G70&amp;AF$5&amp;$J70,BASE!$P$2:$R$30000,3,0)</f>
        <v>0</v>
      </c>
      <c r="AG70" s="20">
        <f>VLOOKUP($G70&amp;AG$5&amp;$J70,BASE!$P$2:$R$30000,3,0)</f>
        <v>0</v>
      </c>
      <c r="AH70" s="20">
        <f>VLOOKUP($G70&amp;AH$5&amp;$J70,BASE!$P$2:$R$30000,3,0)</f>
        <v>0</v>
      </c>
      <c r="AI70" s="16">
        <f t="shared" si="1"/>
        <v>0</v>
      </c>
      <c r="AJ70" s="20">
        <f>VLOOKUP($G70&amp;$J70,BASE[[#All],[LLAVE2]:[TipoEvaluacion]],5,0)</f>
        <v>0</v>
      </c>
      <c r="AK70" s="20">
        <f>VLOOKUP($G70&amp;$J70,BASE[[#All],[LLAVE2]:[TipoEvaluacion]],7,0)</f>
        <v>0</v>
      </c>
      <c r="AL70" s="20">
        <f>VLOOKUP($G70&amp;$J70,BASE[[#All],[LLAVE2]:[TipoEvaluacion]],9,0)</f>
        <v>0</v>
      </c>
      <c r="AM70" s="20">
        <f>VLOOKUP($G70&amp;$J70,BASE[[#All],[LLAVE2]:[TipoEvaluacion]],11,0)</f>
        <v>0</v>
      </c>
      <c r="AN70" s="20">
        <f>VLOOKUP($G70&amp;$J70,BASE[[#All],[LLAVE2]:[TipoEvaluacion]],13,0)</f>
        <v>0</v>
      </c>
      <c r="AO70" s="25"/>
      <c r="AP70" s="15"/>
    </row>
    <row r="71" spans="2:42" ht="15.75" x14ac:dyDescent="0.3">
      <c r="B71" s="15">
        <f>BASE!$D$2</f>
        <v>0</v>
      </c>
      <c r="C71" s="15"/>
      <c r="D71" s="15"/>
      <c r="E71" s="15"/>
      <c r="F71" s="15"/>
      <c r="G71" s="15"/>
      <c r="H71" s="19"/>
      <c r="I71" s="15"/>
      <c r="J71" s="15"/>
      <c r="K71" s="20">
        <f>VLOOKUP($G71&amp;K$5&amp;$J71,BASE!$P$2:$R$30000,3,0)</f>
        <v>0</v>
      </c>
      <c r="L71" s="20">
        <f>VLOOKUP($G71&amp;L$5&amp;$J71,BASE!$P$2:$R$30000,3,0)</f>
        <v>0</v>
      </c>
      <c r="M71" s="20">
        <f>VLOOKUP($G71&amp;M$5&amp;$J71,BASE!$P$2:$R$30000,3,0)</f>
        <v>0</v>
      </c>
      <c r="N71" s="20">
        <f>VLOOKUP($G71&amp;N$5&amp;$J71,BASE!$P$2:$R$30000,3,0)</f>
        <v>0</v>
      </c>
      <c r="O71" s="20">
        <f>VLOOKUP($G71&amp;O$5&amp;$J71,BASE!$P$2:$R$30000,3,0)</f>
        <v>0</v>
      </c>
      <c r="P71" s="20">
        <f>VLOOKUP($G71&amp;P$5&amp;$J71,BASE!$P$2:$R$30000,3,0)</f>
        <v>0</v>
      </c>
      <c r="Q71" s="20">
        <f>VLOOKUP($G71&amp;Q$5&amp;$J71,BASE!$P$2:$R$30000,3,0)</f>
        <v>0</v>
      </c>
      <c r="R71" s="20">
        <f>VLOOKUP($G71&amp;R$5&amp;$J71,BASE!$P$2:$R$30000,3,0)</f>
        <v>0</v>
      </c>
      <c r="S71" s="20">
        <f>VLOOKUP($G71&amp;S$5&amp;$J71,BASE!$P$2:$R$30000,3,0)</f>
        <v>0</v>
      </c>
      <c r="T71" s="20">
        <f>VLOOKUP($G71&amp;T$5&amp;$J71,BASE!$P$2:$R$30000,3,0)</f>
        <v>0</v>
      </c>
      <c r="U71" s="20">
        <f>VLOOKUP($G71&amp;U$5&amp;$J71,BASE!$P$2:$R$30000,3,0)</f>
        <v>0</v>
      </c>
      <c r="V71" s="20">
        <f>VLOOKUP($G71&amp;V$5&amp;$J71,BASE!$P$2:$R$30000,3,0)</f>
        <v>0</v>
      </c>
      <c r="W71" s="20">
        <f>VLOOKUP($G71&amp;W$5&amp;$J71,BASE!$P$2:$R$30000,3,0)</f>
        <v>0</v>
      </c>
      <c r="X71" s="20">
        <f>VLOOKUP($G71&amp;X$5&amp;$J71,BASE!$P$2:$R$30000,3,0)</f>
        <v>0</v>
      </c>
      <c r="Y71" s="20">
        <f>VLOOKUP($G71&amp;Y$5&amp;$J71,BASE!$P$2:$R$30000,3,0)</f>
        <v>0</v>
      </c>
      <c r="Z71" s="20">
        <f>VLOOKUP($G71&amp;Z$5&amp;$J71,BASE!$P$2:$R$30000,3,0)</f>
        <v>0</v>
      </c>
      <c r="AA71" s="20">
        <f>VLOOKUP($G71&amp;AA$5&amp;$J71,BASE!$P$2:$R$30000,3,0)</f>
        <v>0</v>
      </c>
      <c r="AB71" s="20">
        <f>VLOOKUP($G71&amp;AB$5&amp;$J71,BASE!$P$2:$R$30000,3,0)</f>
        <v>0</v>
      </c>
      <c r="AC71" s="20">
        <f>VLOOKUP($G71&amp;AC$5&amp;$J71,BASE!$P$2:$R$30000,3,0)</f>
        <v>0</v>
      </c>
      <c r="AD71" s="20">
        <f>VLOOKUP($G71&amp;AD$5&amp;$J71,BASE!$P$2:$R$30000,3,0)</f>
        <v>0</v>
      </c>
      <c r="AE71" s="20">
        <f>VLOOKUP($G71&amp;AE$5&amp;$J71,BASE!$P$2:$R$30000,3,0)</f>
        <v>0</v>
      </c>
      <c r="AF71" s="20">
        <f>VLOOKUP($G71&amp;AF$5&amp;$J71,BASE!$P$2:$R$30000,3,0)</f>
        <v>0</v>
      </c>
      <c r="AG71" s="20">
        <f>VLOOKUP($G71&amp;AG$5&amp;$J71,BASE!$P$2:$R$30000,3,0)</f>
        <v>0</v>
      </c>
      <c r="AH71" s="20">
        <f>VLOOKUP($G71&amp;AH$5&amp;$J71,BASE!$P$2:$R$30000,3,0)</f>
        <v>0</v>
      </c>
      <c r="AI71" s="16">
        <f t="shared" ref="AI71:AI134" si="2">AVERAGE(K71:AH71)</f>
        <v>0</v>
      </c>
      <c r="AJ71" s="20">
        <f>VLOOKUP($G71&amp;$J71,BASE[[#All],[LLAVE2]:[TipoEvaluacion]],5,0)</f>
        <v>0</v>
      </c>
      <c r="AK71" s="20">
        <f>VLOOKUP($G71&amp;$J71,BASE[[#All],[LLAVE2]:[TipoEvaluacion]],7,0)</f>
        <v>0</v>
      </c>
      <c r="AL71" s="20">
        <f>VLOOKUP($G71&amp;$J71,BASE[[#All],[LLAVE2]:[TipoEvaluacion]],9,0)</f>
        <v>0</v>
      </c>
      <c r="AM71" s="20">
        <f>VLOOKUP($G71&amp;$J71,BASE[[#All],[LLAVE2]:[TipoEvaluacion]],11,0)</f>
        <v>0</v>
      </c>
      <c r="AN71" s="20">
        <f>VLOOKUP($G71&amp;$J71,BASE[[#All],[LLAVE2]:[TipoEvaluacion]],13,0)</f>
        <v>0</v>
      </c>
      <c r="AO71" s="25"/>
      <c r="AP71" s="15"/>
    </row>
    <row r="72" spans="2:42" ht="15.75" x14ac:dyDescent="0.3">
      <c r="B72" s="15">
        <f>BASE!$D$2</f>
        <v>0</v>
      </c>
      <c r="C72" s="15"/>
      <c r="D72" s="15"/>
      <c r="E72" s="15"/>
      <c r="F72" s="15"/>
      <c r="G72" s="15"/>
      <c r="H72" s="19"/>
      <c r="I72" s="15"/>
      <c r="J72" s="15"/>
      <c r="K72" s="20">
        <f>VLOOKUP($G72&amp;K$5&amp;$J72,BASE!$P$2:$R$30000,3,0)</f>
        <v>0</v>
      </c>
      <c r="L72" s="20">
        <f>VLOOKUP($G72&amp;L$5&amp;$J72,BASE!$P$2:$R$30000,3,0)</f>
        <v>0</v>
      </c>
      <c r="M72" s="20">
        <f>VLOOKUP($G72&amp;M$5&amp;$J72,BASE!$P$2:$R$30000,3,0)</f>
        <v>0</v>
      </c>
      <c r="N72" s="20">
        <f>VLOOKUP($G72&amp;N$5&amp;$J72,BASE!$P$2:$R$30000,3,0)</f>
        <v>0</v>
      </c>
      <c r="O72" s="20">
        <f>VLOOKUP($G72&amp;O$5&amp;$J72,BASE!$P$2:$R$30000,3,0)</f>
        <v>0</v>
      </c>
      <c r="P72" s="20">
        <f>VLOOKUP($G72&amp;P$5&amp;$J72,BASE!$P$2:$R$30000,3,0)</f>
        <v>0</v>
      </c>
      <c r="Q72" s="20">
        <f>VLOOKUP($G72&amp;Q$5&amp;$J72,BASE!$P$2:$R$30000,3,0)</f>
        <v>0</v>
      </c>
      <c r="R72" s="20">
        <f>VLOOKUP($G72&amp;R$5&amp;$J72,BASE!$P$2:$R$30000,3,0)</f>
        <v>0</v>
      </c>
      <c r="S72" s="20">
        <f>VLOOKUP($G72&amp;S$5&amp;$J72,BASE!$P$2:$R$30000,3,0)</f>
        <v>0</v>
      </c>
      <c r="T72" s="20">
        <f>VLOOKUP($G72&amp;T$5&amp;$J72,BASE!$P$2:$R$30000,3,0)</f>
        <v>0</v>
      </c>
      <c r="U72" s="20">
        <f>VLOOKUP($G72&amp;U$5&amp;$J72,BASE!$P$2:$R$30000,3,0)</f>
        <v>0</v>
      </c>
      <c r="V72" s="20">
        <f>VLOOKUP($G72&amp;V$5&amp;$J72,BASE!$P$2:$R$30000,3,0)</f>
        <v>0</v>
      </c>
      <c r="W72" s="20">
        <f>VLOOKUP($G72&amp;W$5&amp;$J72,BASE!$P$2:$R$30000,3,0)</f>
        <v>0</v>
      </c>
      <c r="X72" s="20">
        <f>VLOOKUP($G72&amp;X$5&amp;$J72,BASE!$P$2:$R$30000,3,0)</f>
        <v>0</v>
      </c>
      <c r="Y72" s="20">
        <f>VLOOKUP($G72&amp;Y$5&amp;$J72,BASE!$P$2:$R$30000,3,0)</f>
        <v>0</v>
      </c>
      <c r="Z72" s="20">
        <f>VLOOKUP($G72&amp;Z$5&amp;$J72,BASE!$P$2:$R$30000,3,0)</f>
        <v>0</v>
      </c>
      <c r="AA72" s="20">
        <f>VLOOKUP($G72&amp;AA$5&amp;$J72,BASE!$P$2:$R$30000,3,0)</f>
        <v>0</v>
      </c>
      <c r="AB72" s="20">
        <f>VLOOKUP($G72&amp;AB$5&amp;$J72,BASE!$P$2:$R$30000,3,0)</f>
        <v>0</v>
      </c>
      <c r="AC72" s="20">
        <f>VLOOKUP($G72&amp;AC$5&amp;$J72,BASE!$P$2:$R$30000,3,0)</f>
        <v>0</v>
      </c>
      <c r="AD72" s="20">
        <f>VLOOKUP($G72&amp;AD$5&amp;$J72,BASE!$P$2:$R$30000,3,0)</f>
        <v>0</v>
      </c>
      <c r="AE72" s="20">
        <f>VLOOKUP($G72&amp;AE$5&amp;$J72,BASE!$P$2:$R$30000,3,0)</f>
        <v>0</v>
      </c>
      <c r="AF72" s="20">
        <f>VLOOKUP($G72&amp;AF$5&amp;$J72,BASE!$P$2:$R$30000,3,0)</f>
        <v>0</v>
      </c>
      <c r="AG72" s="20">
        <f>VLOOKUP($G72&amp;AG$5&amp;$J72,BASE!$P$2:$R$30000,3,0)</f>
        <v>0</v>
      </c>
      <c r="AH72" s="20">
        <f>VLOOKUP($G72&amp;AH$5&amp;$J72,BASE!$P$2:$R$30000,3,0)</f>
        <v>0</v>
      </c>
      <c r="AI72" s="16">
        <f t="shared" si="2"/>
        <v>0</v>
      </c>
      <c r="AJ72" s="20">
        <f>VLOOKUP($G72&amp;$J72,BASE[[#All],[LLAVE2]:[TipoEvaluacion]],5,0)</f>
        <v>0</v>
      </c>
      <c r="AK72" s="20">
        <f>VLOOKUP($G72&amp;$J72,BASE[[#All],[LLAVE2]:[TipoEvaluacion]],7,0)</f>
        <v>0</v>
      </c>
      <c r="AL72" s="20">
        <f>VLOOKUP($G72&amp;$J72,BASE[[#All],[LLAVE2]:[TipoEvaluacion]],9,0)</f>
        <v>0</v>
      </c>
      <c r="AM72" s="20">
        <f>VLOOKUP($G72&amp;$J72,BASE[[#All],[LLAVE2]:[TipoEvaluacion]],11,0)</f>
        <v>0</v>
      </c>
      <c r="AN72" s="20">
        <f>VLOOKUP($G72&amp;$J72,BASE[[#All],[LLAVE2]:[TipoEvaluacion]],13,0)</f>
        <v>0</v>
      </c>
      <c r="AO72" s="25"/>
      <c r="AP72" s="15"/>
    </row>
    <row r="73" spans="2:42" ht="15.75" x14ac:dyDescent="0.3">
      <c r="B73" s="15">
        <f>BASE!$D$2</f>
        <v>0</v>
      </c>
      <c r="C73" s="15"/>
      <c r="D73" s="15"/>
      <c r="E73" s="15"/>
      <c r="F73" s="15"/>
      <c r="G73" s="15"/>
      <c r="H73" s="19"/>
      <c r="I73" s="15"/>
      <c r="J73" s="15"/>
      <c r="K73" s="20">
        <f>VLOOKUP($G73&amp;K$5&amp;$J73,BASE!$P$2:$R$30000,3,0)</f>
        <v>0</v>
      </c>
      <c r="L73" s="20">
        <f>VLOOKUP($G73&amp;L$5&amp;$J73,BASE!$P$2:$R$30000,3,0)</f>
        <v>0</v>
      </c>
      <c r="M73" s="20">
        <f>VLOOKUP($G73&amp;M$5&amp;$J73,BASE!$P$2:$R$30000,3,0)</f>
        <v>0</v>
      </c>
      <c r="N73" s="20">
        <f>VLOOKUP($G73&amp;N$5&amp;$J73,BASE!$P$2:$R$30000,3,0)</f>
        <v>0</v>
      </c>
      <c r="O73" s="20">
        <f>VLOOKUP($G73&amp;O$5&amp;$J73,BASE!$P$2:$R$30000,3,0)</f>
        <v>0</v>
      </c>
      <c r="P73" s="20">
        <f>VLOOKUP($G73&amp;P$5&amp;$J73,BASE!$P$2:$R$30000,3,0)</f>
        <v>0</v>
      </c>
      <c r="Q73" s="20">
        <f>VLOOKUP($G73&amp;Q$5&amp;$J73,BASE!$P$2:$R$30000,3,0)</f>
        <v>0</v>
      </c>
      <c r="R73" s="20">
        <f>VLOOKUP($G73&amp;R$5&amp;$J73,BASE!$P$2:$R$30000,3,0)</f>
        <v>0</v>
      </c>
      <c r="S73" s="20">
        <f>VLOOKUP($G73&amp;S$5&amp;$J73,BASE!$P$2:$R$30000,3,0)</f>
        <v>0</v>
      </c>
      <c r="T73" s="20">
        <f>VLOOKUP($G73&amp;T$5&amp;$J73,BASE!$P$2:$R$30000,3,0)</f>
        <v>0</v>
      </c>
      <c r="U73" s="20">
        <f>VLOOKUP($G73&amp;U$5&amp;$J73,BASE!$P$2:$R$30000,3,0)</f>
        <v>0</v>
      </c>
      <c r="V73" s="20">
        <f>VLOOKUP($G73&amp;V$5&amp;$J73,BASE!$P$2:$R$30000,3,0)</f>
        <v>0</v>
      </c>
      <c r="W73" s="20">
        <f>VLOOKUP($G73&amp;W$5&amp;$J73,BASE!$P$2:$R$30000,3,0)</f>
        <v>0</v>
      </c>
      <c r="X73" s="20">
        <f>VLOOKUP($G73&amp;X$5&amp;$J73,BASE!$P$2:$R$30000,3,0)</f>
        <v>0</v>
      </c>
      <c r="Y73" s="20">
        <f>VLOOKUP($G73&amp;Y$5&amp;$J73,BASE!$P$2:$R$30000,3,0)</f>
        <v>0</v>
      </c>
      <c r="Z73" s="20">
        <f>VLOOKUP($G73&amp;Z$5&amp;$J73,BASE!$P$2:$R$30000,3,0)</f>
        <v>0</v>
      </c>
      <c r="AA73" s="20">
        <f>VLOOKUP($G73&amp;AA$5&amp;$J73,BASE!$P$2:$R$30000,3,0)</f>
        <v>0</v>
      </c>
      <c r="AB73" s="20">
        <f>VLOOKUP($G73&amp;AB$5&amp;$J73,BASE!$P$2:$R$30000,3,0)</f>
        <v>0</v>
      </c>
      <c r="AC73" s="20">
        <f>VLOOKUP($G73&amp;AC$5&amp;$J73,BASE!$P$2:$R$30000,3,0)</f>
        <v>0</v>
      </c>
      <c r="AD73" s="20">
        <f>VLOOKUP($G73&amp;AD$5&amp;$J73,BASE!$P$2:$R$30000,3,0)</f>
        <v>0</v>
      </c>
      <c r="AE73" s="20">
        <f>VLOOKUP($G73&amp;AE$5&amp;$J73,BASE!$P$2:$R$30000,3,0)</f>
        <v>0</v>
      </c>
      <c r="AF73" s="20">
        <f>VLOOKUP($G73&amp;AF$5&amp;$J73,BASE!$P$2:$R$30000,3,0)</f>
        <v>0</v>
      </c>
      <c r="AG73" s="20">
        <f>VLOOKUP($G73&amp;AG$5&amp;$J73,BASE!$P$2:$R$30000,3,0)</f>
        <v>0</v>
      </c>
      <c r="AH73" s="20">
        <f>VLOOKUP($G73&amp;AH$5&amp;$J73,BASE!$P$2:$R$30000,3,0)</f>
        <v>0</v>
      </c>
      <c r="AI73" s="16">
        <f t="shared" si="2"/>
        <v>0</v>
      </c>
      <c r="AJ73" s="20">
        <f>VLOOKUP($G73&amp;$J73,BASE[[#All],[LLAVE2]:[TipoEvaluacion]],5,0)</f>
        <v>0</v>
      </c>
      <c r="AK73" s="20">
        <f>VLOOKUP($G73&amp;$J73,BASE[[#All],[LLAVE2]:[TipoEvaluacion]],7,0)</f>
        <v>0</v>
      </c>
      <c r="AL73" s="20">
        <f>VLOOKUP($G73&amp;$J73,BASE[[#All],[LLAVE2]:[TipoEvaluacion]],9,0)</f>
        <v>0</v>
      </c>
      <c r="AM73" s="20">
        <f>VLOOKUP($G73&amp;$J73,BASE[[#All],[LLAVE2]:[TipoEvaluacion]],11,0)</f>
        <v>0</v>
      </c>
      <c r="AN73" s="20">
        <f>VLOOKUP($G73&amp;$J73,BASE[[#All],[LLAVE2]:[TipoEvaluacion]],13,0)</f>
        <v>0</v>
      </c>
      <c r="AO73" s="25"/>
      <c r="AP73" s="15"/>
    </row>
    <row r="74" spans="2:42" ht="15.75" x14ac:dyDescent="0.3">
      <c r="B74" s="15">
        <f>BASE!$D$2</f>
        <v>0</v>
      </c>
      <c r="C74" s="15"/>
      <c r="D74" s="15"/>
      <c r="E74" s="15"/>
      <c r="F74" s="15"/>
      <c r="G74" s="15"/>
      <c r="H74" s="19"/>
      <c r="I74" s="15"/>
      <c r="J74" s="15"/>
      <c r="K74" s="20">
        <f>VLOOKUP($G74&amp;K$5&amp;$J74,BASE!$P$2:$R$30000,3,0)</f>
        <v>0</v>
      </c>
      <c r="L74" s="20">
        <f>VLOOKUP($G74&amp;L$5&amp;$J74,BASE!$P$2:$R$30000,3,0)</f>
        <v>0</v>
      </c>
      <c r="M74" s="20">
        <f>VLOOKUP($G74&amp;M$5&amp;$J74,BASE!$P$2:$R$30000,3,0)</f>
        <v>0</v>
      </c>
      <c r="N74" s="20">
        <f>VLOOKUP($G74&amp;N$5&amp;$J74,BASE!$P$2:$R$30000,3,0)</f>
        <v>0</v>
      </c>
      <c r="O74" s="20">
        <f>VLOOKUP($G74&amp;O$5&amp;$J74,BASE!$P$2:$R$30000,3,0)</f>
        <v>0</v>
      </c>
      <c r="P74" s="20">
        <f>VLOOKUP($G74&amp;P$5&amp;$J74,BASE!$P$2:$R$30000,3,0)</f>
        <v>0</v>
      </c>
      <c r="Q74" s="20">
        <f>VLOOKUP($G74&amp;Q$5&amp;$J74,BASE!$P$2:$R$30000,3,0)</f>
        <v>0</v>
      </c>
      <c r="R74" s="20">
        <f>VLOOKUP($G74&amp;R$5&amp;$J74,BASE!$P$2:$R$30000,3,0)</f>
        <v>0</v>
      </c>
      <c r="S74" s="20">
        <f>VLOOKUP($G74&amp;S$5&amp;$J74,BASE!$P$2:$R$30000,3,0)</f>
        <v>0</v>
      </c>
      <c r="T74" s="20">
        <f>VLOOKUP($G74&amp;T$5&amp;$J74,BASE!$P$2:$R$30000,3,0)</f>
        <v>0</v>
      </c>
      <c r="U74" s="20">
        <f>VLOOKUP($G74&amp;U$5&amp;$J74,BASE!$P$2:$R$30000,3,0)</f>
        <v>0</v>
      </c>
      <c r="V74" s="20">
        <f>VLOOKUP($G74&amp;V$5&amp;$J74,BASE!$P$2:$R$30000,3,0)</f>
        <v>0</v>
      </c>
      <c r="W74" s="20">
        <f>VLOOKUP($G74&amp;W$5&amp;$J74,BASE!$P$2:$R$30000,3,0)</f>
        <v>0</v>
      </c>
      <c r="X74" s="20">
        <f>VLOOKUP($G74&amp;X$5&amp;$J74,BASE!$P$2:$R$30000,3,0)</f>
        <v>0</v>
      </c>
      <c r="Y74" s="20">
        <f>VLOOKUP($G74&amp;Y$5&amp;$J74,BASE!$P$2:$R$30000,3,0)</f>
        <v>0</v>
      </c>
      <c r="Z74" s="20">
        <f>VLOOKUP($G74&amp;Z$5&amp;$J74,BASE!$P$2:$R$30000,3,0)</f>
        <v>0</v>
      </c>
      <c r="AA74" s="20">
        <f>VLOOKUP($G74&amp;AA$5&amp;$J74,BASE!$P$2:$R$30000,3,0)</f>
        <v>0</v>
      </c>
      <c r="AB74" s="20">
        <f>VLOOKUP($G74&amp;AB$5&amp;$J74,BASE!$P$2:$R$30000,3,0)</f>
        <v>0</v>
      </c>
      <c r="AC74" s="20">
        <f>VLOOKUP($G74&amp;AC$5&amp;$J74,BASE!$P$2:$R$30000,3,0)</f>
        <v>0</v>
      </c>
      <c r="AD74" s="20">
        <f>VLOOKUP($G74&amp;AD$5&amp;$J74,BASE!$P$2:$R$30000,3,0)</f>
        <v>0</v>
      </c>
      <c r="AE74" s="20">
        <f>VLOOKUP($G74&amp;AE$5&amp;$J74,BASE!$P$2:$R$30000,3,0)</f>
        <v>0</v>
      </c>
      <c r="AF74" s="20">
        <f>VLOOKUP($G74&amp;AF$5&amp;$J74,BASE!$P$2:$R$30000,3,0)</f>
        <v>0</v>
      </c>
      <c r="AG74" s="20">
        <f>VLOOKUP($G74&amp;AG$5&amp;$J74,BASE!$P$2:$R$30000,3,0)</f>
        <v>0</v>
      </c>
      <c r="AH74" s="20">
        <f>VLOOKUP($G74&amp;AH$5&amp;$J74,BASE!$P$2:$R$30000,3,0)</f>
        <v>0</v>
      </c>
      <c r="AI74" s="16">
        <f t="shared" si="2"/>
        <v>0</v>
      </c>
      <c r="AJ74" s="20">
        <f>VLOOKUP($G74&amp;$J74,BASE[[#All],[LLAVE2]:[TipoEvaluacion]],5,0)</f>
        <v>0</v>
      </c>
      <c r="AK74" s="20">
        <f>VLOOKUP($G74&amp;$J74,BASE[[#All],[LLAVE2]:[TipoEvaluacion]],7,0)</f>
        <v>0</v>
      </c>
      <c r="AL74" s="20">
        <f>VLOOKUP($G74&amp;$J74,BASE[[#All],[LLAVE2]:[TipoEvaluacion]],9,0)</f>
        <v>0</v>
      </c>
      <c r="AM74" s="20">
        <f>VLOOKUP($G74&amp;$J74,BASE[[#All],[LLAVE2]:[TipoEvaluacion]],11,0)</f>
        <v>0</v>
      </c>
      <c r="AN74" s="20">
        <f>VLOOKUP($G74&amp;$J74,BASE[[#All],[LLAVE2]:[TipoEvaluacion]],13,0)</f>
        <v>0</v>
      </c>
      <c r="AO74" s="25"/>
      <c r="AP74" s="15"/>
    </row>
    <row r="75" spans="2:42" ht="15.75" x14ac:dyDescent="0.3">
      <c r="B75" s="15">
        <f>BASE!$D$2</f>
        <v>0</v>
      </c>
      <c r="C75" s="15"/>
      <c r="D75" s="15"/>
      <c r="E75" s="15"/>
      <c r="F75" s="15"/>
      <c r="G75" s="15"/>
      <c r="H75" s="19"/>
      <c r="I75" s="15"/>
      <c r="J75" s="15"/>
      <c r="K75" s="20">
        <f>VLOOKUP($G75&amp;K$5&amp;$J75,BASE!$P$2:$R$30000,3,0)</f>
        <v>0</v>
      </c>
      <c r="L75" s="20">
        <f>VLOOKUP($G75&amp;L$5&amp;$J75,BASE!$P$2:$R$30000,3,0)</f>
        <v>0</v>
      </c>
      <c r="M75" s="20">
        <f>VLOOKUP($G75&amp;M$5&amp;$J75,BASE!$P$2:$R$30000,3,0)</f>
        <v>0</v>
      </c>
      <c r="N75" s="20">
        <f>VLOOKUP($G75&amp;N$5&amp;$J75,BASE!$P$2:$R$30000,3,0)</f>
        <v>0</v>
      </c>
      <c r="O75" s="20">
        <f>VLOOKUP($G75&amp;O$5&amp;$J75,BASE!$P$2:$R$30000,3,0)</f>
        <v>0</v>
      </c>
      <c r="P75" s="20">
        <f>VLOOKUP($G75&amp;P$5&amp;$J75,BASE!$P$2:$R$30000,3,0)</f>
        <v>0</v>
      </c>
      <c r="Q75" s="20">
        <f>VLOOKUP($G75&amp;Q$5&amp;$J75,BASE!$P$2:$R$30000,3,0)</f>
        <v>0</v>
      </c>
      <c r="R75" s="20">
        <f>VLOOKUP($G75&amp;R$5&amp;$J75,BASE!$P$2:$R$30000,3,0)</f>
        <v>0</v>
      </c>
      <c r="S75" s="20">
        <f>VLOOKUP($G75&amp;S$5&amp;$J75,BASE!$P$2:$R$30000,3,0)</f>
        <v>0</v>
      </c>
      <c r="T75" s="20">
        <f>VLOOKUP($G75&amp;T$5&amp;$J75,BASE!$P$2:$R$30000,3,0)</f>
        <v>0</v>
      </c>
      <c r="U75" s="20">
        <f>VLOOKUP($G75&amp;U$5&amp;$J75,BASE!$P$2:$R$30000,3,0)</f>
        <v>0</v>
      </c>
      <c r="V75" s="20">
        <f>VLOOKUP($G75&amp;V$5&amp;$J75,BASE!$P$2:$R$30000,3,0)</f>
        <v>0</v>
      </c>
      <c r="W75" s="20">
        <f>VLOOKUP($G75&amp;W$5&amp;$J75,BASE!$P$2:$R$30000,3,0)</f>
        <v>0</v>
      </c>
      <c r="X75" s="20">
        <f>VLOOKUP($G75&amp;X$5&amp;$J75,BASE!$P$2:$R$30000,3,0)</f>
        <v>0</v>
      </c>
      <c r="Y75" s="20">
        <f>VLOOKUP($G75&amp;Y$5&amp;$J75,BASE!$P$2:$R$30000,3,0)</f>
        <v>0</v>
      </c>
      <c r="Z75" s="20">
        <f>VLOOKUP($G75&amp;Z$5&amp;$J75,BASE!$P$2:$R$30000,3,0)</f>
        <v>0</v>
      </c>
      <c r="AA75" s="20">
        <f>VLOOKUP($G75&amp;AA$5&amp;$J75,BASE!$P$2:$R$30000,3,0)</f>
        <v>0</v>
      </c>
      <c r="AB75" s="20">
        <f>VLOOKUP($G75&amp;AB$5&amp;$J75,BASE!$P$2:$R$30000,3,0)</f>
        <v>0</v>
      </c>
      <c r="AC75" s="20">
        <f>VLOOKUP($G75&amp;AC$5&amp;$J75,BASE!$P$2:$R$30000,3,0)</f>
        <v>0</v>
      </c>
      <c r="AD75" s="20">
        <f>VLOOKUP($G75&amp;AD$5&amp;$J75,BASE!$P$2:$R$30000,3,0)</f>
        <v>0</v>
      </c>
      <c r="AE75" s="20">
        <f>VLOOKUP($G75&amp;AE$5&amp;$J75,BASE!$P$2:$R$30000,3,0)</f>
        <v>0</v>
      </c>
      <c r="AF75" s="20">
        <f>VLOOKUP($G75&amp;AF$5&amp;$J75,BASE!$P$2:$R$30000,3,0)</f>
        <v>0</v>
      </c>
      <c r="AG75" s="20">
        <f>VLOOKUP($G75&amp;AG$5&amp;$J75,BASE!$P$2:$R$30000,3,0)</f>
        <v>0</v>
      </c>
      <c r="AH75" s="20">
        <f>VLOOKUP($G75&amp;AH$5&amp;$J75,BASE!$P$2:$R$30000,3,0)</f>
        <v>0</v>
      </c>
      <c r="AI75" s="16">
        <f t="shared" si="2"/>
        <v>0</v>
      </c>
      <c r="AJ75" s="20">
        <f>VLOOKUP($G75&amp;$J75,BASE[[#All],[LLAVE2]:[TipoEvaluacion]],5,0)</f>
        <v>0</v>
      </c>
      <c r="AK75" s="20">
        <f>VLOOKUP($G75&amp;$J75,BASE[[#All],[LLAVE2]:[TipoEvaluacion]],7,0)</f>
        <v>0</v>
      </c>
      <c r="AL75" s="20">
        <f>VLOOKUP($G75&amp;$J75,BASE[[#All],[LLAVE2]:[TipoEvaluacion]],9,0)</f>
        <v>0</v>
      </c>
      <c r="AM75" s="20">
        <f>VLOOKUP($G75&amp;$J75,BASE[[#All],[LLAVE2]:[TipoEvaluacion]],11,0)</f>
        <v>0</v>
      </c>
      <c r="AN75" s="20">
        <f>VLOOKUP($G75&amp;$J75,BASE[[#All],[LLAVE2]:[TipoEvaluacion]],13,0)</f>
        <v>0</v>
      </c>
      <c r="AO75" s="25"/>
      <c r="AP75" s="15"/>
    </row>
    <row r="76" spans="2:42" ht="15.75" x14ac:dyDescent="0.3">
      <c r="B76" s="15">
        <f>BASE!$D$2</f>
        <v>0</v>
      </c>
      <c r="C76" s="15"/>
      <c r="D76" s="15"/>
      <c r="E76" s="15"/>
      <c r="F76" s="15"/>
      <c r="G76" s="15"/>
      <c r="H76" s="19"/>
      <c r="I76" s="15"/>
      <c r="J76" s="15"/>
      <c r="K76" s="20">
        <f>VLOOKUP($G76&amp;K$5&amp;$J76,BASE!$P$2:$R$30000,3,0)</f>
        <v>0</v>
      </c>
      <c r="L76" s="20">
        <f>VLOOKUP($G76&amp;L$5&amp;$J76,BASE!$P$2:$R$30000,3,0)</f>
        <v>0</v>
      </c>
      <c r="M76" s="20">
        <f>VLOOKUP($G76&amp;M$5&amp;$J76,BASE!$P$2:$R$30000,3,0)</f>
        <v>0</v>
      </c>
      <c r="N76" s="20">
        <f>VLOOKUP($G76&amp;N$5&amp;$J76,BASE!$P$2:$R$30000,3,0)</f>
        <v>0</v>
      </c>
      <c r="O76" s="20">
        <f>VLOOKUP($G76&amp;O$5&amp;$J76,BASE!$P$2:$R$30000,3,0)</f>
        <v>0</v>
      </c>
      <c r="P76" s="20">
        <f>VLOOKUP($G76&amp;P$5&amp;$J76,BASE!$P$2:$R$30000,3,0)</f>
        <v>0</v>
      </c>
      <c r="Q76" s="20">
        <f>VLOOKUP($G76&amp;Q$5&amp;$J76,BASE!$P$2:$R$30000,3,0)</f>
        <v>0</v>
      </c>
      <c r="R76" s="20">
        <f>VLOOKUP($G76&amp;R$5&amp;$J76,BASE!$P$2:$R$30000,3,0)</f>
        <v>0</v>
      </c>
      <c r="S76" s="20">
        <f>VLOOKUP($G76&amp;S$5&amp;$J76,BASE!$P$2:$R$30000,3,0)</f>
        <v>0</v>
      </c>
      <c r="T76" s="20">
        <f>VLOOKUP($G76&amp;T$5&amp;$J76,BASE!$P$2:$R$30000,3,0)</f>
        <v>0</v>
      </c>
      <c r="U76" s="20">
        <f>VLOOKUP($G76&amp;U$5&amp;$J76,BASE!$P$2:$R$30000,3,0)</f>
        <v>0</v>
      </c>
      <c r="V76" s="20">
        <f>VLOOKUP($G76&amp;V$5&amp;$J76,BASE!$P$2:$R$30000,3,0)</f>
        <v>0</v>
      </c>
      <c r="W76" s="20">
        <f>VLOOKUP($G76&amp;W$5&amp;$J76,BASE!$P$2:$R$30000,3,0)</f>
        <v>0</v>
      </c>
      <c r="X76" s="20">
        <f>VLOOKUP($G76&amp;X$5&amp;$J76,BASE!$P$2:$R$30000,3,0)</f>
        <v>0</v>
      </c>
      <c r="Y76" s="20">
        <f>VLOOKUP($G76&amp;Y$5&amp;$J76,BASE!$P$2:$R$30000,3,0)</f>
        <v>0</v>
      </c>
      <c r="Z76" s="20">
        <f>VLOOKUP($G76&amp;Z$5&amp;$J76,BASE!$P$2:$R$30000,3,0)</f>
        <v>0</v>
      </c>
      <c r="AA76" s="20">
        <f>VLOOKUP($G76&amp;AA$5&amp;$J76,BASE!$P$2:$R$30000,3,0)</f>
        <v>0</v>
      </c>
      <c r="AB76" s="20">
        <f>VLOOKUP($G76&amp;AB$5&amp;$J76,BASE!$P$2:$R$30000,3,0)</f>
        <v>0</v>
      </c>
      <c r="AC76" s="20">
        <f>VLOOKUP($G76&amp;AC$5&amp;$J76,BASE!$P$2:$R$30000,3,0)</f>
        <v>0</v>
      </c>
      <c r="AD76" s="20">
        <f>VLOOKUP($G76&amp;AD$5&amp;$J76,BASE!$P$2:$R$30000,3,0)</f>
        <v>0</v>
      </c>
      <c r="AE76" s="20">
        <f>VLOOKUP($G76&amp;AE$5&amp;$J76,BASE!$P$2:$R$30000,3,0)</f>
        <v>0</v>
      </c>
      <c r="AF76" s="20">
        <f>VLOOKUP($G76&amp;AF$5&amp;$J76,BASE!$P$2:$R$30000,3,0)</f>
        <v>0</v>
      </c>
      <c r="AG76" s="20">
        <f>VLOOKUP($G76&amp;AG$5&amp;$J76,BASE!$P$2:$R$30000,3,0)</f>
        <v>0</v>
      </c>
      <c r="AH76" s="20">
        <f>VLOOKUP($G76&amp;AH$5&amp;$J76,BASE!$P$2:$R$30000,3,0)</f>
        <v>0</v>
      </c>
      <c r="AI76" s="16">
        <f t="shared" si="2"/>
        <v>0</v>
      </c>
      <c r="AJ76" s="20">
        <f>VLOOKUP($G76&amp;$J76,BASE[[#All],[LLAVE2]:[TipoEvaluacion]],5,0)</f>
        <v>0</v>
      </c>
      <c r="AK76" s="20">
        <f>VLOOKUP($G76&amp;$J76,BASE[[#All],[LLAVE2]:[TipoEvaluacion]],7,0)</f>
        <v>0</v>
      </c>
      <c r="AL76" s="20">
        <f>VLOOKUP($G76&amp;$J76,BASE[[#All],[LLAVE2]:[TipoEvaluacion]],9,0)</f>
        <v>0</v>
      </c>
      <c r="AM76" s="20">
        <f>VLOOKUP($G76&amp;$J76,BASE[[#All],[LLAVE2]:[TipoEvaluacion]],11,0)</f>
        <v>0</v>
      </c>
      <c r="AN76" s="20">
        <f>VLOOKUP($G76&amp;$J76,BASE[[#All],[LLAVE2]:[TipoEvaluacion]],13,0)</f>
        <v>0</v>
      </c>
      <c r="AO76" s="25"/>
      <c r="AP76" s="15"/>
    </row>
    <row r="77" spans="2:42" ht="15.75" x14ac:dyDescent="0.3">
      <c r="B77" s="15">
        <f>BASE!$D$2</f>
        <v>0</v>
      </c>
      <c r="C77" s="15"/>
      <c r="D77" s="15"/>
      <c r="E77" s="15"/>
      <c r="F77" s="15"/>
      <c r="G77" s="15"/>
      <c r="H77" s="19"/>
      <c r="I77" s="15"/>
      <c r="J77" s="15"/>
      <c r="K77" s="20">
        <f>VLOOKUP($G77&amp;K$5&amp;$J77,BASE!$P$2:$R$30000,3,0)</f>
        <v>0</v>
      </c>
      <c r="L77" s="20">
        <f>VLOOKUP($G77&amp;L$5&amp;$J77,BASE!$P$2:$R$30000,3,0)</f>
        <v>0</v>
      </c>
      <c r="M77" s="20">
        <f>VLOOKUP($G77&amp;M$5&amp;$J77,BASE!$P$2:$R$30000,3,0)</f>
        <v>0</v>
      </c>
      <c r="N77" s="20">
        <f>VLOOKUP($G77&amp;N$5&amp;$J77,BASE!$P$2:$R$30000,3,0)</f>
        <v>0</v>
      </c>
      <c r="O77" s="20">
        <f>VLOOKUP($G77&amp;O$5&amp;$J77,BASE!$P$2:$R$30000,3,0)</f>
        <v>0</v>
      </c>
      <c r="P77" s="20">
        <f>VLOOKUP($G77&amp;P$5&amp;$J77,BASE!$P$2:$R$30000,3,0)</f>
        <v>0</v>
      </c>
      <c r="Q77" s="20">
        <f>VLOOKUP($G77&amp;Q$5&amp;$J77,BASE!$P$2:$R$30000,3,0)</f>
        <v>0</v>
      </c>
      <c r="R77" s="20">
        <f>VLOOKUP($G77&amp;R$5&amp;$J77,BASE!$P$2:$R$30000,3,0)</f>
        <v>0</v>
      </c>
      <c r="S77" s="20">
        <f>VLOOKUP($G77&amp;S$5&amp;$J77,BASE!$P$2:$R$30000,3,0)</f>
        <v>0</v>
      </c>
      <c r="T77" s="20">
        <f>VLOOKUP($G77&amp;T$5&amp;$J77,BASE!$P$2:$R$30000,3,0)</f>
        <v>0</v>
      </c>
      <c r="U77" s="20">
        <f>VLOOKUP($G77&amp;U$5&amp;$J77,BASE!$P$2:$R$30000,3,0)</f>
        <v>0</v>
      </c>
      <c r="V77" s="20">
        <f>VLOOKUP($G77&amp;V$5&amp;$J77,BASE!$P$2:$R$30000,3,0)</f>
        <v>0</v>
      </c>
      <c r="W77" s="20">
        <f>VLOOKUP($G77&amp;W$5&amp;$J77,BASE!$P$2:$R$30000,3,0)</f>
        <v>0</v>
      </c>
      <c r="X77" s="20">
        <f>VLOOKUP($G77&amp;X$5&amp;$J77,BASE!$P$2:$R$30000,3,0)</f>
        <v>0</v>
      </c>
      <c r="Y77" s="20">
        <f>VLOOKUP($G77&amp;Y$5&amp;$J77,BASE!$P$2:$R$30000,3,0)</f>
        <v>0</v>
      </c>
      <c r="Z77" s="20">
        <f>VLOOKUP($G77&amp;Z$5&amp;$J77,BASE!$P$2:$R$30000,3,0)</f>
        <v>0</v>
      </c>
      <c r="AA77" s="20">
        <f>VLOOKUP($G77&amp;AA$5&amp;$J77,BASE!$P$2:$R$30000,3,0)</f>
        <v>0</v>
      </c>
      <c r="AB77" s="20">
        <f>VLOOKUP($G77&amp;AB$5&amp;$J77,BASE!$P$2:$R$30000,3,0)</f>
        <v>0</v>
      </c>
      <c r="AC77" s="20">
        <f>VLOOKUP($G77&amp;AC$5&amp;$J77,BASE!$P$2:$R$30000,3,0)</f>
        <v>0</v>
      </c>
      <c r="AD77" s="20">
        <f>VLOOKUP($G77&amp;AD$5&amp;$J77,BASE!$P$2:$R$30000,3,0)</f>
        <v>0</v>
      </c>
      <c r="AE77" s="20">
        <f>VLOOKUP($G77&amp;AE$5&amp;$J77,BASE!$P$2:$R$30000,3,0)</f>
        <v>0</v>
      </c>
      <c r="AF77" s="20">
        <f>VLOOKUP($G77&amp;AF$5&amp;$J77,BASE!$P$2:$R$30000,3,0)</f>
        <v>0</v>
      </c>
      <c r="AG77" s="20">
        <f>VLOOKUP($G77&amp;AG$5&amp;$J77,BASE!$P$2:$R$30000,3,0)</f>
        <v>0</v>
      </c>
      <c r="AH77" s="20">
        <f>VLOOKUP($G77&amp;AH$5&amp;$J77,BASE!$P$2:$R$30000,3,0)</f>
        <v>0</v>
      </c>
      <c r="AI77" s="16">
        <f t="shared" si="2"/>
        <v>0</v>
      </c>
      <c r="AJ77" s="20">
        <f>VLOOKUP($G77&amp;$J77,BASE[[#All],[LLAVE2]:[TipoEvaluacion]],5,0)</f>
        <v>0</v>
      </c>
      <c r="AK77" s="20">
        <f>VLOOKUP($G77&amp;$J77,BASE[[#All],[LLAVE2]:[TipoEvaluacion]],7,0)</f>
        <v>0</v>
      </c>
      <c r="AL77" s="20">
        <f>VLOOKUP($G77&amp;$J77,BASE[[#All],[LLAVE2]:[TipoEvaluacion]],9,0)</f>
        <v>0</v>
      </c>
      <c r="AM77" s="20">
        <f>VLOOKUP($G77&amp;$J77,BASE[[#All],[LLAVE2]:[TipoEvaluacion]],11,0)</f>
        <v>0</v>
      </c>
      <c r="AN77" s="20">
        <f>VLOOKUP($G77&amp;$J77,BASE[[#All],[LLAVE2]:[TipoEvaluacion]],13,0)</f>
        <v>0</v>
      </c>
      <c r="AO77" s="25"/>
      <c r="AP77" s="15"/>
    </row>
    <row r="78" spans="2:42" ht="15.75" x14ac:dyDescent="0.3">
      <c r="B78" s="15">
        <f>BASE!$D$2</f>
        <v>0</v>
      </c>
      <c r="C78" s="15"/>
      <c r="D78" s="15"/>
      <c r="E78" s="15"/>
      <c r="F78" s="15"/>
      <c r="G78" s="15"/>
      <c r="H78" s="19"/>
      <c r="I78" s="15"/>
      <c r="J78" s="15"/>
      <c r="K78" s="20">
        <f>VLOOKUP($G78&amp;K$5&amp;$J78,BASE!$P$2:$R$30000,3,0)</f>
        <v>0</v>
      </c>
      <c r="L78" s="20">
        <f>VLOOKUP($G78&amp;L$5&amp;$J78,BASE!$P$2:$R$30000,3,0)</f>
        <v>0</v>
      </c>
      <c r="M78" s="20">
        <f>VLOOKUP($G78&amp;M$5&amp;$J78,BASE!$P$2:$R$30000,3,0)</f>
        <v>0</v>
      </c>
      <c r="N78" s="20">
        <f>VLOOKUP($G78&amp;N$5&amp;$J78,BASE!$P$2:$R$30000,3,0)</f>
        <v>0</v>
      </c>
      <c r="O78" s="20">
        <f>VLOOKUP($G78&amp;O$5&amp;$J78,BASE!$P$2:$R$30000,3,0)</f>
        <v>0</v>
      </c>
      <c r="P78" s="20">
        <f>VLOOKUP($G78&amp;P$5&amp;$J78,BASE!$P$2:$R$30000,3,0)</f>
        <v>0</v>
      </c>
      <c r="Q78" s="20">
        <f>VLOOKUP($G78&amp;Q$5&amp;$J78,BASE!$P$2:$R$30000,3,0)</f>
        <v>0</v>
      </c>
      <c r="R78" s="20">
        <f>VLOOKUP($G78&amp;R$5&amp;$J78,BASE!$P$2:$R$30000,3,0)</f>
        <v>0</v>
      </c>
      <c r="S78" s="20">
        <f>VLOOKUP($G78&amp;S$5&amp;$J78,BASE!$P$2:$R$30000,3,0)</f>
        <v>0</v>
      </c>
      <c r="T78" s="20">
        <f>VLOOKUP($G78&amp;T$5&amp;$J78,BASE!$P$2:$R$30000,3,0)</f>
        <v>0</v>
      </c>
      <c r="U78" s="20">
        <f>VLOOKUP($G78&amp;U$5&amp;$J78,BASE!$P$2:$R$30000,3,0)</f>
        <v>0</v>
      </c>
      <c r="V78" s="20">
        <f>VLOOKUP($G78&amp;V$5&amp;$J78,BASE!$P$2:$R$30000,3,0)</f>
        <v>0</v>
      </c>
      <c r="W78" s="20">
        <f>VLOOKUP($G78&amp;W$5&amp;$J78,BASE!$P$2:$R$30000,3,0)</f>
        <v>0</v>
      </c>
      <c r="X78" s="20">
        <f>VLOOKUP($G78&amp;X$5&amp;$J78,BASE!$P$2:$R$30000,3,0)</f>
        <v>0</v>
      </c>
      <c r="Y78" s="20">
        <f>VLOOKUP($G78&amp;Y$5&amp;$J78,BASE!$P$2:$R$30000,3,0)</f>
        <v>0</v>
      </c>
      <c r="Z78" s="20">
        <f>VLOOKUP($G78&amp;Z$5&amp;$J78,BASE!$P$2:$R$30000,3,0)</f>
        <v>0</v>
      </c>
      <c r="AA78" s="20">
        <f>VLOOKUP($G78&amp;AA$5&amp;$J78,BASE!$P$2:$R$30000,3,0)</f>
        <v>0</v>
      </c>
      <c r="AB78" s="20">
        <f>VLOOKUP($G78&amp;AB$5&amp;$J78,BASE!$P$2:$R$30000,3,0)</f>
        <v>0</v>
      </c>
      <c r="AC78" s="20">
        <f>VLOOKUP($G78&amp;AC$5&amp;$J78,BASE!$P$2:$R$30000,3,0)</f>
        <v>0</v>
      </c>
      <c r="AD78" s="20">
        <f>VLOOKUP($G78&amp;AD$5&amp;$J78,BASE!$P$2:$R$30000,3,0)</f>
        <v>0</v>
      </c>
      <c r="AE78" s="20">
        <f>VLOOKUP($G78&amp;AE$5&amp;$J78,BASE!$P$2:$R$30000,3,0)</f>
        <v>0</v>
      </c>
      <c r="AF78" s="20">
        <f>VLOOKUP($G78&amp;AF$5&amp;$J78,BASE!$P$2:$R$30000,3,0)</f>
        <v>0</v>
      </c>
      <c r="AG78" s="20">
        <f>VLOOKUP($G78&amp;AG$5&amp;$J78,BASE!$P$2:$R$30000,3,0)</f>
        <v>0</v>
      </c>
      <c r="AH78" s="20">
        <f>VLOOKUP($G78&amp;AH$5&amp;$J78,BASE!$P$2:$R$30000,3,0)</f>
        <v>0</v>
      </c>
      <c r="AI78" s="16">
        <f t="shared" si="2"/>
        <v>0</v>
      </c>
      <c r="AJ78" s="20">
        <f>VLOOKUP($G78&amp;$J78,BASE[[#All],[LLAVE2]:[TipoEvaluacion]],5,0)</f>
        <v>0</v>
      </c>
      <c r="AK78" s="20">
        <f>VLOOKUP($G78&amp;$J78,BASE[[#All],[LLAVE2]:[TipoEvaluacion]],7,0)</f>
        <v>0</v>
      </c>
      <c r="AL78" s="20">
        <f>VLOOKUP($G78&amp;$J78,BASE[[#All],[LLAVE2]:[TipoEvaluacion]],9,0)</f>
        <v>0</v>
      </c>
      <c r="AM78" s="20">
        <f>VLOOKUP($G78&amp;$J78,BASE[[#All],[LLAVE2]:[TipoEvaluacion]],11,0)</f>
        <v>0</v>
      </c>
      <c r="AN78" s="20">
        <f>VLOOKUP($G78&amp;$J78,BASE[[#All],[LLAVE2]:[TipoEvaluacion]],13,0)</f>
        <v>0</v>
      </c>
      <c r="AO78" s="25"/>
      <c r="AP78" s="15"/>
    </row>
    <row r="79" spans="2:42" ht="15.75" x14ac:dyDescent="0.3">
      <c r="B79" s="15">
        <f>BASE!$D$2</f>
        <v>0</v>
      </c>
      <c r="C79" s="15"/>
      <c r="D79" s="15"/>
      <c r="E79" s="15"/>
      <c r="F79" s="15"/>
      <c r="G79" s="15"/>
      <c r="H79" s="19"/>
      <c r="I79" s="15"/>
      <c r="J79" s="15"/>
      <c r="K79" s="20">
        <f>VLOOKUP($G79&amp;K$5&amp;$J79,BASE!$P$2:$R$30000,3,0)</f>
        <v>0</v>
      </c>
      <c r="L79" s="20">
        <f>VLOOKUP($G79&amp;L$5&amp;$J79,BASE!$P$2:$R$30000,3,0)</f>
        <v>0</v>
      </c>
      <c r="M79" s="20">
        <f>VLOOKUP($G79&amp;M$5&amp;$J79,BASE!$P$2:$R$30000,3,0)</f>
        <v>0</v>
      </c>
      <c r="N79" s="20">
        <f>VLOOKUP($G79&amp;N$5&amp;$J79,BASE!$P$2:$R$30000,3,0)</f>
        <v>0</v>
      </c>
      <c r="O79" s="20">
        <f>VLOOKUP($G79&amp;O$5&amp;$J79,BASE!$P$2:$R$30000,3,0)</f>
        <v>0</v>
      </c>
      <c r="P79" s="20">
        <f>VLOOKUP($G79&amp;P$5&amp;$J79,BASE!$P$2:$R$30000,3,0)</f>
        <v>0</v>
      </c>
      <c r="Q79" s="20">
        <f>VLOOKUP($G79&amp;Q$5&amp;$J79,BASE!$P$2:$R$30000,3,0)</f>
        <v>0</v>
      </c>
      <c r="R79" s="20">
        <f>VLOOKUP($G79&amp;R$5&amp;$J79,BASE!$P$2:$R$30000,3,0)</f>
        <v>0</v>
      </c>
      <c r="S79" s="20">
        <f>VLOOKUP($G79&amp;S$5&amp;$J79,BASE!$P$2:$R$30000,3,0)</f>
        <v>0</v>
      </c>
      <c r="T79" s="20">
        <f>VLOOKUP($G79&amp;T$5&amp;$J79,BASE!$P$2:$R$30000,3,0)</f>
        <v>0</v>
      </c>
      <c r="U79" s="20">
        <f>VLOOKUP($G79&amp;U$5&amp;$J79,BASE!$P$2:$R$30000,3,0)</f>
        <v>0</v>
      </c>
      <c r="V79" s="20">
        <f>VLOOKUP($G79&amp;V$5&amp;$J79,BASE!$P$2:$R$30000,3,0)</f>
        <v>0</v>
      </c>
      <c r="W79" s="20">
        <f>VLOOKUP($G79&amp;W$5&amp;$J79,BASE!$P$2:$R$30000,3,0)</f>
        <v>0</v>
      </c>
      <c r="X79" s="20">
        <f>VLOOKUP($G79&amp;X$5&amp;$J79,BASE!$P$2:$R$30000,3,0)</f>
        <v>0</v>
      </c>
      <c r="Y79" s="20">
        <f>VLOOKUP($G79&amp;Y$5&amp;$J79,BASE!$P$2:$R$30000,3,0)</f>
        <v>0</v>
      </c>
      <c r="Z79" s="20">
        <f>VLOOKUP($G79&amp;Z$5&amp;$J79,BASE!$P$2:$R$30000,3,0)</f>
        <v>0</v>
      </c>
      <c r="AA79" s="20">
        <f>VLOOKUP($G79&amp;AA$5&amp;$J79,BASE!$P$2:$R$30000,3,0)</f>
        <v>0</v>
      </c>
      <c r="AB79" s="20">
        <f>VLOOKUP($G79&amp;AB$5&amp;$J79,BASE!$P$2:$R$30000,3,0)</f>
        <v>0</v>
      </c>
      <c r="AC79" s="20">
        <f>VLOOKUP($G79&amp;AC$5&amp;$J79,BASE!$P$2:$R$30000,3,0)</f>
        <v>0</v>
      </c>
      <c r="AD79" s="20">
        <f>VLOOKUP($G79&amp;AD$5&amp;$J79,BASE!$P$2:$R$30000,3,0)</f>
        <v>0</v>
      </c>
      <c r="AE79" s="20">
        <f>VLOOKUP($G79&amp;AE$5&amp;$J79,BASE!$P$2:$R$30000,3,0)</f>
        <v>0</v>
      </c>
      <c r="AF79" s="20">
        <f>VLOOKUP($G79&amp;AF$5&amp;$J79,BASE!$P$2:$R$30000,3,0)</f>
        <v>0</v>
      </c>
      <c r="AG79" s="20">
        <f>VLOOKUP($G79&amp;AG$5&amp;$J79,BASE!$P$2:$R$30000,3,0)</f>
        <v>0</v>
      </c>
      <c r="AH79" s="20">
        <f>VLOOKUP($G79&amp;AH$5&amp;$J79,BASE!$P$2:$R$30000,3,0)</f>
        <v>0</v>
      </c>
      <c r="AI79" s="16">
        <f t="shared" si="2"/>
        <v>0</v>
      </c>
      <c r="AJ79" s="20">
        <f>VLOOKUP($G79&amp;$J79,BASE[[#All],[LLAVE2]:[TipoEvaluacion]],5,0)</f>
        <v>0</v>
      </c>
      <c r="AK79" s="20">
        <f>VLOOKUP($G79&amp;$J79,BASE[[#All],[LLAVE2]:[TipoEvaluacion]],7,0)</f>
        <v>0</v>
      </c>
      <c r="AL79" s="20">
        <f>VLOOKUP($G79&amp;$J79,BASE[[#All],[LLAVE2]:[TipoEvaluacion]],9,0)</f>
        <v>0</v>
      </c>
      <c r="AM79" s="20">
        <f>VLOOKUP($G79&amp;$J79,BASE[[#All],[LLAVE2]:[TipoEvaluacion]],11,0)</f>
        <v>0</v>
      </c>
      <c r="AN79" s="20">
        <f>VLOOKUP($G79&amp;$J79,BASE[[#All],[LLAVE2]:[TipoEvaluacion]],13,0)</f>
        <v>0</v>
      </c>
      <c r="AO79" s="25"/>
      <c r="AP79" s="15"/>
    </row>
    <row r="80" spans="2:42" ht="15.75" x14ac:dyDescent="0.3">
      <c r="B80" s="15">
        <f>BASE!$D$2</f>
        <v>0</v>
      </c>
      <c r="C80" s="15"/>
      <c r="D80" s="15"/>
      <c r="E80" s="15"/>
      <c r="F80" s="15"/>
      <c r="G80" s="15"/>
      <c r="H80" s="19"/>
      <c r="I80" s="15"/>
      <c r="J80" s="15"/>
      <c r="K80" s="20">
        <f>VLOOKUP($G80&amp;K$5&amp;$J80,BASE!$P$2:$R$30000,3,0)</f>
        <v>0</v>
      </c>
      <c r="L80" s="20">
        <f>VLOOKUP($G80&amp;L$5&amp;$J80,BASE!$P$2:$R$30000,3,0)</f>
        <v>0</v>
      </c>
      <c r="M80" s="20">
        <f>VLOOKUP($G80&amp;M$5&amp;$J80,BASE!$P$2:$R$30000,3,0)</f>
        <v>0</v>
      </c>
      <c r="N80" s="20">
        <f>VLOOKUP($G80&amp;N$5&amp;$J80,BASE!$P$2:$R$30000,3,0)</f>
        <v>0</v>
      </c>
      <c r="O80" s="20">
        <f>VLOOKUP($G80&amp;O$5&amp;$J80,BASE!$P$2:$R$30000,3,0)</f>
        <v>0</v>
      </c>
      <c r="P80" s="20">
        <f>VLOOKUP($G80&amp;P$5&amp;$J80,BASE!$P$2:$R$30000,3,0)</f>
        <v>0</v>
      </c>
      <c r="Q80" s="20">
        <f>VLOOKUP($G80&amp;Q$5&amp;$J80,BASE!$P$2:$R$30000,3,0)</f>
        <v>0</v>
      </c>
      <c r="R80" s="20">
        <f>VLOOKUP($G80&amp;R$5&amp;$J80,BASE!$P$2:$R$30000,3,0)</f>
        <v>0</v>
      </c>
      <c r="S80" s="20">
        <f>VLOOKUP($G80&amp;S$5&amp;$J80,BASE!$P$2:$R$30000,3,0)</f>
        <v>0</v>
      </c>
      <c r="T80" s="20">
        <f>VLOOKUP($G80&amp;T$5&amp;$J80,BASE!$P$2:$R$30000,3,0)</f>
        <v>0</v>
      </c>
      <c r="U80" s="20">
        <f>VLOOKUP($G80&amp;U$5&amp;$J80,BASE!$P$2:$R$30000,3,0)</f>
        <v>0</v>
      </c>
      <c r="V80" s="20">
        <f>VLOOKUP($G80&amp;V$5&amp;$J80,BASE!$P$2:$R$30000,3,0)</f>
        <v>0</v>
      </c>
      <c r="W80" s="20">
        <f>VLOOKUP($G80&amp;W$5&amp;$J80,BASE!$P$2:$R$30000,3,0)</f>
        <v>0</v>
      </c>
      <c r="X80" s="20">
        <f>VLOOKUP($G80&amp;X$5&amp;$J80,BASE!$P$2:$R$30000,3,0)</f>
        <v>0</v>
      </c>
      <c r="Y80" s="20">
        <f>VLOOKUP($G80&amp;Y$5&amp;$J80,BASE!$P$2:$R$30000,3,0)</f>
        <v>0</v>
      </c>
      <c r="Z80" s="20">
        <f>VLOOKUP($G80&amp;Z$5&amp;$J80,BASE!$P$2:$R$30000,3,0)</f>
        <v>0</v>
      </c>
      <c r="AA80" s="20">
        <f>VLOOKUP($G80&amp;AA$5&amp;$J80,BASE!$P$2:$R$30000,3,0)</f>
        <v>0</v>
      </c>
      <c r="AB80" s="20">
        <f>VLOOKUP($G80&amp;AB$5&amp;$J80,BASE!$P$2:$R$30000,3,0)</f>
        <v>0</v>
      </c>
      <c r="AC80" s="20">
        <f>VLOOKUP($G80&amp;AC$5&amp;$J80,BASE!$P$2:$R$30000,3,0)</f>
        <v>0</v>
      </c>
      <c r="AD80" s="20">
        <f>VLOOKUP($G80&amp;AD$5&amp;$J80,BASE!$P$2:$R$30000,3,0)</f>
        <v>0</v>
      </c>
      <c r="AE80" s="20">
        <f>VLOOKUP($G80&amp;AE$5&amp;$J80,BASE!$P$2:$R$30000,3,0)</f>
        <v>0</v>
      </c>
      <c r="AF80" s="20">
        <f>VLOOKUP($G80&amp;AF$5&amp;$J80,BASE!$P$2:$R$30000,3,0)</f>
        <v>0</v>
      </c>
      <c r="AG80" s="20">
        <f>VLOOKUP($G80&amp;AG$5&amp;$J80,BASE!$P$2:$R$30000,3,0)</f>
        <v>0</v>
      </c>
      <c r="AH80" s="20">
        <f>VLOOKUP($G80&amp;AH$5&amp;$J80,BASE!$P$2:$R$30000,3,0)</f>
        <v>0</v>
      </c>
      <c r="AI80" s="16">
        <f t="shared" si="2"/>
        <v>0</v>
      </c>
      <c r="AJ80" s="20">
        <f>VLOOKUP($G80&amp;$J80,BASE[[#All],[LLAVE2]:[TipoEvaluacion]],5,0)</f>
        <v>0</v>
      </c>
      <c r="AK80" s="20">
        <f>VLOOKUP($G80&amp;$J80,BASE[[#All],[LLAVE2]:[TipoEvaluacion]],7,0)</f>
        <v>0</v>
      </c>
      <c r="AL80" s="20">
        <f>VLOOKUP($G80&amp;$J80,BASE[[#All],[LLAVE2]:[TipoEvaluacion]],9,0)</f>
        <v>0</v>
      </c>
      <c r="AM80" s="20">
        <f>VLOOKUP($G80&amp;$J80,BASE[[#All],[LLAVE2]:[TipoEvaluacion]],11,0)</f>
        <v>0</v>
      </c>
      <c r="AN80" s="20">
        <f>VLOOKUP($G80&amp;$J80,BASE[[#All],[LLAVE2]:[TipoEvaluacion]],13,0)</f>
        <v>0</v>
      </c>
      <c r="AO80" s="25"/>
      <c r="AP80" s="15"/>
    </row>
    <row r="81" spans="2:42" ht="15.75" x14ac:dyDescent="0.3">
      <c r="B81" s="15">
        <f>BASE!$D$2</f>
        <v>0</v>
      </c>
      <c r="C81" s="15"/>
      <c r="D81" s="15"/>
      <c r="E81" s="15"/>
      <c r="F81" s="15"/>
      <c r="G81" s="15"/>
      <c r="H81" s="19"/>
      <c r="I81" s="15"/>
      <c r="J81" s="15"/>
      <c r="K81" s="20">
        <f>VLOOKUP($G81&amp;K$5&amp;$J81,BASE!$P$2:$R$30000,3,0)</f>
        <v>0</v>
      </c>
      <c r="L81" s="20">
        <f>VLOOKUP($G81&amp;L$5&amp;$J81,BASE!$P$2:$R$30000,3,0)</f>
        <v>0</v>
      </c>
      <c r="M81" s="20">
        <f>VLOOKUP($G81&amp;M$5&amp;$J81,BASE!$P$2:$R$30000,3,0)</f>
        <v>0</v>
      </c>
      <c r="N81" s="20">
        <f>VLOOKUP($G81&amp;N$5&amp;$J81,BASE!$P$2:$R$30000,3,0)</f>
        <v>0</v>
      </c>
      <c r="O81" s="20">
        <f>VLOOKUP($G81&amp;O$5&amp;$J81,BASE!$P$2:$R$30000,3,0)</f>
        <v>0</v>
      </c>
      <c r="P81" s="20">
        <f>VLOOKUP($G81&amp;P$5&amp;$J81,BASE!$P$2:$R$30000,3,0)</f>
        <v>0</v>
      </c>
      <c r="Q81" s="20">
        <f>VLOOKUP($G81&amp;Q$5&amp;$J81,BASE!$P$2:$R$30000,3,0)</f>
        <v>0</v>
      </c>
      <c r="R81" s="20">
        <f>VLOOKUP($G81&amp;R$5&amp;$J81,BASE!$P$2:$R$30000,3,0)</f>
        <v>0</v>
      </c>
      <c r="S81" s="20">
        <f>VLOOKUP($G81&amp;S$5&amp;$J81,BASE!$P$2:$R$30000,3,0)</f>
        <v>0</v>
      </c>
      <c r="T81" s="20">
        <f>VLOOKUP($G81&amp;T$5&amp;$J81,BASE!$P$2:$R$30000,3,0)</f>
        <v>0</v>
      </c>
      <c r="U81" s="20">
        <f>VLOOKUP($G81&amp;U$5&amp;$J81,BASE!$P$2:$R$30000,3,0)</f>
        <v>0</v>
      </c>
      <c r="V81" s="20">
        <f>VLOOKUP($G81&amp;V$5&amp;$J81,BASE!$P$2:$R$30000,3,0)</f>
        <v>0</v>
      </c>
      <c r="W81" s="20">
        <f>VLOOKUP($G81&amp;W$5&amp;$J81,BASE!$P$2:$R$30000,3,0)</f>
        <v>0</v>
      </c>
      <c r="X81" s="20">
        <f>VLOOKUP($G81&amp;X$5&amp;$J81,BASE!$P$2:$R$30000,3,0)</f>
        <v>0</v>
      </c>
      <c r="Y81" s="20">
        <f>VLOOKUP($G81&amp;Y$5&amp;$J81,BASE!$P$2:$R$30000,3,0)</f>
        <v>0</v>
      </c>
      <c r="Z81" s="20">
        <f>VLOOKUP($G81&amp;Z$5&amp;$J81,BASE!$P$2:$R$30000,3,0)</f>
        <v>0</v>
      </c>
      <c r="AA81" s="20">
        <f>VLOOKUP($G81&amp;AA$5&amp;$J81,BASE!$P$2:$R$30000,3,0)</f>
        <v>0</v>
      </c>
      <c r="AB81" s="20">
        <f>VLOOKUP($G81&amp;AB$5&amp;$J81,BASE!$P$2:$R$30000,3,0)</f>
        <v>0</v>
      </c>
      <c r="AC81" s="20">
        <f>VLOOKUP($G81&amp;AC$5&amp;$J81,BASE!$P$2:$R$30000,3,0)</f>
        <v>0</v>
      </c>
      <c r="AD81" s="20">
        <f>VLOOKUP($G81&amp;AD$5&amp;$J81,BASE!$P$2:$R$30000,3,0)</f>
        <v>0</v>
      </c>
      <c r="AE81" s="20">
        <f>VLOOKUP($G81&amp;AE$5&amp;$J81,BASE!$P$2:$R$30000,3,0)</f>
        <v>0</v>
      </c>
      <c r="AF81" s="20">
        <f>VLOOKUP($G81&amp;AF$5&amp;$J81,BASE!$P$2:$R$30000,3,0)</f>
        <v>0</v>
      </c>
      <c r="AG81" s="20">
        <f>VLOOKUP($G81&amp;AG$5&amp;$J81,BASE!$P$2:$R$30000,3,0)</f>
        <v>0</v>
      </c>
      <c r="AH81" s="20">
        <f>VLOOKUP($G81&amp;AH$5&amp;$J81,BASE!$P$2:$R$30000,3,0)</f>
        <v>0</v>
      </c>
      <c r="AI81" s="16">
        <f t="shared" si="2"/>
        <v>0</v>
      </c>
      <c r="AJ81" s="20">
        <f>VLOOKUP($G81&amp;$J81,BASE[[#All],[LLAVE2]:[TipoEvaluacion]],5,0)</f>
        <v>0</v>
      </c>
      <c r="AK81" s="20">
        <f>VLOOKUP($G81&amp;$J81,BASE[[#All],[LLAVE2]:[TipoEvaluacion]],7,0)</f>
        <v>0</v>
      </c>
      <c r="AL81" s="20">
        <f>VLOOKUP($G81&amp;$J81,BASE[[#All],[LLAVE2]:[TipoEvaluacion]],9,0)</f>
        <v>0</v>
      </c>
      <c r="AM81" s="20">
        <f>VLOOKUP($G81&amp;$J81,BASE[[#All],[LLAVE2]:[TipoEvaluacion]],11,0)</f>
        <v>0</v>
      </c>
      <c r="AN81" s="20">
        <f>VLOOKUP($G81&amp;$J81,BASE[[#All],[LLAVE2]:[TipoEvaluacion]],13,0)</f>
        <v>0</v>
      </c>
      <c r="AO81" s="25"/>
      <c r="AP81" s="15"/>
    </row>
    <row r="82" spans="2:42" ht="15.75" x14ac:dyDescent="0.3">
      <c r="B82" s="15">
        <f>BASE!$D$2</f>
        <v>0</v>
      </c>
      <c r="C82" s="15"/>
      <c r="D82" s="15"/>
      <c r="E82" s="15"/>
      <c r="F82" s="15"/>
      <c r="G82" s="15"/>
      <c r="H82" s="19"/>
      <c r="I82" s="15"/>
      <c r="J82" s="15"/>
      <c r="K82" s="20">
        <f>VLOOKUP($G82&amp;K$5&amp;$J82,BASE!$P$2:$R$30000,3,0)</f>
        <v>0</v>
      </c>
      <c r="L82" s="20">
        <f>VLOOKUP($G82&amp;L$5&amp;$J82,BASE!$P$2:$R$30000,3,0)</f>
        <v>0</v>
      </c>
      <c r="M82" s="20">
        <f>VLOOKUP($G82&amp;M$5&amp;$J82,BASE!$P$2:$R$30000,3,0)</f>
        <v>0</v>
      </c>
      <c r="N82" s="20">
        <f>VLOOKUP($G82&amp;N$5&amp;$J82,BASE!$P$2:$R$30000,3,0)</f>
        <v>0</v>
      </c>
      <c r="O82" s="20">
        <f>VLOOKUP($G82&amp;O$5&amp;$J82,BASE!$P$2:$R$30000,3,0)</f>
        <v>0</v>
      </c>
      <c r="P82" s="20">
        <f>VLOOKUP($G82&amp;P$5&amp;$J82,BASE!$P$2:$R$30000,3,0)</f>
        <v>0</v>
      </c>
      <c r="Q82" s="20">
        <f>VLOOKUP($G82&amp;Q$5&amp;$J82,BASE!$P$2:$R$30000,3,0)</f>
        <v>0</v>
      </c>
      <c r="R82" s="20">
        <f>VLOOKUP($G82&amp;R$5&amp;$J82,BASE!$P$2:$R$30000,3,0)</f>
        <v>0</v>
      </c>
      <c r="S82" s="20">
        <f>VLOOKUP($G82&amp;S$5&amp;$J82,BASE!$P$2:$R$30000,3,0)</f>
        <v>0</v>
      </c>
      <c r="T82" s="20">
        <f>VLOOKUP($G82&amp;T$5&amp;$J82,BASE!$P$2:$R$30000,3,0)</f>
        <v>0</v>
      </c>
      <c r="U82" s="20">
        <f>VLOOKUP($G82&amp;U$5&amp;$J82,BASE!$P$2:$R$30000,3,0)</f>
        <v>0</v>
      </c>
      <c r="V82" s="20">
        <f>VLOOKUP($G82&amp;V$5&amp;$J82,BASE!$P$2:$R$30000,3,0)</f>
        <v>0</v>
      </c>
      <c r="W82" s="20">
        <f>VLOOKUP($G82&amp;W$5&amp;$J82,BASE!$P$2:$R$30000,3,0)</f>
        <v>0</v>
      </c>
      <c r="X82" s="20">
        <f>VLOOKUP($G82&amp;X$5&amp;$J82,BASE!$P$2:$R$30000,3,0)</f>
        <v>0</v>
      </c>
      <c r="Y82" s="20">
        <f>VLOOKUP($G82&amp;Y$5&amp;$J82,BASE!$P$2:$R$30000,3,0)</f>
        <v>0</v>
      </c>
      <c r="Z82" s="20">
        <f>VLOOKUP($G82&amp;Z$5&amp;$J82,BASE!$P$2:$R$30000,3,0)</f>
        <v>0</v>
      </c>
      <c r="AA82" s="20">
        <f>VLOOKUP($G82&amp;AA$5&amp;$J82,BASE!$P$2:$R$30000,3,0)</f>
        <v>0</v>
      </c>
      <c r="AB82" s="20">
        <f>VLOOKUP($G82&amp;AB$5&amp;$J82,BASE!$P$2:$R$30000,3,0)</f>
        <v>0</v>
      </c>
      <c r="AC82" s="20">
        <f>VLOOKUP($G82&amp;AC$5&amp;$J82,BASE!$P$2:$R$30000,3,0)</f>
        <v>0</v>
      </c>
      <c r="AD82" s="20">
        <f>VLOOKUP($G82&amp;AD$5&amp;$J82,BASE!$P$2:$R$30000,3,0)</f>
        <v>0</v>
      </c>
      <c r="AE82" s="20">
        <f>VLOOKUP($G82&amp;AE$5&amp;$J82,BASE!$P$2:$R$30000,3,0)</f>
        <v>0</v>
      </c>
      <c r="AF82" s="20">
        <f>VLOOKUP($G82&amp;AF$5&amp;$J82,BASE!$P$2:$R$30000,3,0)</f>
        <v>0</v>
      </c>
      <c r="AG82" s="20">
        <f>VLOOKUP($G82&amp;AG$5&amp;$J82,BASE!$P$2:$R$30000,3,0)</f>
        <v>0</v>
      </c>
      <c r="AH82" s="20">
        <f>VLOOKUP($G82&amp;AH$5&amp;$J82,BASE!$P$2:$R$30000,3,0)</f>
        <v>0</v>
      </c>
      <c r="AI82" s="16">
        <f t="shared" si="2"/>
        <v>0</v>
      </c>
      <c r="AJ82" s="20">
        <f>VLOOKUP($G82&amp;$J82,BASE[[#All],[LLAVE2]:[TipoEvaluacion]],5,0)</f>
        <v>0</v>
      </c>
      <c r="AK82" s="20">
        <f>VLOOKUP($G82&amp;$J82,BASE[[#All],[LLAVE2]:[TipoEvaluacion]],7,0)</f>
        <v>0</v>
      </c>
      <c r="AL82" s="20">
        <f>VLOOKUP($G82&amp;$J82,BASE[[#All],[LLAVE2]:[TipoEvaluacion]],9,0)</f>
        <v>0</v>
      </c>
      <c r="AM82" s="20">
        <f>VLOOKUP($G82&amp;$J82,BASE[[#All],[LLAVE2]:[TipoEvaluacion]],11,0)</f>
        <v>0</v>
      </c>
      <c r="AN82" s="20">
        <f>VLOOKUP($G82&amp;$J82,BASE[[#All],[LLAVE2]:[TipoEvaluacion]],13,0)</f>
        <v>0</v>
      </c>
      <c r="AO82" s="25"/>
      <c r="AP82" s="15"/>
    </row>
    <row r="83" spans="2:42" ht="15.75" x14ac:dyDescent="0.3">
      <c r="B83" s="15">
        <f>BASE!$D$2</f>
        <v>0</v>
      </c>
      <c r="C83" s="15"/>
      <c r="D83" s="15"/>
      <c r="E83" s="15"/>
      <c r="F83" s="15"/>
      <c r="G83" s="15"/>
      <c r="H83" s="19"/>
      <c r="I83" s="15"/>
      <c r="J83" s="15"/>
      <c r="K83" s="20">
        <f>VLOOKUP($G83&amp;K$5&amp;$J83,BASE!$P$2:$R$30000,3,0)</f>
        <v>0</v>
      </c>
      <c r="L83" s="20">
        <f>VLOOKUP($G83&amp;L$5&amp;$J83,BASE!$P$2:$R$30000,3,0)</f>
        <v>0</v>
      </c>
      <c r="M83" s="20">
        <f>VLOOKUP($G83&amp;M$5&amp;$J83,BASE!$P$2:$R$30000,3,0)</f>
        <v>0</v>
      </c>
      <c r="N83" s="20">
        <f>VLOOKUP($G83&amp;N$5&amp;$J83,BASE!$P$2:$R$30000,3,0)</f>
        <v>0</v>
      </c>
      <c r="O83" s="20">
        <f>VLOOKUP($G83&amp;O$5&amp;$J83,BASE!$P$2:$R$30000,3,0)</f>
        <v>0</v>
      </c>
      <c r="P83" s="20">
        <f>VLOOKUP($G83&amp;P$5&amp;$J83,BASE!$P$2:$R$30000,3,0)</f>
        <v>0</v>
      </c>
      <c r="Q83" s="20">
        <f>VLOOKUP($G83&amp;Q$5&amp;$J83,BASE!$P$2:$R$30000,3,0)</f>
        <v>0</v>
      </c>
      <c r="R83" s="20">
        <f>VLOOKUP($G83&amp;R$5&amp;$J83,BASE!$P$2:$R$30000,3,0)</f>
        <v>0</v>
      </c>
      <c r="S83" s="20">
        <f>VLOOKUP($G83&amp;S$5&amp;$J83,BASE!$P$2:$R$30000,3,0)</f>
        <v>0</v>
      </c>
      <c r="T83" s="20">
        <f>VLOOKUP($G83&amp;T$5&amp;$J83,BASE!$P$2:$R$30000,3,0)</f>
        <v>0</v>
      </c>
      <c r="U83" s="20">
        <f>VLOOKUP($G83&amp;U$5&amp;$J83,BASE!$P$2:$R$30000,3,0)</f>
        <v>0</v>
      </c>
      <c r="V83" s="20">
        <f>VLOOKUP($G83&amp;V$5&amp;$J83,BASE!$P$2:$R$30000,3,0)</f>
        <v>0</v>
      </c>
      <c r="W83" s="20">
        <f>VLOOKUP($G83&amp;W$5&amp;$J83,BASE!$P$2:$R$30000,3,0)</f>
        <v>0</v>
      </c>
      <c r="X83" s="20">
        <f>VLOOKUP($G83&amp;X$5&amp;$J83,BASE!$P$2:$R$30000,3,0)</f>
        <v>0</v>
      </c>
      <c r="Y83" s="20">
        <f>VLOOKUP($G83&amp;Y$5&amp;$J83,BASE!$P$2:$R$30000,3,0)</f>
        <v>0</v>
      </c>
      <c r="Z83" s="20">
        <f>VLOOKUP($G83&amp;Z$5&amp;$J83,BASE!$P$2:$R$30000,3,0)</f>
        <v>0</v>
      </c>
      <c r="AA83" s="20">
        <f>VLOOKUP($G83&amp;AA$5&amp;$J83,BASE!$P$2:$R$30000,3,0)</f>
        <v>0</v>
      </c>
      <c r="AB83" s="20">
        <f>VLOOKUP($G83&amp;AB$5&amp;$J83,BASE!$P$2:$R$30000,3,0)</f>
        <v>0</v>
      </c>
      <c r="AC83" s="20">
        <f>VLOOKUP($G83&amp;AC$5&amp;$J83,BASE!$P$2:$R$30000,3,0)</f>
        <v>0</v>
      </c>
      <c r="AD83" s="20">
        <f>VLOOKUP($G83&amp;AD$5&amp;$J83,BASE!$P$2:$R$30000,3,0)</f>
        <v>0</v>
      </c>
      <c r="AE83" s="20">
        <f>VLOOKUP($G83&amp;AE$5&amp;$J83,BASE!$P$2:$R$30000,3,0)</f>
        <v>0</v>
      </c>
      <c r="AF83" s="20">
        <f>VLOOKUP($G83&amp;AF$5&amp;$J83,BASE!$P$2:$R$30000,3,0)</f>
        <v>0</v>
      </c>
      <c r="AG83" s="20">
        <f>VLOOKUP($G83&amp;AG$5&amp;$J83,BASE!$P$2:$R$30000,3,0)</f>
        <v>0</v>
      </c>
      <c r="AH83" s="20">
        <f>VLOOKUP($G83&amp;AH$5&amp;$J83,BASE!$P$2:$R$30000,3,0)</f>
        <v>0</v>
      </c>
      <c r="AI83" s="16">
        <f t="shared" si="2"/>
        <v>0</v>
      </c>
      <c r="AJ83" s="20">
        <f>VLOOKUP($G83&amp;$J83,BASE[[#All],[LLAVE2]:[TipoEvaluacion]],5,0)</f>
        <v>0</v>
      </c>
      <c r="AK83" s="20">
        <f>VLOOKUP($G83&amp;$J83,BASE[[#All],[LLAVE2]:[TipoEvaluacion]],7,0)</f>
        <v>0</v>
      </c>
      <c r="AL83" s="20">
        <f>VLOOKUP($G83&amp;$J83,BASE[[#All],[LLAVE2]:[TipoEvaluacion]],9,0)</f>
        <v>0</v>
      </c>
      <c r="AM83" s="20">
        <f>VLOOKUP($G83&amp;$J83,BASE[[#All],[LLAVE2]:[TipoEvaluacion]],11,0)</f>
        <v>0</v>
      </c>
      <c r="AN83" s="20">
        <f>VLOOKUP($G83&amp;$J83,BASE[[#All],[LLAVE2]:[TipoEvaluacion]],13,0)</f>
        <v>0</v>
      </c>
      <c r="AO83" s="25"/>
      <c r="AP83" s="15"/>
    </row>
    <row r="84" spans="2:42" ht="15.75" x14ac:dyDescent="0.3">
      <c r="B84" s="15">
        <f>BASE!$D$2</f>
        <v>0</v>
      </c>
      <c r="C84" s="15"/>
      <c r="D84" s="15"/>
      <c r="E84" s="15"/>
      <c r="F84" s="15"/>
      <c r="G84" s="15"/>
      <c r="H84" s="19"/>
      <c r="I84" s="15"/>
      <c r="J84" s="15"/>
      <c r="K84" s="20">
        <f>VLOOKUP($G84&amp;K$5&amp;$J84,BASE!$P$2:$R$30000,3,0)</f>
        <v>0</v>
      </c>
      <c r="L84" s="20">
        <f>VLOOKUP($G84&amp;L$5&amp;$J84,BASE!$P$2:$R$30000,3,0)</f>
        <v>0</v>
      </c>
      <c r="M84" s="20">
        <f>VLOOKUP($G84&amp;M$5&amp;$J84,BASE!$P$2:$R$30000,3,0)</f>
        <v>0</v>
      </c>
      <c r="N84" s="20">
        <f>VLOOKUP($G84&amp;N$5&amp;$J84,BASE!$P$2:$R$30000,3,0)</f>
        <v>0</v>
      </c>
      <c r="O84" s="20">
        <f>VLOOKUP($G84&amp;O$5&amp;$J84,BASE!$P$2:$R$30000,3,0)</f>
        <v>0</v>
      </c>
      <c r="P84" s="20">
        <f>VLOOKUP($G84&amp;P$5&amp;$J84,BASE!$P$2:$R$30000,3,0)</f>
        <v>0</v>
      </c>
      <c r="Q84" s="20">
        <f>VLOOKUP($G84&amp;Q$5&amp;$J84,BASE!$P$2:$R$30000,3,0)</f>
        <v>0</v>
      </c>
      <c r="R84" s="20">
        <f>VLOOKUP($G84&amp;R$5&amp;$J84,BASE!$P$2:$R$30000,3,0)</f>
        <v>0</v>
      </c>
      <c r="S84" s="20">
        <f>VLOOKUP($G84&amp;S$5&amp;$J84,BASE!$P$2:$R$30000,3,0)</f>
        <v>0</v>
      </c>
      <c r="T84" s="20">
        <f>VLOOKUP($G84&amp;T$5&amp;$J84,BASE!$P$2:$R$30000,3,0)</f>
        <v>0</v>
      </c>
      <c r="U84" s="20">
        <f>VLOOKUP($G84&amp;U$5&amp;$J84,BASE!$P$2:$R$30000,3,0)</f>
        <v>0</v>
      </c>
      <c r="V84" s="20">
        <f>VLOOKUP($G84&amp;V$5&amp;$J84,BASE!$P$2:$R$30000,3,0)</f>
        <v>0</v>
      </c>
      <c r="W84" s="20">
        <f>VLOOKUP($G84&amp;W$5&amp;$J84,BASE!$P$2:$R$30000,3,0)</f>
        <v>0</v>
      </c>
      <c r="X84" s="20">
        <f>VLOOKUP($G84&amp;X$5&amp;$J84,BASE!$P$2:$R$30000,3,0)</f>
        <v>0</v>
      </c>
      <c r="Y84" s="20">
        <f>VLOOKUP($G84&amp;Y$5&amp;$J84,BASE!$P$2:$R$30000,3,0)</f>
        <v>0</v>
      </c>
      <c r="Z84" s="20">
        <f>VLOOKUP($G84&amp;Z$5&amp;$J84,BASE!$P$2:$R$30000,3,0)</f>
        <v>0</v>
      </c>
      <c r="AA84" s="20">
        <f>VLOOKUP($G84&amp;AA$5&amp;$J84,BASE!$P$2:$R$30000,3,0)</f>
        <v>0</v>
      </c>
      <c r="AB84" s="20">
        <f>VLOOKUP($G84&amp;AB$5&amp;$J84,BASE!$P$2:$R$30000,3,0)</f>
        <v>0</v>
      </c>
      <c r="AC84" s="20">
        <f>VLOOKUP($G84&amp;AC$5&amp;$J84,BASE!$P$2:$R$30000,3,0)</f>
        <v>0</v>
      </c>
      <c r="AD84" s="20">
        <f>VLOOKUP($G84&amp;AD$5&amp;$J84,BASE!$P$2:$R$30000,3,0)</f>
        <v>0</v>
      </c>
      <c r="AE84" s="20">
        <f>VLOOKUP($G84&amp;AE$5&amp;$J84,BASE!$P$2:$R$30000,3,0)</f>
        <v>0</v>
      </c>
      <c r="AF84" s="20">
        <f>VLOOKUP($G84&amp;AF$5&amp;$J84,BASE!$P$2:$R$30000,3,0)</f>
        <v>0</v>
      </c>
      <c r="AG84" s="20">
        <f>VLOOKUP($G84&amp;AG$5&amp;$J84,BASE!$P$2:$R$30000,3,0)</f>
        <v>0</v>
      </c>
      <c r="AH84" s="20">
        <f>VLOOKUP($G84&amp;AH$5&amp;$J84,BASE!$P$2:$R$30000,3,0)</f>
        <v>0</v>
      </c>
      <c r="AI84" s="16">
        <f t="shared" si="2"/>
        <v>0</v>
      </c>
      <c r="AJ84" s="20">
        <f>VLOOKUP($G84&amp;$J84,BASE[[#All],[LLAVE2]:[TipoEvaluacion]],5,0)</f>
        <v>0</v>
      </c>
      <c r="AK84" s="20">
        <f>VLOOKUP($G84&amp;$J84,BASE[[#All],[LLAVE2]:[TipoEvaluacion]],7,0)</f>
        <v>0</v>
      </c>
      <c r="AL84" s="20">
        <f>VLOOKUP($G84&amp;$J84,BASE[[#All],[LLAVE2]:[TipoEvaluacion]],9,0)</f>
        <v>0</v>
      </c>
      <c r="AM84" s="20">
        <f>VLOOKUP($G84&amp;$J84,BASE[[#All],[LLAVE2]:[TipoEvaluacion]],11,0)</f>
        <v>0</v>
      </c>
      <c r="AN84" s="20">
        <f>VLOOKUP($G84&amp;$J84,BASE[[#All],[LLAVE2]:[TipoEvaluacion]],13,0)</f>
        <v>0</v>
      </c>
      <c r="AO84" s="25"/>
      <c r="AP84" s="15"/>
    </row>
    <row r="85" spans="2:42" ht="15.75" x14ac:dyDescent="0.3">
      <c r="B85" s="15">
        <f>BASE!$D$2</f>
        <v>0</v>
      </c>
      <c r="C85" s="15"/>
      <c r="D85" s="15"/>
      <c r="E85" s="15"/>
      <c r="F85" s="15"/>
      <c r="G85" s="15"/>
      <c r="H85" s="19"/>
      <c r="I85" s="15"/>
      <c r="J85" s="15"/>
      <c r="K85" s="20">
        <f>VLOOKUP($G85&amp;K$5&amp;$J85,BASE!$P$2:$R$30000,3,0)</f>
        <v>0</v>
      </c>
      <c r="L85" s="20">
        <f>VLOOKUP($G85&amp;L$5&amp;$J85,BASE!$P$2:$R$30000,3,0)</f>
        <v>0</v>
      </c>
      <c r="M85" s="20">
        <f>VLOOKUP($G85&amp;M$5&amp;$J85,BASE!$P$2:$R$30000,3,0)</f>
        <v>0</v>
      </c>
      <c r="N85" s="20">
        <f>VLOOKUP($G85&amp;N$5&amp;$J85,BASE!$P$2:$R$30000,3,0)</f>
        <v>0</v>
      </c>
      <c r="O85" s="20">
        <f>VLOOKUP($G85&amp;O$5&amp;$J85,BASE!$P$2:$R$30000,3,0)</f>
        <v>0</v>
      </c>
      <c r="P85" s="20">
        <f>VLOOKUP($G85&amp;P$5&amp;$J85,BASE!$P$2:$R$30000,3,0)</f>
        <v>0</v>
      </c>
      <c r="Q85" s="20">
        <f>VLOOKUP($G85&amp;Q$5&amp;$J85,BASE!$P$2:$R$30000,3,0)</f>
        <v>0</v>
      </c>
      <c r="R85" s="20">
        <f>VLOOKUP($G85&amp;R$5&amp;$J85,BASE!$P$2:$R$30000,3,0)</f>
        <v>0</v>
      </c>
      <c r="S85" s="20">
        <f>VLOOKUP($G85&amp;S$5&amp;$J85,BASE!$P$2:$R$30000,3,0)</f>
        <v>0</v>
      </c>
      <c r="T85" s="20">
        <f>VLOOKUP($G85&amp;T$5&amp;$J85,BASE!$P$2:$R$30000,3,0)</f>
        <v>0</v>
      </c>
      <c r="U85" s="20">
        <f>VLOOKUP($G85&amp;U$5&amp;$J85,BASE!$P$2:$R$30000,3,0)</f>
        <v>0</v>
      </c>
      <c r="V85" s="20">
        <f>VLOOKUP($G85&amp;V$5&amp;$J85,BASE!$P$2:$R$30000,3,0)</f>
        <v>0</v>
      </c>
      <c r="W85" s="20">
        <f>VLOOKUP($G85&amp;W$5&amp;$J85,BASE!$P$2:$R$30000,3,0)</f>
        <v>0</v>
      </c>
      <c r="X85" s="20">
        <f>VLOOKUP($G85&amp;X$5&amp;$J85,BASE!$P$2:$R$30000,3,0)</f>
        <v>0</v>
      </c>
      <c r="Y85" s="20">
        <f>VLOOKUP($G85&amp;Y$5&amp;$J85,BASE!$P$2:$R$30000,3,0)</f>
        <v>0</v>
      </c>
      <c r="Z85" s="20">
        <f>VLOOKUP($G85&amp;Z$5&amp;$J85,BASE!$P$2:$R$30000,3,0)</f>
        <v>0</v>
      </c>
      <c r="AA85" s="20">
        <f>VLOOKUP($G85&amp;AA$5&amp;$J85,BASE!$P$2:$R$30000,3,0)</f>
        <v>0</v>
      </c>
      <c r="AB85" s="20">
        <f>VLOOKUP($G85&amp;AB$5&amp;$J85,BASE!$P$2:$R$30000,3,0)</f>
        <v>0</v>
      </c>
      <c r="AC85" s="20">
        <f>VLOOKUP($G85&amp;AC$5&amp;$J85,BASE!$P$2:$R$30000,3,0)</f>
        <v>0</v>
      </c>
      <c r="AD85" s="20">
        <f>VLOOKUP($G85&amp;AD$5&amp;$J85,BASE!$P$2:$R$30000,3,0)</f>
        <v>0</v>
      </c>
      <c r="AE85" s="20">
        <f>VLOOKUP($G85&amp;AE$5&amp;$J85,BASE!$P$2:$R$30000,3,0)</f>
        <v>0</v>
      </c>
      <c r="AF85" s="20">
        <f>VLOOKUP($G85&amp;AF$5&amp;$J85,BASE!$P$2:$R$30000,3,0)</f>
        <v>0</v>
      </c>
      <c r="AG85" s="20">
        <f>VLOOKUP($G85&amp;AG$5&amp;$J85,BASE!$P$2:$R$30000,3,0)</f>
        <v>0</v>
      </c>
      <c r="AH85" s="20">
        <f>VLOOKUP($G85&amp;AH$5&amp;$J85,BASE!$P$2:$R$30000,3,0)</f>
        <v>0</v>
      </c>
      <c r="AI85" s="16">
        <f t="shared" si="2"/>
        <v>0</v>
      </c>
      <c r="AJ85" s="20">
        <f>VLOOKUP($G85&amp;$J85,BASE[[#All],[LLAVE2]:[TipoEvaluacion]],5,0)</f>
        <v>0</v>
      </c>
      <c r="AK85" s="20">
        <f>VLOOKUP($G85&amp;$J85,BASE[[#All],[LLAVE2]:[TipoEvaluacion]],7,0)</f>
        <v>0</v>
      </c>
      <c r="AL85" s="20">
        <f>VLOOKUP($G85&amp;$J85,BASE[[#All],[LLAVE2]:[TipoEvaluacion]],9,0)</f>
        <v>0</v>
      </c>
      <c r="AM85" s="20">
        <f>VLOOKUP($G85&amp;$J85,BASE[[#All],[LLAVE2]:[TipoEvaluacion]],11,0)</f>
        <v>0</v>
      </c>
      <c r="AN85" s="20">
        <f>VLOOKUP($G85&amp;$J85,BASE[[#All],[LLAVE2]:[TipoEvaluacion]],13,0)</f>
        <v>0</v>
      </c>
      <c r="AO85" s="25"/>
      <c r="AP85" s="15"/>
    </row>
    <row r="86" spans="2:42" ht="15.75" x14ac:dyDescent="0.3">
      <c r="B86" s="15">
        <f>BASE!$D$2</f>
        <v>0</v>
      </c>
      <c r="C86" s="15"/>
      <c r="D86" s="15"/>
      <c r="E86" s="15"/>
      <c r="F86" s="15"/>
      <c r="G86" s="15"/>
      <c r="H86" s="19"/>
      <c r="I86" s="15"/>
      <c r="J86" s="15"/>
      <c r="K86" s="20">
        <f>VLOOKUP($G86&amp;K$5&amp;$J86,BASE!$P$2:$R$30000,3,0)</f>
        <v>0</v>
      </c>
      <c r="L86" s="20">
        <f>VLOOKUP($G86&amp;L$5&amp;$J86,BASE!$P$2:$R$30000,3,0)</f>
        <v>0</v>
      </c>
      <c r="M86" s="20">
        <f>VLOOKUP($G86&amp;M$5&amp;$J86,BASE!$P$2:$R$30000,3,0)</f>
        <v>0</v>
      </c>
      <c r="N86" s="20">
        <f>VLOOKUP($G86&amp;N$5&amp;$J86,BASE!$P$2:$R$30000,3,0)</f>
        <v>0</v>
      </c>
      <c r="O86" s="20">
        <f>VLOOKUP($G86&amp;O$5&amp;$J86,BASE!$P$2:$R$30000,3,0)</f>
        <v>0</v>
      </c>
      <c r="P86" s="20">
        <f>VLOOKUP($G86&amp;P$5&amp;$J86,BASE!$P$2:$R$30000,3,0)</f>
        <v>0</v>
      </c>
      <c r="Q86" s="20">
        <f>VLOOKUP($G86&amp;Q$5&amp;$J86,BASE!$P$2:$R$30000,3,0)</f>
        <v>0</v>
      </c>
      <c r="R86" s="20">
        <f>VLOOKUP($G86&amp;R$5&amp;$J86,BASE!$P$2:$R$30000,3,0)</f>
        <v>0</v>
      </c>
      <c r="S86" s="20">
        <f>VLOOKUP($G86&amp;S$5&amp;$J86,BASE!$P$2:$R$30000,3,0)</f>
        <v>0</v>
      </c>
      <c r="T86" s="20">
        <f>VLOOKUP($G86&amp;T$5&amp;$J86,BASE!$P$2:$R$30000,3,0)</f>
        <v>0</v>
      </c>
      <c r="U86" s="20">
        <f>VLOOKUP($G86&amp;U$5&amp;$J86,BASE!$P$2:$R$30000,3,0)</f>
        <v>0</v>
      </c>
      <c r="V86" s="20">
        <f>VLOOKUP($G86&amp;V$5&amp;$J86,BASE!$P$2:$R$30000,3,0)</f>
        <v>0</v>
      </c>
      <c r="W86" s="20">
        <f>VLOOKUP($G86&amp;W$5&amp;$J86,BASE!$P$2:$R$30000,3,0)</f>
        <v>0</v>
      </c>
      <c r="X86" s="20">
        <f>VLOOKUP($G86&amp;X$5&amp;$J86,BASE!$P$2:$R$30000,3,0)</f>
        <v>0</v>
      </c>
      <c r="Y86" s="20">
        <f>VLOOKUP($G86&amp;Y$5&amp;$J86,BASE!$P$2:$R$30000,3,0)</f>
        <v>0</v>
      </c>
      <c r="Z86" s="20">
        <f>VLOOKUP($G86&amp;Z$5&amp;$J86,BASE!$P$2:$R$30000,3,0)</f>
        <v>0</v>
      </c>
      <c r="AA86" s="20">
        <f>VLOOKUP($G86&amp;AA$5&amp;$J86,BASE!$P$2:$R$30000,3,0)</f>
        <v>0</v>
      </c>
      <c r="AB86" s="20">
        <f>VLOOKUP($G86&amp;AB$5&amp;$J86,BASE!$P$2:$R$30000,3,0)</f>
        <v>0</v>
      </c>
      <c r="AC86" s="20">
        <f>VLOOKUP($G86&amp;AC$5&amp;$J86,BASE!$P$2:$R$30000,3,0)</f>
        <v>0</v>
      </c>
      <c r="AD86" s="20">
        <f>VLOOKUP($G86&amp;AD$5&amp;$J86,BASE!$P$2:$R$30000,3,0)</f>
        <v>0</v>
      </c>
      <c r="AE86" s="20">
        <f>VLOOKUP($G86&amp;AE$5&amp;$J86,BASE!$P$2:$R$30000,3,0)</f>
        <v>0</v>
      </c>
      <c r="AF86" s="20">
        <f>VLOOKUP($G86&amp;AF$5&amp;$J86,BASE!$P$2:$R$30000,3,0)</f>
        <v>0</v>
      </c>
      <c r="AG86" s="20">
        <f>VLOOKUP($G86&amp;AG$5&amp;$J86,BASE!$P$2:$R$30000,3,0)</f>
        <v>0</v>
      </c>
      <c r="AH86" s="20">
        <f>VLOOKUP($G86&amp;AH$5&amp;$J86,BASE!$P$2:$R$30000,3,0)</f>
        <v>0</v>
      </c>
      <c r="AI86" s="16">
        <f t="shared" si="2"/>
        <v>0</v>
      </c>
      <c r="AJ86" s="20">
        <f>VLOOKUP($G86&amp;$J86,BASE[[#All],[LLAVE2]:[TipoEvaluacion]],5,0)</f>
        <v>0</v>
      </c>
      <c r="AK86" s="20">
        <f>VLOOKUP($G86&amp;$J86,BASE[[#All],[LLAVE2]:[TipoEvaluacion]],7,0)</f>
        <v>0</v>
      </c>
      <c r="AL86" s="20">
        <f>VLOOKUP($G86&amp;$J86,BASE[[#All],[LLAVE2]:[TipoEvaluacion]],9,0)</f>
        <v>0</v>
      </c>
      <c r="AM86" s="20">
        <f>VLOOKUP($G86&amp;$J86,BASE[[#All],[LLAVE2]:[TipoEvaluacion]],11,0)</f>
        <v>0</v>
      </c>
      <c r="AN86" s="20">
        <f>VLOOKUP($G86&amp;$J86,BASE[[#All],[LLAVE2]:[TipoEvaluacion]],13,0)</f>
        <v>0</v>
      </c>
      <c r="AO86" s="25"/>
      <c r="AP86" s="15"/>
    </row>
    <row r="87" spans="2:42" ht="15.75" x14ac:dyDescent="0.3">
      <c r="B87" s="15">
        <f>BASE!$D$2</f>
        <v>0</v>
      </c>
      <c r="C87" s="15"/>
      <c r="D87" s="15"/>
      <c r="E87" s="15"/>
      <c r="F87" s="15"/>
      <c r="G87" s="15"/>
      <c r="H87" s="19"/>
      <c r="I87" s="15"/>
      <c r="J87" s="15"/>
      <c r="K87" s="20">
        <f>VLOOKUP($G87&amp;K$5&amp;$J87,BASE!$P$2:$R$30000,3,0)</f>
        <v>0</v>
      </c>
      <c r="L87" s="20">
        <f>VLOOKUP($G87&amp;L$5&amp;$J87,BASE!$P$2:$R$30000,3,0)</f>
        <v>0</v>
      </c>
      <c r="M87" s="20">
        <f>VLOOKUP($G87&amp;M$5&amp;$J87,BASE!$P$2:$R$30000,3,0)</f>
        <v>0</v>
      </c>
      <c r="N87" s="20">
        <f>VLOOKUP($G87&amp;N$5&amp;$J87,BASE!$P$2:$R$30000,3,0)</f>
        <v>0</v>
      </c>
      <c r="O87" s="20">
        <f>VLOOKUP($G87&amp;O$5&amp;$J87,BASE!$P$2:$R$30000,3,0)</f>
        <v>0</v>
      </c>
      <c r="P87" s="20">
        <f>VLOOKUP($G87&amp;P$5&amp;$J87,BASE!$P$2:$R$30000,3,0)</f>
        <v>0</v>
      </c>
      <c r="Q87" s="20">
        <f>VLOOKUP($G87&amp;Q$5&amp;$J87,BASE!$P$2:$R$30000,3,0)</f>
        <v>0</v>
      </c>
      <c r="R87" s="20">
        <f>VLOOKUP($G87&amp;R$5&amp;$J87,BASE!$P$2:$R$30000,3,0)</f>
        <v>0</v>
      </c>
      <c r="S87" s="20">
        <f>VLOOKUP($G87&amp;S$5&amp;$J87,BASE!$P$2:$R$30000,3,0)</f>
        <v>0</v>
      </c>
      <c r="T87" s="20">
        <f>VLOOKUP($G87&amp;T$5&amp;$J87,BASE!$P$2:$R$30000,3,0)</f>
        <v>0</v>
      </c>
      <c r="U87" s="20">
        <f>VLOOKUP($G87&amp;U$5&amp;$J87,BASE!$P$2:$R$30000,3,0)</f>
        <v>0</v>
      </c>
      <c r="V87" s="20">
        <f>VLOOKUP($G87&amp;V$5&amp;$J87,BASE!$P$2:$R$30000,3,0)</f>
        <v>0</v>
      </c>
      <c r="W87" s="20">
        <f>VLOOKUP($G87&amp;W$5&amp;$J87,BASE!$P$2:$R$30000,3,0)</f>
        <v>0</v>
      </c>
      <c r="X87" s="20">
        <f>VLOOKUP($G87&amp;X$5&amp;$J87,BASE!$P$2:$R$30000,3,0)</f>
        <v>0</v>
      </c>
      <c r="Y87" s="20">
        <f>VLOOKUP($G87&amp;Y$5&amp;$J87,BASE!$P$2:$R$30000,3,0)</f>
        <v>0</v>
      </c>
      <c r="Z87" s="20">
        <f>VLOOKUP($G87&amp;Z$5&amp;$J87,BASE!$P$2:$R$30000,3,0)</f>
        <v>0</v>
      </c>
      <c r="AA87" s="20">
        <f>VLOOKUP($G87&amp;AA$5&amp;$J87,BASE!$P$2:$R$30000,3,0)</f>
        <v>0</v>
      </c>
      <c r="AB87" s="20">
        <f>VLOOKUP($G87&amp;AB$5&amp;$J87,BASE!$P$2:$R$30000,3,0)</f>
        <v>0</v>
      </c>
      <c r="AC87" s="20">
        <f>VLOOKUP($G87&amp;AC$5&amp;$J87,BASE!$P$2:$R$30000,3,0)</f>
        <v>0</v>
      </c>
      <c r="AD87" s="20">
        <f>VLOOKUP($G87&amp;AD$5&amp;$J87,BASE!$P$2:$R$30000,3,0)</f>
        <v>0</v>
      </c>
      <c r="AE87" s="20">
        <f>VLOOKUP($G87&amp;AE$5&amp;$J87,BASE!$P$2:$R$30000,3,0)</f>
        <v>0</v>
      </c>
      <c r="AF87" s="20">
        <f>VLOOKUP($G87&amp;AF$5&amp;$J87,BASE!$P$2:$R$30000,3,0)</f>
        <v>0</v>
      </c>
      <c r="AG87" s="20">
        <f>VLOOKUP($G87&amp;AG$5&amp;$J87,BASE!$P$2:$R$30000,3,0)</f>
        <v>0</v>
      </c>
      <c r="AH87" s="20">
        <f>VLOOKUP($G87&amp;AH$5&amp;$J87,BASE!$P$2:$R$30000,3,0)</f>
        <v>0</v>
      </c>
      <c r="AI87" s="16">
        <f t="shared" si="2"/>
        <v>0</v>
      </c>
      <c r="AJ87" s="20">
        <f>VLOOKUP($G87&amp;$J87,BASE[[#All],[LLAVE2]:[TipoEvaluacion]],5,0)</f>
        <v>0</v>
      </c>
      <c r="AK87" s="20">
        <f>VLOOKUP($G87&amp;$J87,BASE[[#All],[LLAVE2]:[TipoEvaluacion]],7,0)</f>
        <v>0</v>
      </c>
      <c r="AL87" s="20">
        <f>VLOOKUP($G87&amp;$J87,BASE[[#All],[LLAVE2]:[TipoEvaluacion]],9,0)</f>
        <v>0</v>
      </c>
      <c r="AM87" s="20">
        <f>VLOOKUP($G87&amp;$J87,BASE[[#All],[LLAVE2]:[TipoEvaluacion]],11,0)</f>
        <v>0</v>
      </c>
      <c r="AN87" s="20">
        <f>VLOOKUP($G87&amp;$J87,BASE[[#All],[LLAVE2]:[TipoEvaluacion]],13,0)</f>
        <v>0</v>
      </c>
      <c r="AO87" s="25"/>
      <c r="AP87" s="15"/>
    </row>
    <row r="88" spans="2:42" ht="15.75" x14ac:dyDescent="0.3">
      <c r="B88" s="15">
        <f>BASE!$D$2</f>
        <v>0</v>
      </c>
      <c r="C88" s="15"/>
      <c r="D88" s="15"/>
      <c r="E88" s="15"/>
      <c r="F88" s="15"/>
      <c r="G88" s="15"/>
      <c r="H88" s="19"/>
      <c r="I88" s="15"/>
      <c r="J88" s="15"/>
      <c r="K88" s="20">
        <f>VLOOKUP($G88&amp;K$5&amp;$J88,BASE!$P$2:$R$30000,3,0)</f>
        <v>0</v>
      </c>
      <c r="L88" s="20">
        <f>VLOOKUP($G88&amp;L$5&amp;$J88,BASE!$P$2:$R$30000,3,0)</f>
        <v>0</v>
      </c>
      <c r="M88" s="20">
        <f>VLOOKUP($G88&amp;M$5&amp;$J88,BASE!$P$2:$R$30000,3,0)</f>
        <v>0</v>
      </c>
      <c r="N88" s="20">
        <f>VLOOKUP($G88&amp;N$5&amp;$J88,BASE!$P$2:$R$30000,3,0)</f>
        <v>0</v>
      </c>
      <c r="O88" s="20">
        <f>VLOOKUP($G88&amp;O$5&amp;$J88,BASE!$P$2:$R$30000,3,0)</f>
        <v>0</v>
      </c>
      <c r="P88" s="20">
        <f>VLOOKUP($G88&amp;P$5&amp;$J88,BASE!$P$2:$R$30000,3,0)</f>
        <v>0</v>
      </c>
      <c r="Q88" s="20">
        <f>VLOOKUP($G88&amp;Q$5&amp;$J88,BASE!$P$2:$R$30000,3,0)</f>
        <v>0</v>
      </c>
      <c r="R88" s="20">
        <f>VLOOKUP($G88&amp;R$5&amp;$J88,BASE!$P$2:$R$30000,3,0)</f>
        <v>0</v>
      </c>
      <c r="S88" s="20">
        <f>VLOOKUP($G88&amp;S$5&amp;$J88,BASE!$P$2:$R$30000,3,0)</f>
        <v>0</v>
      </c>
      <c r="T88" s="20">
        <f>VLOOKUP($G88&amp;T$5&amp;$J88,BASE!$P$2:$R$30000,3,0)</f>
        <v>0</v>
      </c>
      <c r="U88" s="20">
        <f>VLOOKUP($G88&amp;U$5&amp;$J88,BASE!$P$2:$R$30000,3,0)</f>
        <v>0</v>
      </c>
      <c r="V88" s="20">
        <f>VLOOKUP($G88&amp;V$5&amp;$J88,BASE!$P$2:$R$30000,3,0)</f>
        <v>0</v>
      </c>
      <c r="W88" s="20">
        <f>VLOOKUP($G88&amp;W$5&amp;$J88,BASE!$P$2:$R$30000,3,0)</f>
        <v>0</v>
      </c>
      <c r="X88" s="20">
        <f>VLOOKUP($G88&amp;X$5&amp;$J88,BASE!$P$2:$R$30000,3,0)</f>
        <v>0</v>
      </c>
      <c r="Y88" s="20">
        <f>VLOOKUP($G88&amp;Y$5&amp;$J88,BASE!$P$2:$R$30000,3,0)</f>
        <v>0</v>
      </c>
      <c r="Z88" s="20">
        <f>VLOOKUP($G88&amp;Z$5&amp;$J88,BASE!$P$2:$R$30000,3,0)</f>
        <v>0</v>
      </c>
      <c r="AA88" s="20">
        <f>VLOOKUP($G88&amp;AA$5&amp;$J88,BASE!$P$2:$R$30000,3,0)</f>
        <v>0</v>
      </c>
      <c r="AB88" s="20">
        <f>VLOOKUP($G88&amp;AB$5&amp;$J88,BASE!$P$2:$R$30000,3,0)</f>
        <v>0</v>
      </c>
      <c r="AC88" s="20">
        <f>VLOOKUP($G88&amp;AC$5&amp;$J88,BASE!$P$2:$R$30000,3,0)</f>
        <v>0</v>
      </c>
      <c r="AD88" s="20">
        <f>VLOOKUP($G88&amp;AD$5&amp;$J88,BASE!$P$2:$R$30000,3,0)</f>
        <v>0</v>
      </c>
      <c r="AE88" s="20">
        <f>VLOOKUP($G88&amp;AE$5&amp;$J88,BASE!$P$2:$R$30000,3,0)</f>
        <v>0</v>
      </c>
      <c r="AF88" s="20">
        <f>VLOOKUP($G88&amp;AF$5&amp;$J88,BASE!$P$2:$R$30000,3,0)</f>
        <v>0</v>
      </c>
      <c r="AG88" s="20">
        <f>VLOOKUP($G88&amp;AG$5&amp;$J88,BASE!$P$2:$R$30000,3,0)</f>
        <v>0</v>
      </c>
      <c r="AH88" s="20">
        <f>VLOOKUP($G88&amp;AH$5&amp;$J88,BASE!$P$2:$R$30000,3,0)</f>
        <v>0</v>
      </c>
      <c r="AI88" s="16">
        <f t="shared" si="2"/>
        <v>0</v>
      </c>
      <c r="AJ88" s="20">
        <f>VLOOKUP($G88&amp;$J88,BASE[[#All],[LLAVE2]:[TipoEvaluacion]],5,0)</f>
        <v>0</v>
      </c>
      <c r="AK88" s="20">
        <f>VLOOKUP($G88&amp;$J88,BASE[[#All],[LLAVE2]:[TipoEvaluacion]],7,0)</f>
        <v>0</v>
      </c>
      <c r="AL88" s="20">
        <f>VLOOKUP($G88&amp;$J88,BASE[[#All],[LLAVE2]:[TipoEvaluacion]],9,0)</f>
        <v>0</v>
      </c>
      <c r="AM88" s="20">
        <f>VLOOKUP($G88&amp;$J88,BASE[[#All],[LLAVE2]:[TipoEvaluacion]],11,0)</f>
        <v>0</v>
      </c>
      <c r="AN88" s="20">
        <f>VLOOKUP($G88&amp;$J88,BASE[[#All],[LLAVE2]:[TipoEvaluacion]],13,0)</f>
        <v>0</v>
      </c>
      <c r="AO88" s="25"/>
      <c r="AP88" s="15"/>
    </row>
    <row r="89" spans="2:42" ht="15.75" x14ac:dyDescent="0.3">
      <c r="B89" s="15">
        <f>BASE!$D$2</f>
        <v>0</v>
      </c>
      <c r="C89" s="15"/>
      <c r="D89" s="15"/>
      <c r="E89" s="15"/>
      <c r="F89" s="15"/>
      <c r="G89" s="15"/>
      <c r="H89" s="19"/>
      <c r="I89" s="15"/>
      <c r="J89" s="15"/>
      <c r="K89" s="20">
        <f>VLOOKUP($G89&amp;K$5&amp;$J89,BASE!$P$2:$R$30000,3,0)</f>
        <v>0</v>
      </c>
      <c r="L89" s="20">
        <f>VLOOKUP($G89&amp;L$5&amp;$J89,BASE!$P$2:$R$30000,3,0)</f>
        <v>0</v>
      </c>
      <c r="M89" s="20">
        <f>VLOOKUP($G89&amp;M$5&amp;$J89,BASE!$P$2:$R$30000,3,0)</f>
        <v>0</v>
      </c>
      <c r="N89" s="20">
        <f>VLOOKUP($G89&amp;N$5&amp;$J89,BASE!$P$2:$R$30000,3,0)</f>
        <v>0</v>
      </c>
      <c r="O89" s="20">
        <f>VLOOKUP($G89&amp;O$5&amp;$J89,BASE!$P$2:$R$30000,3,0)</f>
        <v>0</v>
      </c>
      <c r="P89" s="20">
        <f>VLOOKUP($G89&amp;P$5&amp;$J89,BASE!$P$2:$R$30000,3,0)</f>
        <v>0</v>
      </c>
      <c r="Q89" s="20">
        <f>VLOOKUP($G89&amp;Q$5&amp;$J89,BASE!$P$2:$R$30000,3,0)</f>
        <v>0</v>
      </c>
      <c r="R89" s="20">
        <f>VLOOKUP($G89&amp;R$5&amp;$J89,BASE!$P$2:$R$30000,3,0)</f>
        <v>0</v>
      </c>
      <c r="S89" s="20">
        <f>VLOOKUP($G89&amp;S$5&amp;$J89,BASE!$P$2:$R$30000,3,0)</f>
        <v>0</v>
      </c>
      <c r="T89" s="20">
        <f>VLOOKUP($G89&amp;T$5&amp;$J89,BASE!$P$2:$R$30000,3,0)</f>
        <v>0</v>
      </c>
      <c r="U89" s="20">
        <f>VLOOKUP($G89&amp;U$5&amp;$J89,BASE!$P$2:$R$30000,3,0)</f>
        <v>0</v>
      </c>
      <c r="V89" s="20">
        <f>VLOOKUP($G89&amp;V$5&amp;$J89,BASE!$P$2:$R$30000,3,0)</f>
        <v>0</v>
      </c>
      <c r="W89" s="20">
        <f>VLOOKUP($G89&amp;W$5&amp;$J89,BASE!$P$2:$R$30000,3,0)</f>
        <v>0</v>
      </c>
      <c r="X89" s="20">
        <f>VLOOKUP($G89&amp;X$5&amp;$J89,BASE!$P$2:$R$30000,3,0)</f>
        <v>0</v>
      </c>
      <c r="Y89" s="20">
        <f>VLOOKUP($G89&amp;Y$5&amp;$J89,BASE!$P$2:$R$30000,3,0)</f>
        <v>0</v>
      </c>
      <c r="Z89" s="20">
        <f>VLOOKUP($G89&amp;Z$5&amp;$J89,BASE!$P$2:$R$30000,3,0)</f>
        <v>0</v>
      </c>
      <c r="AA89" s="20">
        <f>VLOOKUP($G89&amp;AA$5&amp;$J89,BASE!$P$2:$R$30000,3,0)</f>
        <v>0</v>
      </c>
      <c r="AB89" s="20">
        <f>VLOOKUP($G89&amp;AB$5&amp;$J89,BASE!$P$2:$R$30000,3,0)</f>
        <v>0</v>
      </c>
      <c r="AC89" s="20">
        <f>VLOOKUP($G89&amp;AC$5&amp;$J89,BASE!$P$2:$R$30000,3,0)</f>
        <v>0</v>
      </c>
      <c r="AD89" s="20">
        <f>VLOOKUP($G89&amp;AD$5&amp;$J89,BASE!$P$2:$R$30000,3,0)</f>
        <v>0</v>
      </c>
      <c r="AE89" s="20">
        <f>VLOOKUP($G89&amp;AE$5&amp;$J89,BASE!$P$2:$R$30000,3,0)</f>
        <v>0</v>
      </c>
      <c r="AF89" s="20">
        <f>VLOOKUP($G89&amp;AF$5&amp;$J89,BASE!$P$2:$R$30000,3,0)</f>
        <v>0</v>
      </c>
      <c r="AG89" s="20">
        <f>VLOOKUP($G89&amp;AG$5&amp;$J89,BASE!$P$2:$R$30000,3,0)</f>
        <v>0</v>
      </c>
      <c r="AH89" s="20">
        <f>VLOOKUP($G89&amp;AH$5&amp;$J89,BASE!$P$2:$R$30000,3,0)</f>
        <v>0</v>
      </c>
      <c r="AI89" s="16">
        <f t="shared" si="2"/>
        <v>0</v>
      </c>
      <c r="AJ89" s="20">
        <f>VLOOKUP($G89&amp;$J89,BASE[[#All],[LLAVE2]:[TipoEvaluacion]],5,0)</f>
        <v>0</v>
      </c>
      <c r="AK89" s="20">
        <f>VLOOKUP($G89&amp;$J89,BASE[[#All],[LLAVE2]:[TipoEvaluacion]],7,0)</f>
        <v>0</v>
      </c>
      <c r="AL89" s="20">
        <f>VLOOKUP($G89&amp;$J89,BASE[[#All],[LLAVE2]:[TipoEvaluacion]],9,0)</f>
        <v>0</v>
      </c>
      <c r="AM89" s="20">
        <f>VLOOKUP($G89&amp;$J89,BASE[[#All],[LLAVE2]:[TipoEvaluacion]],11,0)</f>
        <v>0</v>
      </c>
      <c r="AN89" s="20">
        <f>VLOOKUP($G89&amp;$J89,BASE[[#All],[LLAVE2]:[TipoEvaluacion]],13,0)</f>
        <v>0</v>
      </c>
      <c r="AO89" s="25"/>
      <c r="AP89" s="15"/>
    </row>
    <row r="90" spans="2:42" ht="15.75" x14ac:dyDescent="0.3">
      <c r="B90" s="15">
        <f>BASE!$D$2</f>
        <v>0</v>
      </c>
      <c r="C90" s="15"/>
      <c r="D90" s="15"/>
      <c r="E90" s="15"/>
      <c r="F90" s="15"/>
      <c r="G90" s="15"/>
      <c r="H90" s="19"/>
      <c r="I90" s="15"/>
      <c r="J90" s="15"/>
      <c r="K90" s="20">
        <f>VLOOKUP($G90&amp;K$5&amp;$J90,BASE!$P$2:$R$30000,3,0)</f>
        <v>0</v>
      </c>
      <c r="L90" s="20">
        <f>VLOOKUP($G90&amp;L$5&amp;$J90,BASE!$P$2:$R$30000,3,0)</f>
        <v>0</v>
      </c>
      <c r="M90" s="20">
        <f>VLOOKUP($G90&amp;M$5&amp;$J90,BASE!$P$2:$R$30000,3,0)</f>
        <v>0</v>
      </c>
      <c r="N90" s="20">
        <f>VLOOKUP($G90&amp;N$5&amp;$J90,BASE!$P$2:$R$30000,3,0)</f>
        <v>0</v>
      </c>
      <c r="O90" s="20">
        <f>VLOOKUP($G90&amp;O$5&amp;$J90,BASE!$P$2:$R$30000,3,0)</f>
        <v>0</v>
      </c>
      <c r="P90" s="20">
        <f>VLOOKUP($G90&amp;P$5&amp;$J90,BASE!$P$2:$R$30000,3,0)</f>
        <v>0</v>
      </c>
      <c r="Q90" s="20">
        <f>VLOOKUP($G90&amp;Q$5&amp;$J90,BASE!$P$2:$R$30000,3,0)</f>
        <v>0</v>
      </c>
      <c r="R90" s="20">
        <f>VLOOKUP($G90&amp;R$5&amp;$J90,BASE!$P$2:$R$30000,3,0)</f>
        <v>0</v>
      </c>
      <c r="S90" s="20">
        <f>VLOOKUP($G90&amp;S$5&amp;$J90,BASE!$P$2:$R$30000,3,0)</f>
        <v>0</v>
      </c>
      <c r="T90" s="20">
        <f>VLOOKUP($G90&amp;T$5&amp;$J90,BASE!$P$2:$R$30000,3,0)</f>
        <v>0</v>
      </c>
      <c r="U90" s="20">
        <f>VLOOKUP($G90&amp;U$5&amp;$J90,BASE!$P$2:$R$30000,3,0)</f>
        <v>0</v>
      </c>
      <c r="V90" s="20">
        <f>VLOOKUP($G90&amp;V$5&amp;$J90,BASE!$P$2:$R$30000,3,0)</f>
        <v>0</v>
      </c>
      <c r="W90" s="20">
        <f>VLOOKUP($G90&amp;W$5&amp;$J90,BASE!$P$2:$R$30000,3,0)</f>
        <v>0</v>
      </c>
      <c r="X90" s="20">
        <f>VLOOKUP($G90&amp;X$5&amp;$J90,BASE!$P$2:$R$30000,3,0)</f>
        <v>0</v>
      </c>
      <c r="Y90" s="20">
        <f>VLOOKUP($G90&amp;Y$5&amp;$J90,BASE!$P$2:$R$30000,3,0)</f>
        <v>0</v>
      </c>
      <c r="Z90" s="20">
        <f>VLOOKUP($G90&amp;Z$5&amp;$J90,BASE!$P$2:$R$30000,3,0)</f>
        <v>0</v>
      </c>
      <c r="AA90" s="20">
        <f>VLOOKUP($G90&amp;AA$5&amp;$J90,BASE!$P$2:$R$30000,3,0)</f>
        <v>0</v>
      </c>
      <c r="AB90" s="20">
        <f>VLOOKUP($G90&amp;AB$5&amp;$J90,BASE!$P$2:$R$30000,3,0)</f>
        <v>0</v>
      </c>
      <c r="AC90" s="20">
        <f>VLOOKUP($G90&amp;AC$5&amp;$J90,BASE!$P$2:$R$30000,3,0)</f>
        <v>0</v>
      </c>
      <c r="AD90" s="20">
        <f>VLOOKUP($G90&amp;AD$5&amp;$J90,BASE!$P$2:$R$30000,3,0)</f>
        <v>0</v>
      </c>
      <c r="AE90" s="20">
        <f>VLOOKUP($G90&amp;AE$5&amp;$J90,BASE!$P$2:$R$30000,3,0)</f>
        <v>0</v>
      </c>
      <c r="AF90" s="20">
        <f>VLOOKUP($G90&amp;AF$5&amp;$J90,BASE!$P$2:$R$30000,3,0)</f>
        <v>0</v>
      </c>
      <c r="AG90" s="20">
        <f>VLOOKUP($G90&amp;AG$5&amp;$J90,BASE!$P$2:$R$30000,3,0)</f>
        <v>0</v>
      </c>
      <c r="AH90" s="20">
        <f>VLOOKUP($G90&amp;AH$5&amp;$J90,BASE!$P$2:$R$30000,3,0)</f>
        <v>0</v>
      </c>
      <c r="AI90" s="16">
        <f t="shared" si="2"/>
        <v>0</v>
      </c>
      <c r="AJ90" s="20">
        <f>VLOOKUP($G90&amp;$J90,BASE[[#All],[LLAVE2]:[TipoEvaluacion]],5,0)</f>
        <v>0</v>
      </c>
      <c r="AK90" s="20">
        <f>VLOOKUP($G90&amp;$J90,BASE[[#All],[LLAVE2]:[TipoEvaluacion]],7,0)</f>
        <v>0</v>
      </c>
      <c r="AL90" s="20">
        <f>VLOOKUP($G90&amp;$J90,BASE[[#All],[LLAVE2]:[TipoEvaluacion]],9,0)</f>
        <v>0</v>
      </c>
      <c r="AM90" s="20">
        <f>VLOOKUP($G90&amp;$J90,BASE[[#All],[LLAVE2]:[TipoEvaluacion]],11,0)</f>
        <v>0</v>
      </c>
      <c r="AN90" s="20">
        <f>VLOOKUP($G90&amp;$J90,BASE[[#All],[LLAVE2]:[TipoEvaluacion]],13,0)</f>
        <v>0</v>
      </c>
      <c r="AO90" s="25"/>
      <c r="AP90" s="15"/>
    </row>
    <row r="91" spans="2:42" ht="15.75" x14ac:dyDescent="0.3">
      <c r="B91" s="15">
        <f>BASE!$D$2</f>
        <v>0</v>
      </c>
      <c r="C91" s="15"/>
      <c r="D91" s="15"/>
      <c r="E91" s="15"/>
      <c r="F91" s="15"/>
      <c r="G91" s="15"/>
      <c r="H91" s="19"/>
      <c r="I91" s="15"/>
      <c r="J91" s="15"/>
      <c r="K91" s="20">
        <f>VLOOKUP($G91&amp;K$5&amp;$J91,BASE!$P$2:$R$30000,3,0)</f>
        <v>0</v>
      </c>
      <c r="L91" s="20">
        <f>VLOOKUP($G91&amp;L$5&amp;$J91,BASE!$P$2:$R$30000,3,0)</f>
        <v>0</v>
      </c>
      <c r="M91" s="20">
        <f>VLOOKUP($G91&amp;M$5&amp;$J91,BASE!$P$2:$R$30000,3,0)</f>
        <v>0</v>
      </c>
      <c r="N91" s="20">
        <f>VLOOKUP($G91&amp;N$5&amp;$J91,BASE!$P$2:$R$30000,3,0)</f>
        <v>0</v>
      </c>
      <c r="O91" s="20">
        <f>VLOOKUP($G91&amp;O$5&amp;$J91,BASE!$P$2:$R$30000,3,0)</f>
        <v>0</v>
      </c>
      <c r="P91" s="20">
        <f>VLOOKUP($G91&amp;P$5&amp;$J91,BASE!$P$2:$R$30000,3,0)</f>
        <v>0</v>
      </c>
      <c r="Q91" s="20">
        <f>VLOOKUP($G91&amp;Q$5&amp;$J91,BASE!$P$2:$R$30000,3,0)</f>
        <v>0</v>
      </c>
      <c r="R91" s="20">
        <f>VLOOKUP($G91&amp;R$5&amp;$J91,BASE!$P$2:$R$30000,3,0)</f>
        <v>0</v>
      </c>
      <c r="S91" s="20">
        <f>VLOOKUP($G91&amp;S$5&amp;$J91,BASE!$P$2:$R$30000,3,0)</f>
        <v>0</v>
      </c>
      <c r="T91" s="20">
        <f>VLOOKUP($G91&amp;T$5&amp;$J91,BASE!$P$2:$R$30000,3,0)</f>
        <v>0</v>
      </c>
      <c r="U91" s="20">
        <f>VLOOKUP($G91&amp;U$5&amp;$J91,BASE!$P$2:$R$30000,3,0)</f>
        <v>0</v>
      </c>
      <c r="V91" s="20">
        <f>VLOOKUP($G91&amp;V$5&amp;$J91,BASE!$P$2:$R$30000,3,0)</f>
        <v>0</v>
      </c>
      <c r="W91" s="20">
        <f>VLOOKUP($G91&amp;W$5&amp;$J91,BASE!$P$2:$R$30000,3,0)</f>
        <v>0</v>
      </c>
      <c r="X91" s="20">
        <f>VLOOKUP($G91&amp;X$5&amp;$J91,BASE!$P$2:$R$30000,3,0)</f>
        <v>0</v>
      </c>
      <c r="Y91" s="20">
        <f>VLOOKUP($G91&amp;Y$5&amp;$J91,BASE!$P$2:$R$30000,3,0)</f>
        <v>0</v>
      </c>
      <c r="Z91" s="20">
        <f>VLOOKUP($G91&amp;Z$5&amp;$J91,BASE!$P$2:$R$30000,3,0)</f>
        <v>0</v>
      </c>
      <c r="AA91" s="20">
        <f>VLOOKUP($G91&amp;AA$5&amp;$J91,BASE!$P$2:$R$30000,3,0)</f>
        <v>0</v>
      </c>
      <c r="AB91" s="20">
        <f>VLOOKUP($G91&amp;AB$5&amp;$J91,BASE!$P$2:$R$30000,3,0)</f>
        <v>0</v>
      </c>
      <c r="AC91" s="20">
        <f>VLOOKUP($G91&amp;AC$5&amp;$J91,BASE!$P$2:$R$30000,3,0)</f>
        <v>0</v>
      </c>
      <c r="AD91" s="20">
        <f>VLOOKUP($G91&amp;AD$5&amp;$J91,BASE!$P$2:$R$30000,3,0)</f>
        <v>0</v>
      </c>
      <c r="AE91" s="20">
        <f>VLOOKUP($G91&amp;AE$5&amp;$J91,BASE!$P$2:$R$30000,3,0)</f>
        <v>0</v>
      </c>
      <c r="AF91" s="20">
        <f>VLOOKUP($G91&amp;AF$5&amp;$J91,BASE!$P$2:$R$30000,3,0)</f>
        <v>0</v>
      </c>
      <c r="AG91" s="20">
        <f>VLOOKUP($G91&amp;AG$5&amp;$J91,BASE!$P$2:$R$30000,3,0)</f>
        <v>0</v>
      </c>
      <c r="AH91" s="20">
        <f>VLOOKUP($G91&amp;AH$5&amp;$J91,BASE!$P$2:$R$30000,3,0)</f>
        <v>0</v>
      </c>
      <c r="AI91" s="16">
        <f t="shared" si="2"/>
        <v>0</v>
      </c>
      <c r="AJ91" s="20">
        <f>VLOOKUP($G91&amp;$J91,BASE[[#All],[LLAVE2]:[TipoEvaluacion]],5,0)</f>
        <v>0</v>
      </c>
      <c r="AK91" s="20">
        <f>VLOOKUP($G91&amp;$J91,BASE[[#All],[LLAVE2]:[TipoEvaluacion]],7,0)</f>
        <v>0</v>
      </c>
      <c r="AL91" s="20">
        <f>VLOOKUP($G91&amp;$J91,BASE[[#All],[LLAVE2]:[TipoEvaluacion]],9,0)</f>
        <v>0</v>
      </c>
      <c r="AM91" s="20">
        <f>VLOOKUP($G91&amp;$J91,BASE[[#All],[LLAVE2]:[TipoEvaluacion]],11,0)</f>
        <v>0</v>
      </c>
      <c r="AN91" s="20">
        <f>VLOOKUP($G91&amp;$J91,BASE[[#All],[LLAVE2]:[TipoEvaluacion]],13,0)</f>
        <v>0</v>
      </c>
      <c r="AO91" s="25"/>
      <c r="AP91" s="15"/>
    </row>
    <row r="92" spans="2:42" ht="15.75" x14ac:dyDescent="0.3">
      <c r="B92" s="15">
        <f>BASE!$D$2</f>
        <v>0</v>
      </c>
      <c r="C92" s="15"/>
      <c r="D92" s="15"/>
      <c r="E92" s="15"/>
      <c r="F92" s="15"/>
      <c r="G92" s="15"/>
      <c r="H92" s="19"/>
      <c r="I92" s="15"/>
      <c r="J92" s="15"/>
      <c r="K92" s="20">
        <f>VLOOKUP($G92&amp;K$5&amp;$J92,BASE!$P$2:$R$30000,3,0)</f>
        <v>0</v>
      </c>
      <c r="L92" s="20">
        <f>VLOOKUP($G92&amp;L$5&amp;$J92,BASE!$P$2:$R$30000,3,0)</f>
        <v>0</v>
      </c>
      <c r="M92" s="20">
        <f>VLOOKUP($G92&amp;M$5&amp;$J92,BASE!$P$2:$R$30000,3,0)</f>
        <v>0</v>
      </c>
      <c r="N92" s="20">
        <f>VLOOKUP($G92&amp;N$5&amp;$J92,BASE!$P$2:$R$30000,3,0)</f>
        <v>0</v>
      </c>
      <c r="O92" s="20">
        <f>VLOOKUP($G92&amp;O$5&amp;$J92,BASE!$P$2:$R$30000,3,0)</f>
        <v>0</v>
      </c>
      <c r="P92" s="20">
        <f>VLOOKUP($G92&amp;P$5&amp;$J92,BASE!$P$2:$R$30000,3,0)</f>
        <v>0</v>
      </c>
      <c r="Q92" s="20">
        <f>VLOOKUP($G92&amp;Q$5&amp;$J92,BASE!$P$2:$R$30000,3,0)</f>
        <v>0</v>
      </c>
      <c r="R92" s="20">
        <f>VLOOKUP($G92&amp;R$5&amp;$J92,BASE!$P$2:$R$30000,3,0)</f>
        <v>0</v>
      </c>
      <c r="S92" s="20">
        <f>VLOOKUP($G92&amp;S$5&amp;$J92,BASE!$P$2:$R$30000,3,0)</f>
        <v>0</v>
      </c>
      <c r="T92" s="20">
        <f>VLOOKUP($G92&amp;T$5&amp;$J92,BASE!$P$2:$R$30000,3,0)</f>
        <v>0</v>
      </c>
      <c r="U92" s="20">
        <f>VLOOKUP($G92&amp;U$5&amp;$J92,BASE!$P$2:$R$30000,3,0)</f>
        <v>0</v>
      </c>
      <c r="V92" s="20">
        <f>VLOOKUP($G92&amp;V$5&amp;$J92,BASE!$P$2:$R$30000,3,0)</f>
        <v>0</v>
      </c>
      <c r="W92" s="20">
        <f>VLOOKUP($G92&amp;W$5&amp;$J92,BASE!$P$2:$R$30000,3,0)</f>
        <v>0</v>
      </c>
      <c r="X92" s="20">
        <f>VLOOKUP($G92&amp;X$5&amp;$J92,BASE!$P$2:$R$30000,3,0)</f>
        <v>0</v>
      </c>
      <c r="Y92" s="20">
        <f>VLOOKUP($G92&amp;Y$5&amp;$J92,BASE!$P$2:$R$30000,3,0)</f>
        <v>0</v>
      </c>
      <c r="Z92" s="20">
        <f>VLOOKUP($G92&amp;Z$5&amp;$J92,BASE!$P$2:$R$30000,3,0)</f>
        <v>0</v>
      </c>
      <c r="AA92" s="20">
        <f>VLOOKUP($G92&amp;AA$5&amp;$J92,BASE!$P$2:$R$30000,3,0)</f>
        <v>0</v>
      </c>
      <c r="AB92" s="20">
        <f>VLOOKUP($G92&amp;AB$5&amp;$J92,BASE!$P$2:$R$30000,3,0)</f>
        <v>0</v>
      </c>
      <c r="AC92" s="20">
        <f>VLOOKUP($G92&amp;AC$5&amp;$J92,BASE!$P$2:$R$30000,3,0)</f>
        <v>0</v>
      </c>
      <c r="AD92" s="20">
        <f>VLOOKUP($G92&amp;AD$5&amp;$J92,BASE!$P$2:$R$30000,3,0)</f>
        <v>0</v>
      </c>
      <c r="AE92" s="20">
        <f>VLOOKUP($G92&amp;AE$5&amp;$J92,BASE!$P$2:$R$30000,3,0)</f>
        <v>0</v>
      </c>
      <c r="AF92" s="20">
        <f>VLOOKUP($G92&amp;AF$5&amp;$J92,BASE!$P$2:$R$30000,3,0)</f>
        <v>0</v>
      </c>
      <c r="AG92" s="20">
        <f>VLOOKUP($G92&amp;AG$5&amp;$J92,BASE!$P$2:$R$30000,3,0)</f>
        <v>0</v>
      </c>
      <c r="AH92" s="20">
        <f>VLOOKUP($G92&amp;AH$5&amp;$J92,BASE!$P$2:$R$30000,3,0)</f>
        <v>0</v>
      </c>
      <c r="AI92" s="16">
        <f t="shared" si="2"/>
        <v>0</v>
      </c>
      <c r="AJ92" s="20">
        <f>VLOOKUP($G92&amp;$J92,BASE[[#All],[LLAVE2]:[TipoEvaluacion]],5,0)</f>
        <v>0</v>
      </c>
      <c r="AK92" s="20">
        <f>VLOOKUP($G92&amp;$J92,BASE[[#All],[LLAVE2]:[TipoEvaluacion]],7,0)</f>
        <v>0</v>
      </c>
      <c r="AL92" s="20">
        <f>VLOOKUP($G92&amp;$J92,BASE[[#All],[LLAVE2]:[TipoEvaluacion]],9,0)</f>
        <v>0</v>
      </c>
      <c r="AM92" s="20">
        <f>VLOOKUP($G92&amp;$J92,BASE[[#All],[LLAVE2]:[TipoEvaluacion]],11,0)</f>
        <v>0</v>
      </c>
      <c r="AN92" s="20">
        <f>VLOOKUP($G92&amp;$J92,BASE[[#All],[LLAVE2]:[TipoEvaluacion]],13,0)</f>
        <v>0</v>
      </c>
      <c r="AO92" s="25"/>
      <c r="AP92" s="15"/>
    </row>
    <row r="93" spans="2:42" ht="15.75" x14ac:dyDescent="0.3">
      <c r="B93" s="15">
        <f>BASE!$D$2</f>
        <v>0</v>
      </c>
      <c r="C93" s="15"/>
      <c r="D93" s="15"/>
      <c r="E93" s="15"/>
      <c r="F93" s="15"/>
      <c r="G93" s="15"/>
      <c r="H93" s="19"/>
      <c r="I93" s="15"/>
      <c r="J93" s="15"/>
      <c r="K93" s="20">
        <f>VLOOKUP($G93&amp;K$5&amp;$J93,BASE!$P$2:$R$30000,3,0)</f>
        <v>0</v>
      </c>
      <c r="L93" s="20">
        <f>VLOOKUP($G93&amp;L$5&amp;$J93,BASE!$P$2:$R$30000,3,0)</f>
        <v>0</v>
      </c>
      <c r="M93" s="20">
        <f>VLOOKUP($G93&amp;M$5&amp;$J93,BASE!$P$2:$R$30000,3,0)</f>
        <v>0</v>
      </c>
      <c r="N93" s="20">
        <f>VLOOKUP($G93&amp;N$5&amp;$J93,BASE!$P$2:$R$30000,3,0)</f>
        <v>0</v>
      </c>
      <c r="O93" s="20">
        <f>VLOOKUP($G93&amp;O$5&amp;$J93,BASE!$P$2:$R$30000,3,0)</f>
        <v>0</v>
      </c>
      <c r="P93" s="20">
        <f>VLOOKUP($G93&amp;P$5&amp;$J93,BASE!$P$2:$R$30000,3,0)</f>
        <v>0</v>
      </c>
      <c r="Q93" s="20">
        <f>VLOOKUP($G93&amp;Q$5&amp;$J93,BASE!$P$2:$R$30000,3,0)</f>
        <v>0</v>
      </c>
      <c r="R93" s="20">
        <f>VLOOKUP($G93&amp;R$5&amp;$J93,BASE!$P$2:$R$30000,3,0)</f>
        <v>0</v>
      </c>
      <c r="S93" s="20">
        <f>VLOOKUP($G93&amp;S$5&amp;$J93,BASE!$P$2:$R$30000,3,0)</f>
        <v>0</v>
      </c>
      <c r="T93" s="20">
        <f>VLOOKUP($G93&amp;T$5&amp;$J93,BASE!$P$2:$R$30000,3,0)</f>
        <v>0</v>
      </c>
      <c r="U93" s="20">
        <f>VLOOKUP($G93&amp;U$5&amp;$J93,BASE!$P$2:$R$30000,3,0)</f>
        <v>0</v>
      </c>
      <c r="V93" s="20">
        <f>VLOOKUP($G93&amp;V$5&amp;$J93,BASE!$P$2:$R$30000,3,0)</f>
        <v>0</v>
      </c>
      <c r="W93" s="20">
        <f>VLOOKUP($G93&amp;W$5&amp;$J93,BASE!$P$2:$R$30000,3,0)</f>
        <v>0</v>
      </c>
      <c r="X93" s="20">
        <f>VLOOKUP($G93&amp;X$5&amp;$J93,BASE!$P$2:$R$30000,3,0)</f>
        <v>0</v>
      </c>
      <c r="Y93" s="20">
        <f>VLOOKUP($G93&amp;Y$5&amp;$J93,BASE!$P$2:$R$30000,3,0)</f>
        <v>0</v>
      </c>
      <c r="Z93" s="20">
        <f>VLOOKUP($G93&amp;Z$5&amp;$J93,BASE!$P$2:$R$30000,3,0)</f>
        <v>0</v>
      </c>
      <c r="AA93" s="20">
        <f>VLOOKUP($G93&amp;AA$5&amp;$J93,BASE!$P$2:$R$30000,3,0)</f>
        <v>0</v>
      </c>
      <c r="AB93" s="20">
        <f>VLOOKUP($G93&amp;AB$5&amp;$J93,BASE!$P$2:$R$30000,3,0)</f>
        <v>0</v>
      </c>
      <c r="AC93" s="20">
        <f>VLOOKUP($G93&amp;AC$5&amp;$J93,BASE!$P$2:$R$30000,3,0)</f>
        <v>0</v>
      </c>
      <c r="AD93" s="20">
        <f>VLOOKUP($G93&amp;AD$5&amp;$J93,BASE!$P$2:$R$30000,3,0)</f>
        <v>0</v>
      </c>
      <c r="AE93" s="20">
        <f>VLOOKUP($G93&amp;AE$5&amp;$J93,BASE!$P$2:$R$30000,3,0)</f>
        <v>0</v>
      </c>
      <c r="AF93" s="20">
        <f>VLOOKUP($G93&amp;AF$5&amp;$J93,BASE!$P$2:$R$30000,3,0)</f>
        <v>0</v>
      </c>
      <c r="AG93" s="20">
        <f>VLOOKUP($G93&amp;AG$5&amp;$J93,BASE!$P$2:$R$30000,3,0)</f>
        <v>0</v>
      </c>
      <c r="AH93" s="20">
        <f>VLOOKUP($G93&amp;AH$5&amp;$J93,BASE!$P$2:$R$30000,3,0)</f>
        <v>0</v>
      </c>
      <c r="AI93" s="16">
        <f t="shared" si="2"/>
        <v>0</v>
      </c>
      <c r="AJ93" s="20">
        <f>VLOOKUP($G93&amp;$J93,BASE[[#All],[LLAVE2]:[TipoEvaluacion]],5,0)</f>
        <v>0</v>
      </c>
      <c r="AK93" s="20">
        <f>VLOOKUP($G93&amp;$J93,BASE[[#All],[LLAVE2]:[TipoEvaluacion]],7,0)</f>
        <v>0</v>
      </c>
      <c r="AL93" s="20">
        <f>VLOOKUP($G93&amp;$J93,BASE[[#All],[LLAVE2]:[TipoEvaluacion]],9,0)</f>
        <v>0</v>
      </c>
      <c r="AM93" s="20">
        <f>VLOOKUP($G93&amp;$J93,BASE[[#All],[LLAVE2]:[TipoEvaluacion]],11,0)</f>
        <v>0</v>
      </c>
      <c r="AN93" s="20">
        <f>VLOOKUP($G93&amp;$J93,BASE[[#All],[LLAVE2]:[TipoEvaluacion]],13,0)</f>
        <v>0</v>
      </c>
      <c r="AO93" s="25"/>
      <c r="AP93" s="15"/>
    </row>
    <row r="94" spans="2:42" ht="15.75" x14ac:dyDescent="0.3">
      <c r="B94" s="15">
        <f>BASE!$D$2</f>
        <v>0</v>
      </c>
      <c r="C94" s="15"/>
      <c r="D94" s="15"/>
      <c r="E94" s="15"/>
      <c r="F94" s="15"/>
      <c r="G94" s="15"/>
      <c r="H94" s="19"/>
      <c r="I94" s="15"/>
      <c r="J94" s="15"/>
      <c r="K94" s="20">
        <f>VLOOKUP($G94&amp;K$5&amp;$J94,BASE!$P$2:$R$30000,3,0)</f>
        <v>0</v>
      </c>
      <c r="L94" s="20">
        <f>VLOOKUP($G94&amp;L$5&amp;$J94,BASE!$P$2:$R$30000,3,0)</f>
        <v>0</v>
      </c>
      <c r="M94" s="20">
        <f>VLOOKUP($G94&amp;M$5&amp;$J94,BASE!$P$2:$R$30000,3,0)</f>
        <v>0</v>
      </c>
      <c r="N94" s="20">
        <f>VLOOKUP($G94&amp;N$5&amp;$J94,BASE!$P$2:$R$30000,3,0)</f>
        <v>0</v>
      </c>
      <c r="O94" s="20">
        <f>VLOOKUP($G94&amp;O$5&amp;$J94,BASE!$P$2:$R$30000,3,0)</f>
        <v>0</v>
      </c>
      <c r="P94" s="20">
        <f>VLOOKUP($G94&amp;P$5&amp;$J94,BASE!$P$2:$R$30000,3,0)</f>
        <v>0</v>
      </c>
      <c r="Q94" s="20">
        <f>VLOOKUP($G94&amp;Q$5&amp;$J94,BASE!$P$2:$R$30000,3,0)</f>
        <v>0</v>
      </c>
      <c r="R94" s="20">
        <f>VLOOKUP($G94&amp;R$5&amp;$J94,BASE!$P$2:$R$30000,3,0)</f>
        <v>0</v>
      </c>
      <c r="S94" s="20">
        <f>VLOOKUP($G94&amp;S$5&amp;$J94,BASE!$P$2:$R$30000,3,0)</f>
        <v>0</v>
      </c>
      <c r="T94" s="20">
        <f>VLOOKUP($G94&amp;T$5&amp;$J94,BASE!$P$2:$R$30000,3,0)</f>
        <v>0</v>
      </c>
      <c r="U94" s="20">
        <f>VLOOKUP($G94&amp;U$5&amp;$J94,BASE!$P$2:$R$30000,3,0)</f>
        <v>0</v>
      </c>
      <c r="V94" s="20">
        <f>VLOOKUP($G94&amp;V$5&amp;$J94,BASE!$P$2:$R$30000,3,0)</f>
        <v>0</v>
      </c>
      <c r="W94" s="20">
        <f>VLOOKUP($G94&amp;W$5&amp;$J94,BASE!$P$2:$R$30000,3,0)</f>
        <v>0</v>
      </c>
      <c r="X94" s="20">
        <f>VLOOKUP($G94&amp;X$5&amp;$J94,BASE!$P$2:$R$30000,3,0)</f>
        <v>0</v>
      </c>
      <c r="Y94" s="20">
        <f>VLOOKUP($G94&amp;Y$5&amp;$J94,BASE!$P$2:$R$30000,3,0)</f>
        <v>0</v>
      </c>
      <c r="Z94" s="20">
        <f>VLOOKUP($G94&amp;Z$5&amp;$J94,BASE!$P$2:$R$30000,3,0)</f>
        <v>0</v>
      </c>
      <c r="AA94" s="20">
        <f>VLOOKUP($G94&amp;AA$5&amp;$J94,BASE!$P$2:$R$30000,3,0)</f>
        <v>0</v>
      </c>
      <c r="AB94" s="20">
        <f>VLOOKUP($G94&amp;AB$5&amp;$J94,BASE!$P$2:$R$30000,3,0)</f>
        <v>0</v>
      </c>
      <c r="AC94" s="20">
        <f>VLOOKUP($G94&amp;AC$5&amp;$J94,BASE!$P$2:$R$30000,3,0)</f>
        <v>0</v>
      </c>
      <c r="AD94" s="20">
        <f>VLOOKUP($G94&amp;AD$5&amp;$J94,BASE!$P$2:$R$30000,3,0)</f>
        <v>0</v>
      </c>
      <c r="AE94" s="20">
        <f>VLOOKUP($G94&amp;AE$5&amp;$J94,BASE!$P$2:$R$30000,3,0)</f>
        <v>0</v>
      </c>
      <c r="AF94" s="20">
        <f>VLOOKUP($G94&amp;AF$5&amp;$J94,BASE!$P$2:$R$30000,3,0)</f>
        <v>0</v>
      </c>
      <c r="AG94" s="20">
        <f>VLOOKUP($G94&amp;AG$5&amp;$J94,BASE!$P$2:$R$30000,3,0)</f>
        <v>0</v>
      </c>
      <c r="AH94" s="20">
        <f>VLOOKUP($G94&amp;AH$5&amp;$J94,BASE!$P$2:$R$30000,3,0)</f>
        <v>0</v>
      </c>
      <c r="AI94" s="16">
        <f t="shared" si="2"/>
        <v>0</v>
      </c>
      <c r="AJ94" s="20">
        <f>VLOOKUP($G94&amp;$J94,BASE[[#All],[LLAVE2]:[TipoEvaluacion]],5,0)</f>
        <v>0</v>
      </c>
      <c r="AK94" s="20">
        <f>VLOOKUP($G94&amp;$J94,BASE[[#All],[LLAVE2]:[TipoEvaluacion]],7,0)</f>
        <v>0</v>
      </c>
      <c r="AL94" s="20">
        <f>VLOOKUP($G94&amp;$J94,BASE[[#All],[LLAVE2]:[TipoEvaluacion]],9,0)</f>
        <v>0</v>
      </c>
      <c r="AM94" s="20">
        <f>VLOOKUP($G94&amp;$J94,BASE[[#All],[LLAVE2]:[TipoEvaluacion]],11,0)</f>
        <v>0</v>
      </c>
      <c r="AN94" s="20">
        <f>VLOOKUP($G94&amp;$J94,BASE[[#All],[LLAVE2]:[TipoEvaluacion]],13,0)</f>
        <v>0</v>
      </c>
      <c r="AO94" s="25"/>
      <c r="AP94" s="15"/>
    </row>
    <row r="95" spans="2:42" ht="15.75" x14ac:dyDescent="0.3">
      <c r="B95" s="15">
        <f>BASE!$D$2</f>
        <v>0</v>
      </c>
      <c r="C95" s="15"/>
      <c r="D95" s="15"/>
      <c r="E95" s="15"/>
      <c r="F95" s="15"/>
      <c r="G95" s="15"/>
      <c r="H95" s="19"/>
      <c r="I95" s="15"/>
      <c r="J95" s="15"/>
      <c r="K95" s="20">
        <f>VLOOKUP($G95&amp;K$5&amp;$J95,BASE!$P$2:$R$30000,3,0)</f>
        <v>0</v>
      </c>
      <c r="L95" s="20">
        <f>VLOOKUP($G95&amp;L$5&amp;$J95,BASE!$P$2:$R$30000,3,0)</f>
        <v>0</v>
      </c>
      <c r="M95" s="20">
        <f>VLOOKUP($G95&amp;M$5&amp;$J95,BASE!$P$2:$R$30000,3,0)</f>
        <v>0</v>
      </c>
      <c r="N95" s="20">
        <f>VLOOKUP($G95&amp;N$5&amp;$J95,BASE!$P$2:$R$30000,3,0)</f>
        <v>0</v>
      </c>
      <c r="O95" s="20">
        <f>VLOOKUP($G95&amp;O$5&amp;$J95,BASE!$P$2:$R$30000,3,0)</f>
        <v>0</v>
      </c>
      <c r="P95" s="20">
        <f>VLOOKUP($G95&amp;P$5&amp;$J95,BASE!$P$2:$R$30000,3,0)</f>
        <v>0</v>
      </c>
      <c r="Q95" s="20">
        <f>VLOOKUP($G95&amp;Q$5&amp;$J95,BASE!$P$2:$R$30000,3,0)</f>
        <v>0</v>
      </c>
      <c r="R95" s="20">
        <f>VLOOKUP($G95&amp;R$5&amp;$J95,BASE!$P$2:$R$30000,3,0)</f>
        <v>0</v>
      </c>
      <c r="S95" s="20">
        <f>VLOOKUP($G95&amp;S$5&amp;$J95,BASE!$P$2:$R$30000,3,0)</f>
        <v>0</v>
      </c>
      <c r="T95" s="20">
        <f>VLOOKUP($G95&amp;T$5&amp;$J95,BASE!$P$2:$R$30000,3,0)</f>
        <v>0</v>
      </c>
      <c r="U95" s="20">
        <f>VLOOKUP($G95&amp;U$5&amp;$J95,BASE!$P$2:$R$30000,3,0)</f>
        <v>0</v>
      </c>
      <c r="V95" s="20">
        <f>VLOOKUP($G95&amp;V$5&amp;$J95,BASE!$P$2:$R$30000,3,0)</f>
        <v>0</v>
      </c>
      <c r="W95" s="20">
        <f>VLOOKUP($G95&amp;W$5&amp;$J95,BASE!$P$2:$R$30000,3,0)</f>
        <v>0</v>
      </c>
      <c r="X95" s="20">
        <f>VLOOKUP($G95&amp;X$5&amp;$J95,BASE!$P$2:$R$30000,3,0)</f>
        <v>0</v>
      </c>
      <c r="Y95" s="20">
        <f>VLOOKUP($G95&amp;Y$5&amp;$J95,BASE!$P$2:$R$30000,3,0)</f>
        <v>0</v>
      </c>
      <c r="Z95" s="20">
        <f>VLOOKUP($G95&amp;Z$5&amp;$J95,BASE!$P$2:$R$30000,3,0)</f>
        <v>0</v>
      </c>
      <c r="AA95" s="20">
        <f>VLOOKUP($G95&amp;AA$5&amp;$J95,BASE!$P$2:$R$30000,3,0)</f>
        <v>0</v>
      </c>
      <c r="AB95" s="20">
        <f>VLOOKUP($G95&amp;AB$5&amp;$J95,BASE!$P$2:$R$30000,3,0)</f>
        <v>0</v>
      </c>
      <c r="AC95" s="20">
        <f>VLOOKUP($G95&amp;AC$5&amp;$J95,BASE!$P$2:$R$30000,3,0)</f>
        <v>0</v>
      </c>
      <c r="AD95" s="20">
        <f>VLOOKUP($G95&amp;AD$5&amp;$J95,BASE!$P$2:$R$30000,3,0)</f>
        <v>0</v>
      </c>
      <c r="AE95" s="20">
        <f>VLOOKUP($G95&amp;AE$5&amp;$J95,BASE!$P$2:$R$30000,3,0)</f>
        <v>0</v>
      </c>
      <c r="AF95" s="20">
        <f>VLOOKUP($G95&amp;AF$5&amp;$J95,BASE!$P$2:$R$30000,3,0)</f>
        <v>0</v>
      </c>
      <c r="AG95" s="20">
        <f>VLOOKUP($G95&amp;AG$5&amp;$J95,BASE!$P$2:$R$30000,3,0)</f>
        <v>0</v>
      </c>
      <c r="AH95" s="20">
        <f>VLOOKUP($G95&amp;AH$5&amp;$J95,BASE!$P$2:$R$30000,3,0)</f>
        <v>0</v>
      </c>
      <c r="AI95" s="16">
        <f t="shared" si="2"/>
        <v>0</v>
      </c>
      <c r="AJ95" s="20">
        <f>VLOOKUP($G95&amp;$J95,BASE[[#All],[LLAVE2]:[TipoEvaluacion]],5,0)</f>
        <v>0</v>
      </c>
      <c r="AK95" s="20">
        <f>VLOOKUP($G95&amp;$J95,BASE[[#All],[LLAVE2]:[TipoEvaluacion]],7,0)</f>
        <v>0</v>
      </c>
      <c r="AL95" s="20">
        <f>VLOOKUP($G95&amp;$J95,BASE[[#All],[LLAVE2]:[TipoEvaluacion]],9,0)</f>
        <v>0</v>
      </c>
      <c r="AM95" s="20">
        <f>VLOOKUP($G95&amp;$J95,BASE[[#All],[LLAVE2]:[TipoEvaluacion]],11,0)</f>
        <v>0</v>
      </c>
      <c r="AN95" s="20">
        <f>VLOOKUP($G95&amp;$J95,BASE[[#All],[LLAVE2]:[TipoEvaluacion]],13,0)</f>
        <v>0</v>
      </c>
      <c r="AO95" s="25"/>
      <c r="AP95" s="15"/>
    </row>
    <row r="96" spans="2:42" ht="15.75" x14ac:dyDescent="0.3">
      <c r="B96" s="15">
        <f>BASE!$D$2</f>
        <v>0</v>
      </c>
      <c r="C96" s="15"/>
      <c r="D96" s="15"/>
      <c r="E96" s="15"/>
      <c r="F96" s="15"/>
      <c r="G96" s="15"/>
      <c r="H96" s="19"/>
      <c r="I96" s="15"/>
      <c r="J96" s="15"/>
      <c r="K96" s="20">
        <f>VLOOKUP($G96&amp;K$5&amp;$J96,BASE!$P$2:$R$30000,3,0)</f>
        <v>0</v>
      </c>
      <c r="L96" s="20">
        <f>VLOOKUP($G96&amp;L$5&amp;$J96,BASE!$P$2:$R$30000,3,0)</f>
        <v>0</v>
      </c>
      <c r="M96" s="20">
        <f>VLOOKUP($G96&amp;M$5&amp;$J96,BASE!$P$2:$R$30000,3,0)</f>
        <v>0</v>
      </c>
      <c r="N96" s="20">
        <f>VLOOKUP($G96&amp;N$5&amp;$J96,BASE!$P$2:$R$30000,3,0)</f>
        <v>0</v>
      </c>
      <c r="O96" s="20">
        <f>VLOOKUP($G96&amp;O$5&amp;$J96,BASE!$P$2:$R$30000,3,0)</f>
        <v>0</v>
      </c>
      <c r="P96" s="20">
        <f>VLOOKUP($G96&amp;P$5&amp;$J96,BASE!$P$2:$R$30000,3,0)</f>
        <v>0</v>
      </c>
      <c r="Q96" s="20">
        <f>VLOOKUP($G96&amp;Q$5&amp;$J96,BASE!$P$2:$R$30000,3,0)</f>
        <v>0</v>
      </c>
      <c r="R96" s="20">
        <f>VLOOKUP($G96&amp;R$5&amp;$J96,BASE!$P$2:$R$30000,3,0)</f>
        <v>0</v>
      </c>
      <c r="S96" s="20">
        <f>VLOOKUP($G96&amp;S$5&amp;$J96,BASE!$P$2:$R$30000,3,0)</f>
        <v>0</v>
      </c>
      <c r="T96" s="20">
        <f>VLOOKUP($G96&amp;T$5&amp;$J96,BASE!$P$2:$R$30000,3,0)</f>
        <v>0</v>
      </c>
      <c r="U96" s="20">
        <f>VLOOKUP($G96&amp;U$5&amp;$J96,BASE!$P$2:$R$30000,3,0)</f>
        <v>0</v>
      </c>
      <c r="V96" s="20">
        <f>VLOOKUP($G96&amp;V$5&amp;$J96,BASE!$P$2:$R$30000,3,0)</f>
        <v>0</v>
      </c>
      <c r="W96" s="20">
        <f>VLOOKUP($G96&amp;W$5&amp;$J96,BASE!$P$2:$R$30000,3,0)</f>
        <v>0</v>
      </c>
      <c r="X96" s="20">
        <f>VLOOKUP($G96&amp;X$5&amp;$J96,BASE!$P$2:$R$30000,3,0)</f>
        <v>0</v>
      </c>
      <c r="Y96" s="20">
        <f>VLOOKUP($G96&amp;Y$5&amp;$J96,BASE!$P$2:$R$30000,3,0)</f>
        <v>0</v>
      </c>
      <c r="Z96" s="20">
        <f>VLOOKUP($G96&amp;Z$5&amp;$J96,BASE!$P$2:$R$30000,3,0)</f>
        <v>0</v>
      </c>
      <c r="AA96" s="20">
        <f>VLOOKUP($G96&amp;AA$5&amp;$J96,BASE!$P$2:$R$30000,3,0)</f>
        <v>0</v>
      </c>
      <c r="AB96" s="20">
        <f>VLOOKUP($G96&amp;AB$5&amp;$J96,BASE!$P$2:$R$30000,3,0)</f>
        <v>0</v>
      </c>
      <c r="AC96" s="20">
        <f>VLOOKUP($G96&amp;AC$5&amp;$J96,BASE!$P$2:$R$30000,3,0)</f>
        <v>0</v>
      </c>
      <c r="AD96" s="20">
        <f>VLOOKUP($G96&amp;AD$5&amp;$J96,BASE!$P$2:$R$30000,3,0)</f>
        <v>0</v>
      </c>
      <c r="AE96" s="20">
        <f>VLOOKUP($G96&amp;AE$5&amp;$J96,BASE!$P$2:$R$30000,3,0)</f>
        <v>0</v>
      </c>
      <c r="AF96" s="20">
        <f>VLOOKUP($G96&amp;AF$5&amp;$J96,BASE!$P$2:$R$30000,3,0)</f>
        <v>0</v>
      </c>
      <c r="AG96" s="20">
        <f>VLOOKUP($G96&amp;AG$5&amp;$J96,BASE!$P$2:$R$30000,3,0)</f>
        <v>0</v>
      </c>
      <c r="AH96" s="20">
        <f>VLOOKUP($G96&amp;AH$5&amp;$J96,BASE!$P$2:$R$30000,3,0)</f>
        <v>0</v>
      </c>
      <c r="AI96" s="16">
        <f t="shared" si="2"/>
        <v>0</v>
      </c>
      <c r="AJ96" s="20">
        <f>VLOOKUP($G96&amp;$J96,BASE[[#All],[LLAVE2]:[TipoEvaluacion]],5,0)</f>
        <v>0</v>
      </c>
      <c r="AK96" s="20">
        <f>VLOOKUP($G96&amp;$J96,BASE[[#All],[LLAVE2]:[TipoEvaluacion]],7,0)</f>
        <v>0</v>
      </c>
      <c r="AL96" s="20">
        <f>VLOOKUP($G96&amp;$J96,BASE[[#All],[LLAVE2]:[TipoEvaluacion]],9,0)</f>
        <v>0</v>
      </c>
      <c r="AM96" s="20">
        <f>VLOOKUP($G96&amp;$J96,BASE[[#All],[LLAVE2]:[TipoEvaluacion]],11,0)</f>
        <v>0</v>
      </c>
      <c r="AN96" s="20">
        <f>VLOOKUP($G96&amp;$J96,BASE[[#All],[LLAVE2]:[TipoEvaluacion]],13,0)</f>
        <v>0</v>
      </c>
      <c r="AO96" s="25"/>
      <c r="AP96" s="15"/>
    </row>
    <row r="97" spans="2:42" ht="15.75" x14ac:dyDescent="0.3">
      <c r="B97" s="15">
        <f>BASE!$D$2</f>
        <v>0</v>
      </c>
      <c r="C97" s="15"/>
      <c r="D97" s="15"/>
      <c r="E97" s="15"/>
      <c r="F97" s="15"/>
      <c r="G97" s="15"/>
      <c r="H97" s="19"/>
      <c r="I97" s="15"/>
      <c r="J97" s="15"/>
      <c r="K97" s="20">
        <f>VLOOKUP($G97&amp;K$5&amp;$J97,BASE!$P$2:$R$30000,3,0)</f>
        <v>0</v>
      </c>
      <c r="L97" s="20">
        <f>VLOOKUP($G97&amp;L$5&amp;$J97,BASE!$P$2:$R$30000,3,0)</f>
        <v>0</v>
      </c>
      <c r="M97" s="20">
        <f>VLOOKUP($G97&amp;M$5&amp;$J97,BASE!$P$2:$R$30000,3,0)</f>
        <v>0</v>
      </c>
      <c r="N97" s="20">
        <f>VLOOKUP($G97&amp;N$5&amp;$J97,BASE!$P$2:$R$30000,3,0)</f>
        <v>0</v>
      </c>
      <c r="O97" s="20">
        <f>VLOOKUP($G97&amp;O$5&amp;$J97,BASE!$P$2:$R$30000,3,0)</f>
        <v>0</v>
      </c>
      <c r="P97" s="20">
        <f>VLOOKUP($G97&amp;P$5&amp;$J97,BASE!$P$2:$R$30000,3,0)</f>
        <v>0</v>
      </c>
      <c r="Q97" s="20">
        <f>VLOOKUP($G97&amp;Q$5&amp;$J97,BASE!$P$2:$R$30000,3,0)</f>
        <v>0</v>
      </c>
      <c r="R97" s="20">
        <f>VLOOKUP($G97&amp;R$5&amp;$J97,BASE!$P$2:$R$30000,3,0)</f>
        <v>0</v>
      </c>
      <c r="S97" s="20">
        <f>VLOOKUP($G97&amp;S$5&amp;$J97,BASE!$P$2:$R$30000,3,0)</f>
        <v>0</v>
      </c>
      <c r="T97" s="20">
        <f>VLOOKUP($G97&amp;T$5&amp;$J97,BASE!$P$2:$R$30000,3,0)</f>
        <v>0</v>
      </c>
      <c r="U97" s="20">
        <f>VLOOKUP($G97&amp;U$5&amp;$J97,BASE!$P$2:$R$30000,3,0)</f>
        <v>0</v>
      </c>
      <c r="V97" s="20">
        <f>VLOOKUP($G97&amp;V$5&amp;$J97,BASE!$P$2:$R$30000,3,0)</f>
        <v>0</v>
      </c>
      <c r="W97" s="20">
        <f>VLOOKUP($G97&amp;W$5&amp;$J97,BASE!$P$2:$R$30000,3,0)</f>
        <v>0</v>
      </c>
      <c r="X97" s="20">
        <f>VLOOKUP($G97&amp;X$5&amp;$J97,BASE!$P$2:$R$30000,3,0)</f>
        <v>0</v>
      </c>
      <c r="Y97" s="20">
        <f>VLOOKUP($G97&amp;Y$5&amp;$J97,BASE!$P$2:$R$30000,3,0)</f>
        <v>0</v>
      </c>
      <c r="Z97" s="20">
        <f>VLOOKUP($G97&amp;Z$5&amp;$J97,BASE!$P$2:$R$30000,3,0)</f>
        <v>0</v>
      </c>
      <c r="AA97" s="20">
        <f>VLOOKUP($G97&amp;AA$5&amp;$J97,BASE!$P$2:$R$30000,3,0)</f>
        <v>0</v>
      </c>
      <c r="AB97" s="20">
        <f>VLOOKUP($G97&amp;AB$5&amp;$J97,BASE!$P$2:$R$30000,3,0)</f>
        <v>0</v>
      </c>
      <c r="AC97" s="20">
        <f>VLOOKUP($G97&amp;AC$5&amp;$J97,BASE!$P$2:$R$30000,3,0)</f>
        <v>0</v>
      </c>
      <c r="AD97" s="20">
        <f>VLOOKUP($G97&amp;AD$5&amp;$J97,BASE!$P$2:$R$30000,3,0)</f>
        <v>0</v>
      </c>
      <c r="AE97" s="20">
        <f>VLOOKUP($G97&amp;AE$5&amp;$J97,BASE!$P$2:$R$30000,3,0)</f>
        <v>0</v>
      </c>
      <c r="AF97" s="20">
        <f>VLOOKUP($G97&amp;AF$5&amp;$J97,BASE!$P$2:$R$30000,3,0)</f>
        <v>0</v>
      </c>
      <c r="AG97" s="20">
        <f>VLOOKUP($G97&amp;AG$5&amp;$J97,BASE!$P$2:$R$30000,3,0)</f>
        <v>0</v>
      </c>
      <c r="AH97" s="20">
        <f>VLOOKUP($G97&amp;AH$5&amp;$J97,BASE!$P$2:$R$30000,3,0)</f>
        <v>0</v>
      </c>
      <c r="AI97" s="16">
        <f t="shared" si="2"/>
        <v>0</v>
      </c>
      <c r="AJ97" s="20">
        <f>VLOOKUP($G97&amp;$J97,BASE[[#All],[LLAVE2]:[TipoEvaluacion]],5,0)</f>
        <v>0</v>
      </c>
      <c r="AK97" s="20">
        <f>VLOOKUP($G97&amp;$J97,BASE[[#All],[LLAVE2]:[TipoEvaluacion]],7,0)</f>
        <v>0</v>
      </c>
      <c r="AL97" s="20">
        <f>VLOOKUP($G97&amp;$J97,BASE[[#All],[LLAVE2]:[TipoEvaluacion]],9,0)</f>
        <v>0</v>
      </c>
      <c r="AM97" s="20">
        <f>VLOOKUP($G97&amp;$J97,BASE[[#All],[LLAVE2]:[TipoEvaluacion]],11,0)</f>
        <v>0</v>
      </c>
      <c r="AN97" s="20">
        <f>VLOOKUP($G97&amp;$J97,BASE[[#All],[LLAVE2]:[TipoEvaluacion]],13,0)</f>
        <v>0</v>
      </c>
      <c r="AO97" s="25"/>
      <c r="AP97" s="15"/>
    </row>
    <row r="98" spans="2:42" ht="15.75" x14ac:dyDescent="0.3">
      <c r="B98" s="15">
        <f>BASE!$D$2</f>
        <v>0</v>
      </c>
      <c r="C98" s="15"/>
      <c r="D98" s="15"/>
      <c r="E98" s="15"/>
      <c r="F98" s="15"/>
      <c r="G98" s="15"/>
      <c r="H98" s="19"/>
      <c r="I98" s="15"/>
      <c r="J98" s="15"/>
      <c r="K98" s="20">
        <f>VLOOKUP($G98&amp;K$5&amp;$J98,BASE!$P$2:$R$30000,3,0)</f>
        <v>0</v>
      </c>
      <c r="L98" s="20">
        <f>VLOOKUP($G98&amp;L$5&amp;$J98,BASE!$P$2:$R$30000,3,0)</f>
        <v>0</v>
      </c>
      <c r="M98" s="20">
        <f>VLOOKUP($G98&amp;M$5&amp;$J98,BASE!$P$2:$R$30000,3,0)</f>
        <v>0</v>
      </c>
      <c r="N98" s="20">
        <f>VLOOKUP($G98&amp;N$5&amp;$J98,BASE!$P$2:$R$30000,3,0)</f>
        <v>0</v>
      </c>
      <c r="O98" s="20">
        <f>VLOOKUP($G98&amp;O$5&amp;$J98,BASE!$P$2:$R$30000,3,0)</f>
        <v>0</v>
      </c>
      <c r="P98" s="20">
        <f>VLOOKUP($G98&amp;P$5&amp;$J98,BASE!$P$2:$R$30000,3,0)</f>
        <v>0</v>
      </c>
      <c r="Q98" s="20">
        <f>VLOOKUP($G98&amp;Q$5&amp;$J98,BASE!$P$2:$R$30000,3,0)</f>
        <v>0</v>
      </c>
      <c r="R98" s="20">
        <f>VLOOKUP($G98&amp;R$5&amp;$J98,BASE!$P$2:$R$30000,3,0)</f>
        <v>0</v>
      </c>
      <c r="S98" s="20">
        <f>VLOOKUP($G98&amp;S$5&amp;$J98,BASE!$P$2:$R$30000,3,0)</f>
        <v>0</v>
      </c>
      <c r="T98" s="20">
        <f>VLOOKUP($G98&amp;T$5&amp;$J98,BASE!$P$2:$R$30000,3,0)</f>
        <v>0</v>
      </c>
      <c r="U98" s="20">
        <f>VLOOKUP($G98&amp;U$5&amp;$J98,BASE!$P$2:$R$30000,3,0)</f>
        <v>0</v>
      </c>
      <c r="V98" s="20">
        <f>VLOOKUP($G98&amp;V$5&amp;$J98,BASE!$P$2:$R$30000,3,0)</f>
        <v>0</v>
      </c>
      <c r="W98" s="20">
        <f>VLOOKUP($G98&amp;W$5&amp;$J98,BASE!$P$2:$R$30000,3,0)</f>
        <v>0</v>
      </c>
      <c r="X98" s="20">
        <f>VLOOKUP($G98&amp;X$5&amp;$J98,BASE!$P$2:$R$30000,3,0)</f>
        <v>0</v>
      </c>
      <c r="Y98" s="20">
        <f>VLOOKUP($G98&amp;Y$5&amp;$J98,BASE!$P$2:$R$30000,3,0)</f>
        <v>0</v>
      </c>
      <c r="Z98" s="20">
        <f>VLOOKUP($G98&amp;Z$5&amp;$J98,BASE!$P$2:$R$30000,3,0)</f>
        <v>0</v>
      </c>
      <c r="AA98" s="20">
        <f>VLOOKUP($G98&amp;AA$5&amp;$J98,BASE!$P$2:$R$30000,3,0)</f>
        <v>0</v>
      </c>
      <c r="AB98" s="20">
        <f>VLOOKUP($G98&amp;AB$5&amp;$J98,BASE!$P$2:$R$30000,3,0)</f>
        <v>0</v>
      </c>
      <c r="AC98" s="20">
        <f>VLOOKUP($G98&amp;AC$5&amp;$J98,BASE!$P$2:$R$30000,3,0)</f>
        <v>0</v>
      </c>
      <c r="AD98" s="20">
        <f>VLOOKUP($G98&amp;AD$5&amp;$J98,BASE!$P$2:$R$30000,3,0)</f>
        <v>0</v>
      </c>
      <c r="AE98" s="20">
        <f>VLOOKUP($G98&amp;AE$5&amp;$J98,BASE!$P$2:$R$30000,3,0)</f>
        <v>0</v>
      </c>
      <c r="AF98" s="20">
        <f>VLOOKUP($G98&amp;AF$5&amp;$J98,BASE!$P$2:$R$30000,3,0)</f>
        <v>0</v>
      </c>
      <c r="AG98" s="20">
        <f>VLOOKUP($G98&amp;AG$5&amp;$J98,BASE!$P$2:$R$30000,3,0)</f>
        <v>0</v>
      </c>
      <c r="AH98" s="20">
        <f>VLOOKUP($G98&amp;AH$5&amp;$J98,BASE!$P$2:$R$30000,3,0)</f>
        <v>0</v>
      </c>
      <c r="AI98" s="16">
        <f t="shared" si="2"/>
        <v>0</v>
      </c>
      <c r="AJ98" s="20">
        <f>VLOOKUP($G98&amp;$J98,BASE[[#All],[LLAVE2]:[TipoEvaluacion]],5,0)</f>
        <v>0</v>
      </c>
      <c r="AK98" s="20">
        <f>VLOOKUP($G98&amp;$J98,BASE[[#All],[LLAVE2]:[TipoEvaluacion]],7,0)</f>
        <v>0</v>
      </c>
      <c r="AL98" s="20">
        <f>VLOOKUP($G98&amp;$J98,BASE[[#All],[LLAVE2]:[TipoEvaluacion]],9,0)</f>
        <v>0</v>
      </c>
      <c r="AM98" s="20">
        <f>VLOOKUP($G98&amp;$J98,BASE[[#All],[LLAVE2]:[TipoEvaluacion]],11,0)</f>
        <v>0</v>
      </c>
      <c r="AN98" s="20">
        <f>VLOOKUP($G98&amp;$J98,BASE[[#All],[LLAVE2]:[TipoEvaluacion]],13,0)</f>
        <v>0</v>
      </c>
      <c r="AO98" s="25"/>
      <c r="AP98" s="15"/>
    </row>
    <row r="99" spans="2:42" ht="15.75" x14ac:dyDescent="0.3">
      <c r="B99" s="15">
        <f>BASE!$D$2</f>
        <v>0</v>
      </c>
      <c r="C99" s="15"/>
      <c r="D99" s="15"/>
      <c r="E99" s="15"/>
      <c r="F99" s="15"/>
      <c r="G99" s="15"/>
      <c r="H99" s="19"/>
      <c r="I99" s="15"/>
      <c r="J99" s="15"/>
      <c r="K99" s="20">
        <f>VLOOKUP($G99&amp;K$5&amp;$J99,BASE!$P$2:$R$30000,3,0)</f>
        <v>0</v>
      </c>
      <c r="L99" s="20">
        <f>VLOOKUP($G99&amp;L$5&amp;$J99,BASE!$P$2:$R$30000,3,0)</f>
        <v>0</v>
      </c>
      <c r="M99" s="20">
        <f>VLOOKUP($G99&amp;M$5&amp;$J99,BASE!$P$2:$R$30000,3,0)</f>
        <v>0</v>
      </c>
      <c r="N99" s="20">
        <f>VLOOKUP($G99&amp;N$5&amp;$J99,BASE!$P$2:$R$30000,3,0)</f>
        <v>0</v>
      </c>
      <c r="O99" s="20">
        <f>VLOOKUP($G99&amp;O$5&amp;$J99,BASE!$P$2:$R$30000,3,0)</f>
        <v>0</v>
      </c>
      <c r="P99" s="20">
        <f>VLOOKUP($G99&amp;P$5&amp;$J99,BASE!$P$2:$R$30000,3,0)</f>
        <v>0</v>
      </c>
      <c r="Q99" s="20">
        <f>VLOOKUP($G99&amp;Q$5&amp;$J99,BASE!$P$2:$R$30000,3,0)</f>
        <v>0</v>
      </c>
      <c r="R99" s="20">
        <f>VLOOKUP($G99&amp;R$5&amp;$J99,BASE!$P$2:$R$30000,3,0)</f>
        <v>0</v>
      </c>
      <c r="S99" s="20">
        <f>VLOOKUP($G99&amp;S$5&amp;$J99,BASE!$P$2:$R$30000,3,0)</f>
        <v>0</v>
      </c>
      <c r="T99" s="20">
        <f>VLOOKUP($G99&amp;T$5&amp;$J99,BASE!$P$2:$R$30000,3,0)</f>
        <v>0</v>
      </c>
      <c r="U99" s="20">
        <f>VLOOKUP($G99&amp;U$5&amp;$J99,BASE!$P$2:$R$30000,3,0)</f>
        <v>0</v>
      </c>
      <c r="V99" s="20">
        <f>VLOOKUP($G99&amp;V$5&amp;$J99,BASE!$P$2:$R$30000,3,0)</f>
        <v>0</v>
      </c>
      <c r="W99" s="20">
        <f>VLOOKUP($G99&amp;W$5&amp;$J99,BASE!$P$2:$R$30000,3,0)</f>
        <v>0</v>
      </c>
      <c r="X99" s="20">
        <f>VLOOKUP($G99&amp;X$5&amp;$J99,BASE!$P$2:$R$30000,3,0)</f>
        <v>0</v>
      </c>
      <c r="Y99" s="20">
        <f>VLOOKUP($G99&amp;Y$5&amp;$J99,BASE!$P$2:$R$30000,3,0)</f>
        <v>0</v>
      </c>
      <c r="Z99" s="20">
        <f>VLOOKUP($G99&amp;Z$5&amp;$J99,BASE!$P$2:$R$30000,3,0)</f>
        <v>0</v>
      </c>
      <c r="AA99" s="20">
        <f>VLOOKUP($G99&amp;AA$5&amp;$J99,BASE!$P$2:$R$30000,3,0)</f>
        <v>0</v>
      </c>
      <c r="AB99" s="20">
        <f>VLOOKUP($G99&amp;AB$5&amp;$J99,BASE!$P$2:$R$30000,3,0)</f>
        <v>0</v>
      </c>
      <c r="AC99" s="20">
        <f>VLOOKUP($G99&amp;AC$5&amp;$J99,BASE!$P$2:$R$30000,3,0)</f>
        <v>0</v>
      </c>
      <c r="AD99" s="20">
        <f>VLOOKUP($G99&amp;AD$5&amp;$J99,BASE!$P$2:$R$30000,3,0)</f>
        <v>0</v>
      </c>
      <c r="AE99" s="20">
        <f>VLOOKUP($G99&amp;AE$5&amp;$J99,BASE!$P$2:$R$30000,3,0)</f>
        <v>0</v>
      </c>
      <c r="AF99" s="20">
        <f>VLOOKUP($G99&amp;AF$5&amp;$J99,BASE!$P$2:$R$30000,3,0)</f>
        <v>0</v>
      </c>
      <c r="AG99" s="20">
        <f>VLOOKUP($G99&amp;AG$5&amp;$J99,BASE!$P$2:$R$30000,3,0)</f>
        <v>0</v>
      </c>
      <c r="AH99" s="20">
        <f>VLOOKUP($G99&amp;AH$5&amp;$J99,BASE!$P$2:$R$30000,3,0)</f>
        <v>0</v>
      </c>
      <c r="AI99" s="16">
        <f t="shared" si="2"/>
        <v>0</v>
      </c>
      <c r="AJ99" s="20">
        <f>VLOOKUP($G99&amp;$J99,BASE[[#All],[LLAVE2]:[TipoEvaluacion]],5,0)</f>
        <v>0</v>
      </c>
      <c r="AK99" s="20">
        <f>VLOOKUP($G99&amp;$J99,BASE[[#All],[LLAVE2]:[TipoEvaluacion]],7,0)</f>
        <v>0</v>
      </c>
      <c r="AL99" s="20">
        <f>VLOOKUP($G99&amp;$J99,BASE[[#All],[LLAVE2]:[TipoEvaluacion]],9,0)</f>
        <v>0</v>
      </c>
      <c r="AM99" s="20">
        <f>VLOOKUP($G99&amp;$J99,BASE[[#All],[LLAVE2]:[TipoEvaluacion]],11,0)</f>
        <v>0</v>
      </c>
      <c r="AN99" s="20">
        <f>VLOOKUP($G99&amp;$J99,BASE[[#All],[LLAVE2]:[TipoEvaluacion]],13,0)</f>
        <v>0</v>
      </c>
      <c r="AO99" s="25"/>
      <c r="AP99" s="15"/>
    </row>
    <row r="100" spans="2:42" ht="15.75" x14ac:dyDescent="0.3">
      <c r="B100" s="15">
        <f>BASE!$D$2</f>
        <v>0</v>
      </c>
      <c r="C100" s="15"/>
      <c r="D100" s="15"/>
      <c r="E100" s="15"/>
      <c r="F100" s="15"/>
      <c r="G100" s="15"/>
      <c r="H100" s="19"/>
      <c r="I100" s="15"/>
      <c r="J100" s="15"/>
      <c r="K100" s="20">
        <f>VLOOKUP($G100&amp;K$5&amp;$J100,BASE!$P$2:$R$30000,3,0)</f>
        <v>0</v>
      </c>
      <c r="L100" s="20">
        <f>VLOOKUP($G100&amp;L$5&amp;$J100,BASE!$P$2:$R$30000,3,0)</f>
        <v>0</v>
      </c>
      <c r="M100" s="20">
        <f>VLOOKUP($G100&amp;M$5&amp;$J100,BASE!$P$2:$R$30000,3,0)</f>
        <v>0</v>
      </c>
      <c r="N100" s="20">
        <f>VLOOKUP($G100&amp;N$5&amp;$J100,BASE!$P$2:$R$30000,3,0)</f>
        <v>0</v>
      </c>
      <c r="O100" s="20">
        <f>VLOOKUP($G100&amp;O$5&amp;$J100,BASE!$P$2:$R$30000,3,0)</f>
        <v>0</v>
      </c>
      <c r="P100" s="20">
        <f>VLOOKUP($G100&amp;P$5&amp;$J100,BASE!$P$2:$R$30000,3,0)</f>
        <v>0</v>
      </c>
      <c r="Q100" s="20">
        <f>VLOOKUP($G100&amp;Q$5&amp;$J100,BASE!$P$2:$R$30000,3,0)</f>
        <v>0</v>
      </c>
      <c r="R100" s="20">
        <f>VLOOKUP($G100&amp;R$5&amp;$J100,BASE!$P$2:$R$30000,3,0)</f>
        <v>0</v>
      </c>
      <c r="S100" s="20">
        <f>VLOOKUP($G100&amp;S$5&amp;$J100,BASE!$P$2:$R$30000,3,0)</f>
        <v>0</v>
      </c>
      <c r="T100" s="20">
        <f>VLOOKUP($G100&amp;T$5&amp;$J100,BASE!$P$2:$R$30000,3,0)</f>
        <v>0</v>
      </c>
      <c r="U100" s="20">
        <f>VLOOKUP($G100&amp;U$5&amp;$J100,BASE!$P$2:$R$30000,3,0)</f>
        <v>0</v>
      </c>
      <c r="V100" s="20">
        <f>VLOOKUP($G100&amp;V$5&amp;$J100,BASE!$P$2:$R$30000,3,0)</f>
        <v>0</v>
      </c>
      <c r="W100" s="20">
        <f>VLOOKUP($G100&amp;W$5&amp;$J100,BASE!$P$2:$R$30000,3,0)</f>
        <v>0</v>
      </c>
      <c r="X100" s="20">
        <f>VLOOKUP($G100&amp;X$5&amp;$J100,BASE!$P$2:$R$30000,3,0)</f>
        <v>0</v>
      </c>
      <c r="Y100" s="20">
        <f>VLOOKUP($G100&amp;Y$5&amp;$J100,BASE!$P$2:$R$30000,3,0)</f>
        <v>0</v>
      </c>
      <c r="Z100" s="20">
        <f>VLOOKUP($G100&amp;Z$5&amp;$J100,BASE!$P$2:$R$30000,3,0)</f>
        <v>0</v>
      </c>
      <c r="AA100" s="20">
        <f>VLOOKUP($G100&amp;AA$5&amp;$J100,BASE!$P$2:$R$30000,3,0)</f>
        <v>0</v>
      </c>
      <c r="AB100" s="20">
        <f>VLOOKUP($G100&amp;AB$5&amp;$J100,BASE!$P$2:$R$30000,3,0)</f>
        <v>0</v>
      </c>
      <c r="AC100" s="20">
        <f>VLOOKUP($G100&amp;AC$5&amp;$J100,BASE!$P$2:$R$30000,3,0)</f>
        <v>0</v>
      </c>
      <c r="AD100" s="20">
        <f>VLOOKUP($G100&amp;AD$5&amp;$J100,BASE!$P$2:$R$30000,3,0)</f>
        <v>0</v>
      </c>
      <c r="AE100" s="20">
        <f>VLOOKUP($G100&amp;AE$5&amp;$J100,BASE!$P$2:$R$30000,3,0)</f>
        <v>0</v>
      </c>
      <c r="AF100" s="20">
        <f>VLOOKUP($G100&amp;AF$5&amp;$J100,BASE!$P$2:$R$30000,3,0)</f>
        <v>0</v>
      </c>
      <c r="AG100" s="20">
        <f>VLOOKUP($G100&amp;AG$5&amp;$J100,BASE!$P$2:$R$30000,3,0)</f>
        <v>0</v>
      </c>
      <c r="AH100" s="20">
        <f>VLOOKUP($G100&amp;AH$5&amp;$J100,BASE!$P$2:$R$30000,3,0)</f>
        <v>0</v>
      </c>
      <c r="AI100" s="16">
        <f t="shared" si="2"/>
        <v>0</v>
      </c>
      <c r="AJ100" s="20">
        <f>VLOOKUP($G100&amp;$J100,BASE[[#All],[LLAVE2]:[TipoEvaluacion]],5,0)</f>
        <v>0</v>
      </c>
      <c r="AK100" s="20">
        <f>VLOOKUP($G100&amp;$J100,BASE[[#All],[LLAVE2]:[TipoEvaluacion]],7,0)</f>
        <v>0</v>
      </c>
      <c r="AL100" s="20">
        <f>VLOOKUP($G100&amp;$J100,BASE[[#All],[LLAVE2]:[TipoEvaluacion]],9,0)</f>
        <v>0</v>
      </c>
      <c r="AM100" s="20">
        <f>VLOOKUP($G100&amp;$J100,BASE[[#All],[LLAVE2]:[TipoEvaluacion]],11,0)</f>
        <v>0</v>
      </c>
      <c r="AN100" s="20">
        <f>VLOOKUP($G100&amp;$J100,BASE[[#All],[LLAVE2]:[TipoEvaluacion]],13,0)</f>
        <v>0</v>
      </c>
      <c r="AO100" s="25"/>
      <c r="AP100" s="15"/>
    </row>
    <row r="101" spans="2:42" ht="15.75" x14ac:dyDescent="0.3">
      <c r="B101" s="15">
        <f>BASE!$D$2</f>
        <v>0</v>
      </c>
      <c r="C101" s="15"/>
      <c r="D101" s="15"/>
      <c r="E101" s="15"/>
      <c r="F101" s="15"/>
      <c r="G101" s="15"/>
      <c r="H101" s="19"/>
      <c r="I101" s="15"/>
      <c r="J101" s="15"/>
      <c r="K101" s="20">
        <f>VLOOKUP($G101&amp;K$5&amp;$J101,BASE!$P$2:$R$30000,3,0)</f>
        <v>0</v>
      </c>
      <c r="L101" s="20">
        <f>VLOOKUP($G101&amp;L$5&amp;$J101,BASE!$P$2:$R$30000,3,0)</f>
        <v>0</v>
      </c>
      <c r="M101" s="20">
        <f>VLOOKUP($G101&amp;M$5&amp;$J101,BASE!$P$2:$R$30000,3,0)</f>
        <v>0</v>
      </c>
      <c r="N101" s="20">
        <f>VLOOKUP($G101&amp;N$5&amp;$J101,BASE!$P$2:$R$30000,3,0)</f>
        <v>0</v>
      </c>
      <c r="O101" s="20">
        <f>VLOOKUP($G101&amp;O$5&amp;$J101,BASE!$P$2:$R$30000,3,0)</f>
        <v>0</v>
      </c>
      <c r="P101" s="20">
        <f>VLOOKUP($G101&amp;P$5&amp;$J101,BASE!$P$2:$R$30000,3,0)</f>
        <v>0</v>
      </c>
      <c r="Q101" s="20">
        <f>VLOOKUP($G101&amp;Q$5&amp;$J101,BASE!$P$2:$R$30000,3,0)</f>
        <v>0</v>
      </c>
      <c r="R101" s="20">
        <f>VLOOKUP($G101&amp;R$5&amp;$J101,BASE!$P$2:$R$30000,3,0)</f>
        <v>0</v>
      </c>
      <c r="S101" s="20">
        <f>VLOOKUP($G101&amp;S$5&amp;$J101,BASE!$P$2:$R$30000,3,0)</f>
        <v>0</v>
      </c>
      <c r="T101" s="20">
        <f>VLOOKUP($G101&amp;T$5&amp;$J101,BASE!$P$2:$R$30000,3,0)</f>
        <v>0</v>
      </c>
      <c r="U101" s="20">
        <f>VLOOKUP($G101&amp;U$5&amp;$J101,BASE!$P$2:$R$30000,3,0)</f>
        <v>0</v>
      </c>
      <c r="V101" s="20">
        <f>VLOOKUP($G101&amp;V$5&amp;$J101,BASE!$P$2:$R$30000,3,0)</f>
        <v>0</v>
      </c>
      <c r="W101" s="20">
        <f>VLOOKUP($G101&amp;W$5&amp;$J101,BASE!$P$2:$R$30000,3,0)</f>
        <v>0</v>
      </c>
      <c r="X101" s="20">
        <f>VLOOKUP($G101&amp;X$5&amp;$J101,BASE!$P$2:$R$30000,3,0)</f>
        <v>0</v>
      </c>
      <c r="Y101" s="20">
        <f>VLOOKUP($G101&amp;Y$5&amp;$J101,BASE!$P$2:$R$30000,3,0)</f>
        <v>0</v>
      </c>
      <c r="Z101" s="20">
        <f>VLOOKUP($G101&amp;Z$5&amp;$J101,BASE!$P$2:$R$30000,3,0)</f>
        <v>0</v>
      </c>
      <c r="AA101" s="20">
        <f>VLOOKUP($G101&amp;AA$5&amp;$J101,BASE!$P$2:$R$30000,3,0)</f>
        <v>0</v>
      </c>
      <c r="AB101" s="20">
        <f>VLOOKUP($G101&amp;AB$5&amp;$J101,BASE!$P$2:$R$30000,3,0)</f>
        <v>0</v>
      </c>
      <c r="AC101" s="20">
        <f>VLOOKUP($G101&amp;AC$5&amp;$J101,BASE!$P$2:$R$30000,3,0)</f>
        <v>0</v>
      </c>
      <c r="AD101" s="20">
        <f>VLOOKUP($G101&amp;AD$5&amp;$J101,BASE!$P$2:$R$30000,3,0)</f>
        <v>0</v>
      </c>
      <c r="AE101" s="20">
        <f>VLOOKUP($G101&amp;AE$5&amp;$J101,BASE!$P$2:$R$30000,3,0)</f>
        <v>0</v>
      </c>
      <c r="AF101" s="20">
        <f>VLOOKUP($G101&amp;AF$5&amp;$J101,BASE!$P$2:$R$30000,3,0)</f>
        <v>0</v>
      </c>
      <c r="AG101" s="20">
        <f>VLOOKUP($G101&amp;AG$5&amp;$J101,BASE!$P$2:$R$30000,3,0)</f>
        <v>0</v>
      </c>
      <c r="AH101" s="20">
        <f>VLOOKUP($G101&amp;AH$5&amp;$J101,BASE!$P$2:$R$30000,3,0)</f>
        <v>0</v>
      </c>
      <c r="AI101" s="16">
        <f t="shared" si="2"/>
        <v>0</v>
      </c>
      <c r="AJ101" s="20">
        <f>VLOOKUP($G101&amp;$J101,BASE[[#All],[LLAVE2]:[TipoEvaluacion]],5,0)</f>
        <v>0</v>
      </c>
      <c r="AK101" s="20">
        <f>VLOOKUP($G101&amp;$J101,BASE[[#All],[LLAVE2]:[TipoEvaluacion]],7,0)</f>
        <v>0</v>
      </c>
      <c r="AL101" s="20">
        <f>VLOOKUP($G101&amp;$J101,BASE[[#All],[LLAVE2]:[TipoEvaluacion]],9,0)</f>
        <v>0</v>
      </c>
      <c r="AM101" s="20">
        <f>VLOOKUP($G101&amp;$J101,BASE[[#All],[LLAVE2]:[TipoEvaluacion]],11,0)</f>
        <v>0</v>
      </c>
      <c r="AN101" s="20">
        <f>VLOOKUP($G101&amp;$J101,BASE[[#All],[LLAVE2]:[TipoEvaluacion]],13,0)</f>
        <v>0</v>
      </c>
      <c r="AO101" s="25"/>
      <c r="AP101" s="15"/>
    </row>
    <row r="102" spans="2:42" ht="15.75" x14ac:dyDescent="0.3">
      <c r="B102" s="15">
        <f>BASE!$D$2</f>
        <v>0</v>
      </c>
      <c r="C102" s="15"/>
      <c r="D102" s="15"/>
      <c r="E102" s="15"/>
      <c r="F102" s="15"/>
      <c r="G102" s="15"/>
      <c r="H102" s="19"/>
      <c r="I102" s="15"/>
      <c r="J102" s="15"/>
      <c r="K102" s="20">
        <f>VLOOKUP($G102&amp;K$5&amp;$J102,BASE!$P$2:$R$30000,3,0)</f>
        <v>0</v>
      </c>
      <c r="L102" s="20">
        <f>VLOOKUP($G102&amp;L$5&amp;$J102,BASE!$P$2:$R$30000,3,0)</f>
        <v>0</v>
      </c>
      <c r="M102" s="20">
        <f>VLOOKUP($G102&amp;M$5&amp;$J102,BASE!$P$2:$R$30000,3,0)</f>
        <v>0</v>
      </c>
      <c r="N102" s="20">
        <f>VLOOKUP($G102&amp;N$5&amp;$J102,BASE!$P$2:$R$30000,3,0)</f>
        <v>0</v>
      </c>
      <c r="O102" s="20">
        <f>VLOOKUP($G102&amp;O$5&amp;$J102,BASE!$P$2:$R$30000,3,0)</f>
        <v>0</v>
      </c>
      <c r="P102" s="20">
        <f>VLOOKUP($G102&amp;P$5&amp;$J102,BASE!$P$2:$R$30000,3,0)</f>
        <v>0</v>
      </c>
      <c r="Q102" s="20">
        <f>VLOOKUP($G102&amp;Q$5&amp;$J102,BASE!$P$2:$R$30000,3,0)</f>
        <v>0</v>
      </c>
      <c r="R102" s="20">
        <f>VLOOKUP($G102&amp;R$5&amp;$J102,BASE!$P$2:$R$30000,3,0)</f>
        <v>0</v>
      </c>
      <c r="S102" s="20">
        <f>VLOOKUP($G102&amp;S$5&amp;$J102,BASE!$P$2:$R$30000,3,0)</f>
        <v>0</v>
      </c>
      <c r="T102" s="20">
        <f>VLOOKUP($G102&amp;T$5&amp;$J102,BASE!$P$2:$R$30000,3,0)</f>
        <v>0</v>
      </c>
      <c r="U102" s="20">
        <f>VLOOKUP($G102&amp;U$5&amp;$J102,BASE!$P$2:$R$30000,3,0)</f>
        <v>0</v>
      </c>
      <c r="V102" s="20">
        <f>VLOOKUP($G102&amp;V$5&amp;$J102,BASE!$P$2:$R$30000,3,0)</f>
        <v>0</v>
      </c>
      <c r="W102" s="20">
        <f>VLOOKUP($G102&amp;W$5&amp;$J102,BASE!$P$2:$R$30000,3,0)</f>
        <v>0</v>
      </c>
      <c r="X102" s="20">
        <f>VLOOKUP($G102&amp;X$5&amp;$J102,BASE!$P$2:$R$30000,3,0)</f>
        <v>0</v>
      </c>
      <c r="Y102" s="20">
        <f>VLOOKUP($G102&amp;Y$5&amp;$J102,BASE!$P$2:$R$30000,3,0)</f>
        <v>0</v>
      </c>
      <c r="Z102" s="20">
        <f>VLOOKUP($G102&amp;Z$5&amp;$J102,BASE!$P$2:$R$30000,3,0)</f>
        <v>0</v>
      </c>
      <c r="AA102" s="20">
        <f>VLOOKUP($G102&amp;AA$5&amp;$J102,BASE!$P$2:$R$30000,3,0)</f>
        <v>0</v>
      </c>
      <c r="AB102" s="20">
        <f>VLOOKUP($G102&amp;AB$5&amp;$J102,BASE!$P$2:$R$30000,3,0)</f>
        <v>0</v>
      </c>
      <c r="AC102" s="20">
        <f>VLOOKUP($G102&amp;AC$5&amp;$J102,BASE!$P$2:$R$30000,3,0)</f>
        <v>0</v>
      </c>
      <c r="AD102" s="20">
        <f>VLOOKUP($G102&amp;AD$5&amp;$J102,BASE!$P$2:$R$30000,3,0)</f>
        <v>0</v>
      </c>
      <c r="AE102" s="20">
        <f>VLOOKUP($G102&amp;AE$5&amp;$J102,BASE!$P$2:$R$30000,3,0)</f>
        <v>0</v>
      </c>
      <c r="AF102" s="20">
        <f>VLOOKUP($G102&amp;AF$5&amp;$J102,BASE!$P$2:$R$30000,3,0)</f>
        <v>0</v>
      </c>
      <c r="AG102" s="20">
        <f>VLOOKUP($G102&amp;AG$5&amp;$J102,BASE!$P$2:$R$30000,3,0)</f>
        <v>0</v>
      </c>
      <c r="AH102" s="20">
        <f>VLOOKUP($G102&amp;AH$5&amp;$J102,BASE!$P$2:$R$30000,3,0)</f>
        <v>0</v>
      </c>
      <c r="AI102" s="16">
        <f t="shared" si="2"/>
        <v>0</v>
      </c>
      <c r="AJ102" s="20">
        <f>VLOOKUP($G102&amp;$J102,BASE[[#All],[LLAVE2]:[TipoEvaluacion]],5,0)</f>
        <v>0</v>
      </c>
      <c r="AK102" s="20">
        <f>VLOOKUP($G102&amp;$J102,BASE[[#All],[LLAVE2]:[TipoEvaluacion]],7,0)</f>
        <v>0</v>
      </c>
      <c r="AL102" s="20">
        <f>VLOOKUP($G102&amp;$J102,BASE[[#All],[LLAVE2]:[TipoEvaluacion]],9,0)</f>
        <v>0</v>
      </c>
      <c r="AM102" s="20">
        <f>VLOOKUP($G102&amp;$J102,BASE[[#All],[LLAVE2]:[TipoEvaluacion]],11,0)</f>
        <v>0</v>
      </c>
      <c r="AN102" s="20">
        <f>VLOOKUP($G102&amp;$J102,BASE[[#All],[LLAVE2]:[TipoEvaluacion]],13,0)</f>
        <v>0</v>
      </c>
      <c r="AO102" s="25"/>
      <c r="AP102" s="15"/>
    </row>
    <row r="103" spans="2:42" ht="15.75" x14ac:dyDescent="0.3">
      <c r="B103" s="15">
        <f>BASE!$D$2</f>
        <v>0</v>
      </c>
      <c r="C103" s="15"/>
      <c r="D103" s="15"/>
      <c r="E103" s="15"/>
      <c r="F103" s="15"/>
      <c r="G103" s="15"/>
      <c r="H103" s="19"/>
      <c r="I103" s="15"/>
      <c r="J103" s="15"/>
      <c r="K103" s="20">
        <f>VLOOKUP($G103&amp;K$5&amp;$J103,BASE!$P$2:$R$30000,3,0)</f>
        <v>0</v>
      </c>
      <c r="L103" s="20">
        <f>VLOOKUP($G103&amp;L$5&amp;$J103,BASE!$P$2:$R$30000,3,0)</f>
        <v>0</v>
      </c>
      <c r="M103" s="20">
        <f>VLOOKUP($G103&amp;M$5&amp;$J103,BASE!$P$2:$R$30000,3,0)</f>
        <v>0</v>
      </c>
      <c r="N103" s="20">
        <f>VLOOKUP($G103&amp;N$5&amp;$J103,BASE!$P$2:$R$30000,3,0)</f>
        <v>0</v>
      </c>
      <c r="O103" s="20">
        <f>VLOOKUP($G103&amp;O$5&amp;$J103,BASE!$P$2:$R$30000,3,0)</f>
        <v>0</v>
      </c>
      <c r="P103" s="20">
        <f>VLOOKUP($G103&amp;P$5&amp;$J103,BASE!$P$2:$R$30000,3,0)</f>
        <v>0</v>
      </c>
      <c r="Q103" s="20">
        <f>VLOOKUP($G103&amp;Q$5&amp;$J103,BASE!$P$2:$R$30000,3,0)</f>
        <v>0</v>
      </c>
      <c r="R103" s="20">
        <f>VLOOKUP($G103&amp;R$5&amp;$J103,BASE!$P$2:$R$30000,3,0)</f>
        <v>0</v>
      </c>
      <c r="S103" s="20">
        <f>VLOOKUP($G103&amp;S$5&amp;$J103,BASE!$P$2:$R$30000,3,0)</f>
        <v>0</v>
      </c>
      <c r="T103" s="20">
        <f>VLOOKUP($G103&amp;T$5&amp;$J103,BASE!$P$2:$R$30000,3,0)</f>
        <v>0</v>
      </c>
      <c r="U103" s="20">
        <f>VLOOKUP($G103&amp;U$5&amp;$J103,BASE!$P$2:$R$30000,3,0)</f>
        <v>0</v>
      </c>
      <c r="V103" s="20">
        <f>VLOOKUP($G103&amp;V$5&amp;$J103,BASE!$P$2:$R$30000,3,0)</f>
        <v>0</v>
      </c>
      <c r="W103" s="20">
        <f>VLOOKUP($G103&amp;W$5&amp;$J103,BASE!$P$2:$R$30000,3,0)</f>
        <v>0</v>
      </c>
      <c r="X103" s="20">
        <f>VLOOKUP($G103&amp;X$5&amp;$J103,BASE!$P$2:$R$30000,3,0)</f>
        <v>0</v>
      </c>
      <c r="Y103" s="20">
        <f>VLOOKUP($G103&amp;Y$5&amp;$J103,BASE!$P$2:$R$30000,3,0)</f>
        <v>0</v>
      </c>
      <c r="Z103" s="20">
        <f>VLOOKUP($G103&amp;Z$5&amp;$J103,BASE!$P$2:$R$30000,3,0)</f>
        <v>0</v>
      </c>
      <c r="AA103" s="20">
        <f>VLOOKUP($G103&amp;AA$5&amp;$J103,BASE!$P$2:$R$30000,3,0)</f>
        <v>0</v>
      </c>
      <c r="AB103" s="20">
        <f>VLOOKUP($G103&amp;AB$5&amp;$J103,BASE!$P$2:$R$30000,3,0)</f>
        <v>0</v>
      </c>
      <c r="AC103" s="20">
        <f>VLOOKUP($G103&amp;AC$5&amp;$J103,BASE!$P$2:$R$30000,3,0)</f>
        <v>0</v>
      </c>
      <c r="AD103" s="20">
        <f>VLOOKUP($G103&amp;AD$5&amp;$J103,BASE!$P$2:$R$30000,3,0)</f>
        <v>0</v>
      </c>
      <c r="AE103" s="20">
        <f>VLOOKUP($G103&amp;AE$5&amp;$J103,BASE!$P$2:$R$30000,3,0)</f>
        <v>0</v>
      </c>
      <c r="AF103" s="20">
        <f>VLOOKUP($G103&amp;AF$5&amp;$J103,BASE!$P$2:$R$30000,3,0)</f>
        <v>0</v>
      </c>
      <c r="AG103" s="20">
        <f>VLOOKUP($G103&amp;AG$5&amp;$J103,BASE!$P$2:$R$30000,3,0)</f>
        <v>0</v>
      </c>
      <c r="AH103" s="20">
        <f>VLOOKUP($G103&amp;AH$5&amp;$J103,BASE!$P$2:$R$30000,3,0)</f>
        <v>0</v>
      </c>
      <c r="AI103" s="16">
        <f t="shared" si="2"/>
        <v>0</v>
      </c>
      <c r="AJ103" s="20">
        <f>VLOOKUP($G103&amp;$J103,BASE[[#All],[LLAVE2]:[TipoEvaluacion]],5,0)</f>
        <v>0</v>
      </c>
      <c r="AK103" s="20">
        <f>VLOOKUP($G103&amp;$J103,BASE[[#All],[LLAVE2]:[TipoEvaluacion]],7,0)</f>
        <v>0</v>
      </c>
      <c r="AL103" s="20">
        <f>VLOOKUP($G103&amp;$J103,BASE[[#All],[LLAVE2]:[TipoEvaluacion]],9,0)</f>
        <v>0</v>
      </c>
      <c r="AM103" s="20">
        <f>VLOOKUP($G103&amp;$J103,BASE[[#All],[LLAVE2]:[TipoEvaluacion]],11,0)</f>
        <v>0</v>
      </c>
      <c r="AN103" s="20">
        <f>VLOOKUP($G103&amp;$J103,BASE[[#All],[LLAVE2]:[TipoEvaluacion]],13,0)</f>
        <v>0</v>
      </c>
      <c r="AO103" s="25"/>
      <c r="AP103" s="15"/>
    </row>
    <row r="104" spans="2:42" ht="15.75" x14ac:dyDescent="0.3">
      <c r="B104" s="15">
        <f>BASE!$D$2</f>
        <v>0</v>
      </c>
      <c r="C104" s="15"/>
      <c r="D104" s="15"/>
      <c r="E104" s="15"/>
      <c r="F104" s="15"/>
      <c r="G104" s="15"/>
      <c r="H104" s="19"/>
      <c r="I104" s="15"/>
      <c r="J104" s="15"/>
      <c r="K104" s="20">
        <f>VLOOKUP($G104&amp;K$5&amp;$J104,BASE!$P$2:$R$30000,3,0)</f>
        <v>0</v>
      </c>
      <c r="L104" s="20">
        <f>VLOOKUP($G104&amp;L$5&amp;$J104,BASE!$P$2:$R$30000,3,0)</f>
        <v>0</v>
      </c>
      <c r="M104" s="20">
        <f>VLOOKUP($G104&amp;M$5&amp;$J104,BASE!$P$2:$R$30000,3,0)</f>
        <v>0</v>
      </c>
      <c r="N104" s="20">
        <f>VLOOKUP($G104&amp;N$5&amp;$J104,BASE!$P$2:$R$30000,3,0)</f>
        <v>0</v>
      </c>
      <c r="O104" s="20">
        <f>VLOOKUP($G104&amp;O$5&amp;$J104,BASE!$P$2:$R$30000,3,0)</f>
        <v>0</v>
      </c>
      <c r="P104" s="20">
        <f>VLOOKUP($G104&amp;P$5&amp;$J104,BASE!$P$2:$R$30000,3,0)</f>
        <v>0</v>
      </c>
      <c r="Q104" s="20">
        <f>VLOOKUP($G104&amp;Q$5&amp;$J104,BASE!$P$2:$R$30000,3,0)</f>
        <v>0</v>
      </c>
      <c r="R104" s="20">
        <f>VLOOKUP($G104&amp;R$5&amp;$J104,BASE!$P$2:$R$30000,3,0)</f>
        <v>0</v>
      </c>
      <c r="S104" s="20">
        <f>VLOOKUP($G104&amp;S$5&amp;$J104,BASE!$P$2:$R$30000,3,0)</f>
        <v>0</v>
      </c>
      <c r="T104" s="20">
        <f>VLOOKUP($G104&amp;T$5&amp;$J104,BASE!$P$2:$R$30000,3,0)</f>
        <v>0</v>
      </c>
      <c r="U104" s="20">
        <f>VLOOKUP($G104&amp;U$5&amp;$J104,BASE!$P$2:$R$30000,3,0)</f>
        <v>0</v>
      </c>
      <c r="V104" s="20">
        <f>VLOOKUP($G104&amp;V$5&amp;$J104,BASE!$P$2:$R$30000,3,0)</f>
        <v>0</v>
      </c>
      <c r="W104" s="20">
        <f>VLOOKUP($G104&amp;W$5&amp;$J104,BASE!$P$2:$R$30000,3,0)</f>
        <v>0</v>
      </c>
      <c r="X104" s="20">
        <f>VLOOKUP($G104&amp;X$5&amp;$J104,BASE!$P$2:$R$30000,3,0)</f>
        <v>0</v>
      </c>
      <c r="Y104" s="20">
        <f>VLOOKUP($G104&amp;Y$5&amp;$J104,BASE!$P$2:$R$30000,3,0)</f>
        <v>0</v>
      </c>
      <c r="Z104" s="20">
        <f>VLOOKUP($G104&amp;Z$5&amp;$J104,BASE!$P$2:$R$30000,3,0)</f>
        <v>0</v>
      </c>
      <c r="AA104" s="20">
        <f>VLOOKUP($G104&amp;AA$5&amp;$J104,BASE!$P$2:$R$30000,3,0)</f>
        <v>0</v>
      </c>
      <c r="AB104" s="20">
        <f>VLOOKUP($G104&amp;AB$5&amp;$J104,BASE!$P$2:$R$30000,3,0)</f>
        <v>0</v>
      </c>
      <c r="AC104" s="20">
        <f>VLOOKUP($G104&amp;AC$5&amp;$J104,BASE!$P$2:$R$30000,3,0)</f>
        <v>0</v>
      </c>
      <c r="AD104" s="20">
        <f>VLOOKUP($G104&amp;AD$5&amp;$J104,BASE!$P$2:$R$30000,3,0)</f>
        <v>0</v>
      </c>
      <c r="AE104" s="20">
        <f>VLOOKUP($G104&amp;AE$5&amp;$J104,BASE!$P$2:$R$30000,3,0)</f>
        <v>0</v>
      </c>
      <c r="AF104" s="20">
        <f>VLOOKUP($G104&amp;AF$5&amp;$J104,BASE!$P$2:$R$30000,3,0)</f>
        <v>0</v>
      </c>
      <c r="AG104" s="20">
        <f>VLOOKUP($G104&amp;AG$5&amp;$J104,BASE!$P$2:$R$30000,3,0)</f>
        <v>0</v>
      </c>
      <c r="AH104" s="20">
        <f>VLOOKUP($G104&amp;AH$5&amp;$J104,BASE!$P$2:$R$30000,3,0)</f>
        <v>0</v>
      </c>
      <c r="AI104" s="16">
        <f t="shared" si="2"/>
        <v>0</v>
      </c>
      <c r="AJ104" s="20">
        <f>VLOOKUP($G104&amp;$J104,BASE[[#All],[LLAVE2]:[TipoEvaluacion]],5,0)</f>
        <v>0</v>
      </c>
      <c r="AK104" s="20">
        <f>VLOOKUP($G104&amp;$J104,BASE[[#All],[LLAVE2]:[TipoEvaluacion]],7,0)</f>
        <v>0</v>
      </c>
      <c r="AL104" s="20">
        <f>VLOOKUP($G104&amp;$J104,BASE[[#All],[LLAVE2]:[TipoEvaluacion]],9,0)</f>
        <v>0</v>
      </c>
      <c r="AM104" s="20">
        <f>VLOOKUP($G104&amp;$J104,BASE[[#All],[LLAVE2]:[TipoEvaluacion]],11,0)</f>
        <v>0</v>
      </c>
      <c r="AN104" s="20">
        <f>VLOOKUP($G104&amp;$J104,BASE[[#All],[LLAVE2]:[TipoEvaluacion]],13,0)</f>
        <v>0</v>
      </c>
      <c r="AO104" s="25"/>
      <c r="AP104" s="15"/>
    </row>
    <row r="105" spans="2:42" ht="15.75" x14ac:dyDescent="0.3">
      <c r="B105" s="15">
        <f>BASE!$D$2</f>
        <v>0</v>
      </c>
      <c r="C105" s="15"/>
      <c r="D105" s="15"/>
      <c r="E105" s="15"/>
      <c r="F105" s="15"/>
      <c r="G105" s="15"/>
      <c r="H105" s="19"/>
      <c r="I105" s="15"/>
      <c r="J105" s="15"/>
      <c r="K105" s="20">
        <f>VLOOKUP($G105&amp;K$5&amp;$J105,BASE!$P$2:$R$30000,3,0)</f>
        <v>0</v>
      </c>
      <c r="L105" s="20">
        <f>VLOOKUP($G105&amp;L$5&amp;$J105,BASE!$P$2:$R$30000,3,0)</f>
        <v>0</v>
      </c>
      <c r="M105" s="20">
        <f>VLOOKUP($G105&amp;M$5&amp;$J105,BASE!$P$2:$R$30000,3,0)</f>
        <v>0</v>
      </c>
      <c r="N105" s="20">
        <f>VLOOKUP($G105&amp;N$5&amp;$J105,BASE!$P$2:$R$30000,3,0)</f>
        <v>0</v>
      </c>
      <c r="O105" s="20">
        <f>VLOOKUP($G105&amp;O$5&amp;$J105,BASE!$P$2:$R$30000,3,0)</f>
        <v>0</v>
      </c>
      <c r="P105" s="20">
        <f>VLOOKUP($G105&amp;P$5&amp;$J105,BASE!$P$2:$R$30000,3,0)</f>
        <v>0</v>
      </c>
      <c r="Q105" s="20">
        <f>VLOOKUP($G105&amp;Q$5&amp;$J105,BASE!$P$2:$R$30000,3,0)</f>
        <v>0</v>
      </c>
      <c r="R105" s="20">
        <f>VLOOKUP($G105&amp;R$5&amp;$J105,BASE!$P$2:$R$30000,3,0)</f>
        <v>0</v>
      </c>
      <c r="S105" s="20">
        <f>VLOOKUP($G105&amp;S$5&amp;$J105,BASE!$P$2:$R$30000,3,0)</f>
        <v>0</v>
      </c>
      <c r="T105" s="20">
        <f>VLOOKUP($G105&amp;T$5&amp;$J105,BASE!$P$2:$R$30000,3,0)</f>
        <v>0</v>
      </c>
      <c r="U105" s="20">
        <f>VLOOKUP($G105&amp;U$5&amp;$J105,BASE!$P$2:$R$30000,3,0)</f>
        <v>0</v>
      </c>
      <c r="V105" s="20">
        <f>VLOOKUP($G105&amp;V$5&amp;$J105,BASE!$P$2:$R$30000,3,0)</f>
        <v>0</v>
      </c>
      <c r="W105" s="20">
        <f>VLOOKUP($G105&amp;W$5&amp;$J105,BASE!$P$2:$R$30000,3,0)</f>
        <v>0</v>
      </c>
      <c r="X105" s="20">
        <f>VLOOKUP($G105&amp;X$5&amp;$J105,BASE!$P$2:$R$30000,3,0)</f>
        <v>0</v>
      </c>
      <c r="Y105" s="20">
        <f>VLOOKUP($G105&amp;Y$5&amp;$J105,BASE!$P$2:$R$30000,3,0)</f>
        <v>0</v>
      </c>
      <c r="Z105" s="20">
        <f>VLOOKUP($G105&amp;Z$5&amp;$J105,BASE!$P$2:$R$30000,3,0)</f>
        <v>0</v>
      </c>
      <c r="AA105" s="20">
        <f>VLOOKUP($G105&amp;AA$5&amp;$J105,BASE!$P$2:$R$30000,3,0)</f>
        <v>0</v>
      </c>
      <c r="AB105" s="20">
        <f>VLOOKUP($G105&amp;AB$5&amp;$J105,BASE!$P$2:$R$30000,3,0)</f>
        <v>0</v>
      </c>
      <c r="AC105" s="20">
        <f>VLOOKUP($G105&amp;AC$5&amp;$J105,BASE!$P$2:$R$30000,3,0)</f>
        <v>0</v>
      </c>
      <c r="AD105" s="20">
        <f>VLOOKUP($G105&amp;AD$5&amp;$J105,BASE!$P$2:$R$30000,3,0)</f>
        <v>0</v>
      </c>
      <c r="AE105" s="20">
        <f>VLOOKUP($G105&amp;AE$5&amp;$J105,BASE!$P$2:$R$30000,3,0)</f>
        <v>0</v>
      </c>
      <c r="AF105" s="20">
        <f>VLOOKUP($G105&amp;AF$5&amp;$J105,BASE!$P$2:$R$30000,3,0)</f>
        <v>0</v>
      </c>
      <c r="AG105" s="20">
        <f>VLOOKUP($G105&amp;AG$5&amp;$J105,BASE!$P$2:$R$30000,3,0)</f>
        <v>0</v>
      </c>
      <c r="AH105" s="20">
        <f>VLOOKUP($G105&amp;AH$5&amp;$J105,BASE!$P$2:$R$30000,3,0)</f>
        <v>0</v>
      </c>
      <c r="AI105" s="16">
        <f t="shared" si="2"/>
        <v>0</v>
      </c>
      <c r="AJ105" s="20">
        <f>VLOOKUP($G105&amp;$J105,BASE[[#All],[LLAVE2]:[TipoEvaluacion]],5,0)</f>
        <v>0</v>
      </c>
      <c r="AK105" s="20">
        <f>VLOOKUP($G105&amp;$J105,BASE[[#All],[LLAVE2]:[TipoEvaluacion]],7,0)</f>
        <v>0</v>
      </c>
      <c r="AL105" s="20">
        <f>VLOOKUP($G105&amp;$J105,BASE[[#All],[LLAVE2]:[TipoEvaluacion]],9,0)</f>
        <v>0</v>
      </c>
      <c r="AM105" s="20">
        <f>VLOOKUP($G105&amp;$J105,BASE[[#All],[LLAVE2]:[TipoEvaluacion]],11,0)</f>
        <v>0</v>
      </c>
      <c r="AN105" s="20">
        <f>VLOOKUP($G105&amp;$J105,BASE[[#All],[LLAVE2]:[TipoEvaluacion]],13,0)</f>
        <v>0</v>
      </c>
      <c r="AO105" s="25"/>
      <c r="AP105" s="15"/>
    </row>
    <row r="106" spans="2:42" ht="15.75" x14ac:dyDescent="0.3">
      <c r="B106" s="15">
        <f>BASE!$D$2</f>
        <v>0</v>
      </c>
      <c r="C106" s="15"/>
      <c r="D106" s="15"/>
      <c r="E106" s="15"/>
      <c r="F106" s="15"/>
      <c r="G106" s="15"/>
      <c r="H106" s="19"/>
      <c r="I106" s="15"/>
      <c r="J106" s="15"/>
      <c r="K106" s="20">
        <f>VLOOKUP($G106&amp;K$5&amp;$J106,BASE!$P$2:$R$30000,3,0)</f>
        <v>0</v>
      </c>
      <c r="L106" s="20">
        <f>VLOOKUP($G106&amp;L$5&amp;$J106,BASE!$P$2:$R$30000,3,0)</f>
        <v>0</v>
      </c>
      <c r="M106" s="20">
        <f>VLOOKUP($G106&amp;M$5&amp;$J106,BASE!$P$2:$R$30000,3,0)</f>
        <v>0</v>
      </c>
      <c r="N106" s="20">
        <f>VLOOKUP($G106&amp;N$5&amp;$J106,BASE!$P$2:$R$30000,3,0)</f>
        <v>0</v>
      </c>
      <c r="O106" s="20">
        <f>VLOOKUP($G106&amp;O$5&amp;$J106,BASE!$P$2:$R$30000,3,0)</f>
        <v>0</v>
      </c>
      <c r="P106" s="20">
        <f>VLOOKUP($G106&amp;P$5&amp;$J106,BASE!$P$2:$R$30000,3,0)</f>
        <v>0</v>
      </c>
      <c r="Q106" s="20">
        <f>VLOOKUP($G106&amp;Q$5&amp;$J106,BASE!$P$2:$R$30000,3,0)</f>
        <v>0</v>
      </c>
      <c r="R106" s="20">
        <f>VLOOKUP($G106&amp;R$5&amp;$J106,BASE!$P$2:$R$30000,3,0)</f>
        <v>0</v>
      </c>
      <c r="S106" s="20">
        <f>VLOOKUP($G106&amp;S$5&amp;$J106,BASE!$P$2:$R$30000,3,0)</f>
        <v>0</v>
      </c>
      <c r="T106" s="20">
        <f>VLOOKUP($G106&amp;T$5&amp;$J106,BASE!$P$2:$R$30000,3,0)</f>
        <v>0</v>
      </c>
      <c r="U106" s="20">
        <f>VLOOKUP($G106&amp;U$5&amp;$J106,BASE!$P$2:$R$30000,3,0)</f>
        <v>0</v>
      </c>
      <c r="V106" s="20">
        <f>VLOOKUP($G106&amp;V$5&amp;$J106,BASE!$P$2:$R$30000,3,0)</f>
        <v>0</v>
      </c>
      <c r="W106" s="20">
        <f>VLOOKUP($G106&amp;W$5&amp;$J106,BASE!$P$2:$R$30000,3,0)</f>
        <v>0</v>
      </c>
      <c r="X106" s="20">
        <f>VLOOKUP($G106&amp;X$5&amp;$J106,BASE!$P$2:$R$30000,3,0)</f>
        <v>0</v>
      </c>
      <c r="Y106" s="20">
        <f>VLOOKUP($G106&amp;Y$5&amp;$J106,BASE!$P$2:$R$30000,3,0)</f>
        <v>0</v>
      </c>
      <c r="Z106" s="20">
        <f>VLOOKUP($G106&amp;Z$5&amp;$J106,BASE!$P$2:$R$30000,3,0)</f>
        <v>0</v>
      </c>
      <c r="AA106" s="20">
        <f>VLOOKUP($G106&amp;AA$5&amp;$J106,BASE!$P$2:$R$30000,3,0)</f>
        <v>0</v>
      </c>
      <c r="AB106" s="20">
        <f>VLOOKUP($G106&amp;AB$5&amp;$J106,BASE!$P$2:$R$30000,3,0)</f>
        <v>0</v>
      </c>
      <c r="AC106" s="20">
        <f>VLOOKUP($G106&amp;AC$5&amp;$J106,BASE!$P$2:$R$30000,3,0)</f>
        <v>0</v>
      </c>
      <c r="AD106" s="20">
        <f>VLOOKUP($G106&amp;AD$5&amp;$J106,BASE!$P$2:$R$30000,3,0)</f>
        <v>0</v>
      </c>
      <c r="AE106" s="20">
        <f>VLOOKUP($G106&amp;AE$5&amp;$J106,BASE!$P$2:$R$30000,3,0)</f>
        <v>0</v>
      </c>
      <c r="AF106" s="20">
        <f>VLOOKUP($G106&amp;AF$5&amp;$J106,BASE!$P$2:$R$30000,3,0)</f>
        <v>0</v>
      </c>
      <c r="AG106" s="20">
        <f>VLOOKUP($G106&amp;AG$5&amp;$J106,BASE!$P$2:$R$30000,3,0)</f>
        <v>0</v>
      </c>
      <c r="AH106" s="20">
        <f>VLOOKUP($G106&amp;AH$5&amp;$J106,BASE!$P$2:$R$30000,3,0)</f>
        <v>0</v>
      </c>
      <c r="AI106" s="16">
        <f t="shared" si="2"/>
        <v>0</v>
      </c>
      <c r="AJ106" s="20">
        <f>VLOOKUP($G106&amp;$J106,BASE[[#All],[LLAVE2]:[TipoEvaluacion]],5,0)</f>
        <v>0</v>
      </c>
      <c r="AK106" s="20">
        <f>VLOOKUP($G106&amp;$J106,BASE[[#All],[LLAVE2]:[TipoEvaluacion]],7,0)</f>
        <v>0</v>
      </c>
      <c r="AL106" s="20">
        <f>VLOOKUP($G106&amp;$J106,BASE[[#All],[LLAVE2]:[TipoEvaluacion]],9,0)</f>
        <v>0</v>
      </c>
      <c r="AM106" s="20">
        <f>VLOOKUP($G106&amp;$J106,BASE[[#All],[LLAVE2]:[TipoEvaluacion]],11,0)</f>
        <v>0</v>
      </c>
      <c r="AN106" s="20">
        <f>VLOOKUP($G106&amp;$J106,BASE[[#All],[LLAVE2]:[TipoEvaluacion]],13,0)</f>
        <v>0</v>
      </c>
      <c r="AO106" s="25"/>
      <c r="AP106" s="15"/>
    </row>
    <row r="107" spans="2:42" ht="15.75" x14ac:dyDescent="0.3">
      <c r="B107" s="15">
        <f>BASE!$D$2</f>
        <v>0</v>
      </c>
      <c r="C107" s="15"/>
      <c r="D107" s="15"/>
      <c r="E107" s="15"/>
      <c r="F107" s="15"/>
      <c r="G107" s="15"/>
      <c r="H107" s="19"/>
      <c r="I107" s="15"/>
      <c r="J107" s="15"/>
      <c r="K107" s="20">
        <f>VLOOKUP($G107&amp;K$5&amp;$J107,BASE!$P$2:$R$30000,3,0)</f>
        <v>0</v>
      </c>
      <c r="L107" s="20">
        <f>VLOOKUP($G107&amp;L$5&amp;$J107,BASE!$P$2:$R$30000,3,0)</f>
        <v>0</v>
      </c>
      <c r="M107" s="20">
        <f>VLOOKUP($G107&amp;M$5&amp;$J107,BASE!$P$2:$R$30000,3,0)</f>
        <v>0</v>
      </c>
      <c r="N107" s="20">
        <f>VLOOKUP($G107&amp;N$5&amp;$J107,BASE!$P$2:$R$30000,3,0)</f>
        <v>0</v>
      </c>
      <c r="O107" s="20">
        <f>VLOOKUP($G107&amp;O$5&amp;$J107,BASE!$P$2:$R$30000,3,0)</f>
        <v>0</v>
      </c>
      <c r="P107" s="20">
        <f>VLOOKUP($G107&amp;P$5&amp;$J107,BASE!$P$2:$R$30000,3,0)</f>
        <v>0</v>
      </c>
      <c r="Q107" s="20">
        <f>VLOOKUP($G107&amp;Q$5&amp;$J107,BASE!$P$2:$R$30000,3,0)</f>
        <v>0</v>
      </c>
      <c r="R107" s="20">
        <f>VLOOKUP($G107&amp;R$5&amp;$J107,BASE!$P$2:$R$30000,3,0)</f>
        <v>0</v>
      </c>
      <c r="S107" s="20">
        <f>VLOOKUP($G107&amp;S$5&amp;$J107,BASE!$P$2:$R$30000,3,0)</f>
        <v>0</v>
      </c>
      <c r="T107" s="20">
        <f>VLOOKUP($G107&amp;T$5&amp;$J107,BASE!$P$2:$R$30000,3,0)</f>
        <v>0</v>
      </c>
      <c r="U107" s="20">
        <f>VLOOKUP($G107&amp;U$5&amp;$J107,BASE!$P$2:$R$30000,3,0)</f>
        <v>0</v>
      </c>
      <c r="V107" s="20">
        <f>VLOOKUP($G107&amp;V$5&amp;$J107,BASE!$P$2:$R$30000,3,0)</f>
        <v>0</v>
      </c>
      <c r="W107" s="20">
        <f>VLOOKUP($G107&amp;W$5&amp;$J107,BASE!$P$2:$R$30000,3,0)</f>
        <v>0</v>
      </c>
      <c r="X107" s="20">
        <f>VLOOKUP($G107&amp;X$5&amp;$J107,BASE!$P$2:$R$30000,3,0)</f>
        <v>0</v>
      </c>
      <c r="Y107" s="20">
        <f>VLOOKUP($G107&amp;Y$5&amp;$J107,BASE!$P$2:$R$30000,3,0)</f>
        <v>0</v>
      </c>
      <c r="Z107" s="20">
        <f>VLOOKUP($G107&amp;Z$5&amp;$J107,BASE!$P$2:$R$30000,3,0)</f>
        <v>0</v>
      </c>
      <c r="AA107" s="20">
        <f>VLOOKUP($G107&amp;AA$5&amp;$J107,BASE!$P$2:$R$30000,3,0)</f>
        <v>0</v>
      </c>
      <c r="AB107" s="20">
        <f>VLOOKUP($G107&amp;AB$5&amp;$J107,BASE!$P$2:$R$30000,3,0)</f>
        <v>0</v>
      </c>
      <c r="AC107" s="20">
        <f>VLOOKUP($G107&amp;AC$5&amp;$J107,BASE!$P$2:$R$30000,3,0)</f>
        <v>0</v>
      </c>
      <c r="AD107" s="20">
        <f>VLOOKUP($G107&amp;AD$5&amp;$J107,BASE!$P$2:$R$30000,3,0)</f>
        <v>0</v>
      </c>
      <c r="AE107" s="20">
        <f>VLOOKUP($G107&amp;AE$5&amp;$J107,BASE!$P$2:$R$30000,3,0)</f>
        <v>0</v>
      </c>
      <c r="AF107" s="20">
        <f>VLOOKUP($G107&amp;AF$5&amp;$J107,BASE!$P$2:$R$30000,3,0)</f>
        <v>0</v>
      </c>
      <c r="AG107" s="20">
        <f>VLOOKUP($G107&amp;AG$5&amp;$J107,BASE!$P$2:$R$30000,3,0)</f>
        <v>0</v>
      </c>
      <c r="AH107" s="20">
        <f>VLOOKUP($G107&amp;AH$5&amp;$J107,BASE!$P$2:$R$30000,3,0)</f>
        <v>0</v>
      </c>
      <c r="AI107" s="16">
        <f t="shared" si="2"/>
        <v>0</v>
      </c>
      <c r="AJ107" s="20">
        <f>VLOOKUP($G107&amp;$J107,BASE[[#All],[LLAVE2]:[TipoEvaluacion]],5,0)</f>
        <v>0</v>
      </c>
      <c r="AK107" s="20">
        <f>VLOOKUP($G107&amp;$J107,BASE[[#All],[LLAVE2]:[TipoEvaluacion]],7,0)</f>
        <v>0</v>
      </c>
      <c r="AL107" s="20">
        <f>VLOOKUP($G107&amp;$J107,BASE[[#All],[LLAVE2]:[TipoEvaluacion]],9,0)</f>
        <v>0</v>
      </c>
      <c r="AM107" s="20">
        <f>VLOOKUP($G107&amp;$J107,BASE[[#All],[LLAVE2]:[TipoEvaluacion]],11,0)</f>
        <v>0</v>
      </c>
      <c r="AN107" s="20">
        <f>VLOOKUP($G107&amp;$J107,BASE[[#All],[LLAVE2]:[TipoEvaluacion]],13,0)</f>
        <v>0</v>
      </c>
      <c r="AO107" s="25"/>
      <c r="AP107" s="15"/>
    </row>
    <row r="108" spans="2:42" ht="15.75" x14ac:dyDescent="0.3">
      <c r="B108" s="15">
        <f>BASE!$D$2</f>
        <v>0</v>
      </c>
      <c r="C108" s="15"/>
      <c r="D108" s="15"/>
      <c r="E108" s="15"/>
      <c r="F108" s="15"/>
      <c r="G108" s="15"/>
      <c r="H108" s="19"/>
      <c r="I108" s="15"/>
      <c r="J108" s="15"/>
      <c r="K108" s="20">
        <f>VLOOKUP($G108&amp;K$5&amp;$J108,BASE!$P$2:$R$30000,3,0)</f>
        <v>0</v>
      </c>
      <c r="L108" s="20">
        <f>VLOOKUP($G108&amp;L$5&amp;$J108,BASE!$P$2:$R$30000,3,0)</f>
        <v>0</v>
      </c>
      <c r="M108" s="20">
        <f>VLOOKUP($G108&amp;M$5&amp;$J108,BASE!$P$2:$R$30000,3,0)</f>
        <v>0</v>
      </c>
      <c r="N108" s="20">
        <f>VLOOKUP($G108&amp;N$5&amp;$J108,BASE!$P$2:$R$30000,3,0)</f>
        <v>0</v>
      </c>
      <c r="O108" s="20">
        <f>VLOOKUP($G108&amp;O$5&amp;$J108,BASE!$P$2:$R$30000,3,0)</f>
        <v>0</v>
      </c>
      <c r="P108" s="20">
        <f>VLOOKUP($G108&amp;P$5&amp;$J108,BASE!$P$2:$R$30000,3,0)</f>
        <v>0</v>
      </c>
      <c r="Q108" s="20">
        <f>VLOOKUP($G108&amp;Q$5&amp;$J108,BASE!$P$2:$R$30000,3,0)</f>
        <v>0</v>
      </c>
      <c r="R108" s="20">
        <f>VLOOKUP($G108&amp;R$5&amp;$J108,BASE!$P$2:$R$30000,3,0)</f>
        <v>0</v>
      </c>
      <c r="S108" s="20">
        <f>VLOOKUP($G108&amp;S$5&amp;$J108,BASE!$P$2:$R$30000,3,0)</f>
        <v>0</v>
      </c>
      <c r="T108" s="20">
        <f>VLOOKUP($G108&amp;T$5&amp;$J108,BASE!$P$2:$R$30000,3,0)</f>
        <v>0</v>
      </c>
      <c r="U108" s="20">
        <f>VLOOKUP($G108&amp;U$5&amp;$J108,BASE!$P$2:$R$30000,3,0)</f>
        <v>0</v>
      </c>
      <c r="V108" s="20">
        <f>VLOOKUP($G108&amp;V$5&amp;$J108,BASE!$P$2:$R$30000,3,0)</f>
        <v>0</v>
      </c>
      <c r="W108" s="20">
        <f>VLOOKUP($G108&amp;W$5&amp;$J108,BASE!$P$2:$R$30000,3,0)</f>
        <v>0</v>
      </c>
      <c r="X108" s="20">
        <f>VLOOKUP($G108&amp;X$5&amp;$J108,BASE!$P$2:$R$30000,3,0)</f>
        <v>0</v>
      </c>
      <c r="Y108" s="20">
        <f>VLOOKUP($G108&amp;Y$5&amp;$J108,BASE!$P$2:$R$30000,3,0)</f>
        <v>0</v>
      </c>
      <c r="Z108" s="20">
        <f>VLOOKUP($G108&amp;Z$5&amp;$J108,BASE!$P$2:$R$30000,3,0)</f>
        <v>0</v>
      </c>
      <c r="AA108" s="20">
        <f>VLOOKUP($G108&amp;AA$5&amp;$J108,BASE!$P$2:$R$30000,3,0)</f>
        <v>0</v>
      </c>
      <c r="AB108" s="20">
        <f>VLOOKUP($G108&amp;AB$5&amp;$J108,BASE!$P$2:$R$30000,3,0)</f>
        <v>0</v>
      </c>
      <c r="AC108" s="20">
        <f>VLOOKUP($G108&amp;AC$5&amp;$J108,BASE!$P$2:$R$30000,3,0)</f>
        <v>0</v>
      </c>
      <c r="AD108" s="20">
        <f>VLOOKUP($G108&amp;AD$5&amp;$J108,BASE!$P$2:$R$30000,3,0)</f>
        <v>0</v>
      </c>
      <c r="AE108" s="20">
        <f>VLOOKUP($G108&amp;AE$5&amp;$J108,BASE!$P$2:$R$30000,3,0)</f>
        <v>0</v>
      </c>
      <c r="AF108" s="20">
        <f>VLOOKUP($G108&amp;AF$5&amp;$J108,BASE!$P$2:$R$30000,3,0)</f>
        <v>0</v>
      </c>
      <c r="AG108" s="20">
        <f>VLOOKUP($G108&amp;AG$5&amp;$J108,BASE!$P$2:$R$30000,3,0)</f>
        <v>0</v>
      </c>
      <c r="AH108" s="20">
        <f>VLOOKUP($G108&amp;AH$5&amp;$J108,BASE!$P$2:$R$30000,3,0)</f>
        <v>0</v>
      </c>
      <c r="AI108" s="16">
        <f t="shared" si="2"/>
        <v>0</v>
      </c>
      <c r="AJ108" s="20">
        <f>VLOOKUP($G108&amp;$J108,BASE[[#All],[LLAVE2]:[TipoEvaluacion]],5,0)</f>
        <v>0</v>
      </c>
      <c r="AK108" s="20">
        <f>VLOOKUP($G108&amp;$J108,BASE[[#All],[LLAVE2]:[TipoEvaluacion]],7,0)</f>
        <v>0</v>
      </c>
      <c r="AL108" s="20">
        <f>VLOOKUP($G108&amp;$J108,BASE[[#All],[LLAVE2]:[TipoEvaluacion]],9,0)</f>
        <v>0</v>
      </c>
      <c r="AM108" s="20">
        <f>VLOOKUP($G108&amp;$J108,BASE[[#All],[LLAVE2]:[TipoEvaluacion]],11,0)</f>
        <v>0</v>
      </c>
      <c r="AN108" s="20">
        <f>VLOOKUP($G108&amp;$J108,BASE[[#All],[LLAVE2]:[TipoEvaluacion]],13,0)</f>
        <v>0</v>
      </c>
      <c r="AO108" s="25"/>
      <c r="AP108" s="15"/>
    </row>
    <row r="109" spans="2:42" ht="15.75" x14ac:dyDescent="0.3">
      <c r="B109" s="15">
        <f>BASE!$D$2</f>
        <v>0</v>
      </c>
      <c r="C109" s="15"/>
      <c r="D109" s="15"/>
      <c r="E109" s="15"/>
      <c r="F109" s="15"/>
      <c r="G109" s="15"/>
      <c r="H109" s="19"/>
      <c r="I109" s="15"/>
      <c r="J109" s="15"/>
      <c r="K109" s="20">
        <f>VLOOKUP($G109&amp;K$5&amp;$J109,BASE!$P$2:$R$30000,3,0)</f>
        <v>0</v>
      </c>
      <c r="L109" s="20">
        <f>VLOOKUP($G109&amp;L$5&amp;$J109,BASE!$P$2:$R$30000,3,0)</f>
        <v>0</v>
      </c>
      <c r="M109" s="20">
        <f>VLOOKUP($G109&amp;M$5&amp;$J109,BASE!$P$2:$R$30000,3,0)</f>
        <v>0</v>
      </c>
      <c r="N109" s="20">
        <f>VLOOKUP($G109&amp;N$5&amp;$J109,BASE!$P$2:$R$30000,3,0)</f>
        <v>0</v>
      </c>
      <c r="O109" s="20">
        <f>VLOOKUP($G109&amp;O$5&amp;$J109,BASE!$P$2:$R$30000,3,0)</f>
        <v>0</v>
      </c>
      <c r="P109" s="20">
        <f>VLOOKUP($G109&amp;P$5&amp;$J109,BASE!$P$2:$R$30000,3,0)</f>
        <v>0</v>
      </c>
      <c r="Q109" s="20">
        <f>VLOOKUP($G109&amp;Q$5&amp;$J109,BASE!$P$2:$R$30000,3,0)</f>
        <v>0</v>
      </c>
      <c r="R109" s="20">
        <f>VLOOKUP($G109&amp;R$5&amp;$J109,BASE!$P$2:$R$30000,3,0)</f>
        <v>0</v>
      </c>
      <c r="S109" s="20">
        <f>VLOOKUP($G109&amp;S$5&amp;$J109,BASE!$P$2:$R$30000,3,0)</f>
        <v>0</v>
      </c>
      <c r="T109" s="20">
        <f>VLOOKUP($G109&amp;T$5&amp;$J109,BASE!$P$2:$R$30000,3,0)</f>
        <v>0</v>
      </c>
      <c r="U109" s="20">
        <f>VLOOKUP($G109&amp;U$5&amp;$J109,BASE!$P$2:$R$30000,3,0)</f>
        <v>0</v>
      </c>
      <c r="V109" s="20">
        <f>VLOOKUP($G109&amp;V$5&amp;$J109,BASE!$P$2:$R$30000,3,0)</f>
        <v>0</v>
      </c>
      <c r="W109" s="20">
        <f>VLOOKUP($G109&amp;W$5&amp;$J109,BASE!$P$2:$R$30000,3,0)</f>
        <v>0</v>
      </c>
      <c r="X109" s="20">
        <f>VLOOKUP($G109&amp;X$5&amp;$J109,BASE!$P$2:$R$30000,3,0)</f>
        <v>0</v>
      </c>
      <c r="Y109" s="20">
        <f>VLOOKUP($G109&amp;Y$5&amp;$J109,BASE!$P$2:$R$30000,3,0)</f>
        <v>0</v>
      </c>
      <c r="Z109" s="20">
        <f>VLOOKUP($G109&amp;Z$5&amp;$J109,BASE!$P$2:$R$30000,3,0)</f>
        <v>0</v>
      </c>
      <c r="AA109" s="20">
        <f>VLOOKUP($G109&amp;AA$5&amp;$J109,BASE!$P$2:$R$30000,3,0)</f>
        <v>0</v>
      </c>
      <c r="AB109" s="20">
        <f>VLOOKUP($G109&amp;AB$5&amp;$J109,BASE!$P$2:$R$30000,3,0)</f>
        <v>0</v>
      </c>
      <c r="AC109" s="20">
        <f>VLOOKUP($G109&amp;AC$5&amp;$J109,BASE!$P$2:$R$30000,3,0)</f>
        <v>0</v>
      </c>
      <c r="AD109" s="20">
        <f>VLOOKUP($G109&amp;AD$5&amp;$J109,BASE!$P$2:$R$30000,3,0)</f>
        <v>0</v>
      </c>
      <c r="AE109" s="20">
        <f>VLOOKUP($G109&amp;AE$5&amp;$J109,BASE!$P$2:$R$30000,3,0)</f>
        <v>0</v>
      </c>
      <c r="AF109" s="20">
        <f>VLOOKUP($G109&amp;AF$5&amp;$J109,BASE!$P$2:$R$30000,3,0)</f>
        <v>0</v>
      </c>
      <c r="AG109" s="20">
        <f>VLOOKUP($G109&amp;AG$5&amp;$J109,BASE!$P$2:$R$30000,3,0)</f>
        <v>0</v>
      </c>
      <c r="AH109" s="20">
        <f>VLOOKUP($G109&amp;AH$5&amp;$J109,BASE!$P$2:$R$30000,3,0)</f>
        <v>0</v>
      </c>
      <c r="AI109" s="16">
        <f t="shared" si="2"/>
        <v>0</v>
      </c>
      <c r="AJ109" s="20">
        <f>VLOOKUP($G109&amp;$J109,BASE[[#All],[LLAVE2]:[TipoEvaluacion]],5,0)</f>
        <v>0</v>
      </c>
      <c r="AK109" s="20">
        <f>VLOOKUP($G109&amp;$J109,BASE[[#All],[LLAVE2]:[TipoEvaluacion]],7,0)</f>
        <v>0</v>
      </c>
      <c r="AL109" s="20">
        <f>VLOOKUP($G109&amp;$J109,BASE[[#All],[LLAVE2]:[TipoEvaluacion]],9,0)</f>
        <v>0</v>
      </c>
      <c r="AM109" s="20">
        <f>VLOOKUP($G109&amp;$J109,BASE[[#All],[LLAVE2]:[TipoEvaluacion]],11,0)</f>
        <v>0</v>
      </c>
      <c r="AN109" s="20">
        <f>VLOOKUP($G109&amp;$J109,BASE[[#All],[LLAVE2]:[TipoEvaluacion]],13,0)</f>
        <v>0</v>
      </c>
      <c r="AO109" s="25"/>
      <c r="AP109" s="15"/>
    </row>
    <row r="110" spans="2:42" ht="15.75" x14ac:dyDescent="0.3">
      <c r="B110" s="15">
        <f>BASE!$D$2</f>
        <v>0</v>
      </c>
      <c r="C110" s="15"/>
      <c r="D110" s="15"/>
      <c r="E110" s="15"/>
      <c r="F110" s="15"/>
      <c r="G110" s="15"/>
      <c r="H110" s="19"/>
      <c r="I110" s="15"/>
      <c r="J110" s="15"/>
      <c r="K110" s="20">
        <f>VLOOKUP($G110&amp;K$5&amp;$J110,BASE!$P$2:$R$30000,3,0)</f>
        <v>0</v>
      </c>
      <c r="L110" s="20">
        <f>VLOOKUP($G110&amp;L$5&amp;$J110,BASE!$P$2:$R$30000,3,0)</f>
        <v>0</v>
      </c>
      <c r="M110" s="20">
        <f>VLOOKUP($G110&amp;M$5&amp;$J110,BASE!$P$2:$R$30000,3,0)</f>
        <v>0</v>
      </c>
      <c r="N110" s="20">
        <f>VLOOKUP($G110&amp;N$5&amp;$J110,BASE!$P$2:$R$30000,3,0)</f>
        <v>0</v>
      </c>
      <c r="O110" s="20">
        <f>VLOOKUP($G110&amp;O$5&amp;$J110,BASE!$P$2:$R$30000,3,0)</f>
        <v>0</v>
      </c>
      <c r="P110" s="20">
        <f>VLOOKUP($G110&amp;P$5&amp;$J110,BASE!$P$2:$R$30000,3,0)</f>
        <v>0</v>
      </c>
      <c r="Q110" s="20">
        <f>VLOOKUP($G110&amp;Q$5&amp;$J110,BASE!$P$2:$R$30000,3,0)</f>
        <v>0</v>
      </c>
      <c r="R110" s="20">
        <f>VLOOKUP($G110&amp;R$5&amp;$J110,BASE!$P$2:$R$30000,3,0)</f>
        <v>0</v>
      </c>
      <c r="S110" s="20">
        <f>VLOOKUP($G110&amp;S$5&amp;$J110,BASE!$P$2:$R$30000,3,0)</f>
        <v>0</v>
      </c>
      <c r="T110" s="20">
        <f>VLOOKUP($G110&amp;T$5&amp;$J110,BASE!$P$2:$R$30000,3,0)</f>
        <v>0</v>
      </c>
      <c r="U110" s="20">
        <f>VLOOKUP($G110&amp;U$5&amp;$J110,BASE!$P$2:$R$30000,3,0)</f>
        <v>0</v>
      </c>
      <c r="V110" s="20">
        <f>VLOOKUP($G110&amp;V$5&amp;$J110,BASE!$P$2:$R$30000,3,0)</f>
        <v>0</v>
      </c>
      <c r="W110" s="20">
        <f>VLOOKUP($G110&amp;W$5&amp;$J110,BASE!$P$2:$R$30000,3,0)</f>
        <v>0</v>
      </c>
      <c r="X110" s="20">
        <f>VLOOKUP($G110&amp;X$5&amp;$J110,BASE!$P$2:$R$30000,3,0)</f>
        <v>0</v>
      </c>
      <c r="Y110" s="20">
        <f>VLOOKUP($G110&amp;Y$5&amp;$J110,BASE!$P$2:$R$30000,3,0)</f>
        <v>0</v>
      </c>
      <c r="Z110" s="20">
        <f>VLOOKUP($G110&amp;Z$5&amp;$J110,BASE!$P$2:$R$30000,3,0)</f>
        <v>0</v>
      </c>
      <c r="AA110" s="20">
        <f>VLOOKUP($G110&amp;AA$5&amp;$J110,BASE!$P$2:$R$30000,3,0)</f>
        <v>0</v>
      </c>
      <c r="AB110" s="20">
        <f>VLOOKUP($G110&amp;AB$5&amp;$J110,BASE!$P$2:$R$30000,3,0)</f>
        <v>0</v>
      </c>
      <c r="AC110" s="20">
        <f>VLOOKUP($G110&amp;AC$5&amp;$J110,BASE!$P$2:$R$30000,3,0)</f>
        <v>0</v>
      </c>
      <c r="AD110" s="20">
        <f>VLOOKUP($G110&amp;AD$5&amp;$J110,BASE!$P$2:$R$30000,3,0)</f>
        <v>0</v>
      </c>
      <c r="AE110" s="20">
        <f>VLOOKUP($G110&amp;AE$5&amp;$J110,BASE!$P$2:$R$30000,3,0)</f>
        <v>0</v>
      </c>
      <c r="AF110" s="20">
        <f>VLOOKUP($G110&amp;AF$5&amp;$J110,BASE!$P$2:$R$30000,3,0)</f>
        <v>0</v>
      </c>
      <c r="AG110" s="20">
        <f>VLOOKUP($G110&amp;AG$5&amp;$J110,BASE!$P$2:$R$30000,3,0)</f>
        <v>0</v>
      </c>
      <c r="AH110" s="20">
        <f>VLOOKUP($G110&amp;AH$5&amp;$J110,BASE!$P$2:$R$30000,3,0)</f>
        <v>0</v>
      </c>
      <c r="AI110" s="16">
        <f t="shared" si="2"/>
        <v>0</v>
      </c>
      <c r="AJ110" s="20">
        <f>VLOOKUP($G110&amp;$J110,BASE[[#All],[LLAVE2]:[TipoEvaluacion]],5,0)</f>
        <v>0</v>
      </c>
      <c r="AK110" s="20">
        <f>VLOOKUP($G110&amp;$J110,BASE[[#All],[LLAVE2]:[TipoEvaluacion]],7,0)</f>
        <v>0</v>
      </c>
      <c r="AL110" s="20">
        <f>VLOOKUP($G110&amp;$J110,BASE[[#All],[LLAVE2]:[TipoEvaluacion]],9,0)</f>
        <v>0</v>
      </c>
      <c r="AM110" s="20">
        <f>VLOOKUP($G110&amp;$J110,BASE[[#All],[LLAVE2]:[TipoEvaluacion]],11,0)</f>
        <v>0</v>
      </c>
      <c r="AN110" s="20">
        <f>VLOOKUP($G110&amp;$J110,BASE[[#All],[LLAVE2]:[TipoEvaluacion]],13,0)</f>
        <v>0</v>
      </c>
      <c r="AO110" s="25"/>
      <c r="AP110" s="15"/>
    </row>
    <row r="111" spans="2:42" ht="15.75" x14ac:dyDescent="0.3">
      <c r="B111" s="15">
        <f>BASE!$D$2</f>
        <v>0</v>
      </c>
      <c r="C111" s="15"/>
      <c r="D111" s="15"/>
      <c r="E111" s="15"/>
      <c r="F111" s="15"/>
      <c r="G111" s="15"/>
      <c r="H111" s="19"/>
      <c r="I111" s="15"/>
      <c r="J111" s="15"/>
      <c r="K111" s="20">
        <f>VLOOKUP($G111&amp;K$5&amp;$J111,BASE!$P$2:$R$30000,3,0)</f>
        <v>0</v>
      </c>
      <c r="L111" s="20">
        <f>VLOOKUP($G111&amp;L$5&amp;$J111,BASE!$P$2:$R$30000,3,0)</f>
        <v>0</v>
      </c>
      <c r="M111" s="20">
        <f>VLOOKUP($G111&amp;M$5&amp;$J111,BASE!$P$2:$R$30000,3,0)</f>
        <v>0</v>
      </c>
      <c r="N111" s="20">
        <f>VLOOKUP($G111&amp;N$5&amp;$J111,BASE!$P$2:$R$30000,3,0)</f>
        <v>0</v>
      </c>
      <c r="O111" s="20">
        <f>VLOOKUP($G111&amp;O$5&amp;$J111,BASE!$P$2:$R$30000,3,0)</f>
        <v>0</v>
      </c>
      <c r="P111" s="20">
        <f>VLOOKUP($G111&amp;P$5&amp;$J111,BASE!$P$2:$R$30000,3,0)</f>
        <v>0</v>
      </c>
      <c r="Q111" s="20">
        <f>VLOOKUP($G111&amp;Q$5&amp;$J111,BASE!$P$2:$R$30000,3,0)</f>
        <v>0</v>
      </c>
      <c r="R111" s="20">
        <f>VLOOKUP($G111&amp;R$5&amp;$J111,BASE!$P$2:$R$30000,3,0)</f>
        <v>0</v>
      </c>
      <c r="S111" s="20">
        <f>VLOOKUP($G111&amp;S$5&amp;$J111,BASE!$P$2:$R$30000,3,0)</f>
        <v>0</v>
      </c>
      <c r="T111" s="20">
        <f>VLOOKUP($G111&amp;T$5&amp;$J111,BASE!$P$2:$R$30000,3,0)</f>
        <v>0</v>
      </c>
      <c r="U111" s="20">
        <f>VLOOKUP($G111&amp;U$5&amp;$J111,BASE!$P$2:$R$30000,3,0)</f>
        <v>0</v>
      </c>
      <c r="V111" s="20">
        <f>VLOOKUP($G111&amp;V$5&amp;$J111,BASE!$P$2:$R$30000,3,0)</f>
        <v>0</v>
      </c>
      <c r="W111" s="20">
        <f>VLOOKUP($G111&amp;W$5&amp;$J111,BASE!$P$2:$R$30000,3,0)</f>
        <v>0</v>
      </c>
      <c r="X111" s="20">
        <f>VLOOKUP($G111&amp;X$5&amp;$J111,BASE!$P$2:$R$30000,3,0)</f>
        <v>0</v>
      </c>
      <c r="Y111" s="20">
        <f>VLOOKUP($G111&amp;Y$5&amp;$J111,BASE!$P$2:$R$30000,3,0)</f>
        <v>0</v>
      </c>
      <c r="Z111" s="20">
        <f>VLOOKUP($G111&amp;Z$5&amp;$J111,BASE!$P$2:$R$30000,3,0)</f>
        <v>0</v>
      </c>
      <c r="AA111" s="20">
        <f>VLOOKUP($G111&amp;AA$5&amp;$J111,BASE!$P$2:$R$30000,3,0)</f>
        <v>0</v>
      </c>
      <c r="AB111" s="20">
        <f>VLOOKUP($G111&amp;AB$5&amp;$J111,BASE!$P$2:$R$30000,3,0)</f>
        <v>0</v>
      </c>
      <c r="AC111" s="20">
        <f>VLOOKUP($G111&amp;AC$5&amp;$J111,BASE!$P$2:$R$30000,3,0)</f>
        <v>0</v>
      </c>
      <c r="AD111" s="20">
        <f>VLOOKUP($G111&amp;AD$5&amp;$J111,BASE!$P$2:$R$30000,3,0)</f>
        <v>0</v>
      </c>
      <c r="AE111" s="20">
        <f>VLOOKUP($G111&amp;AE$5&amp;$J111,BASE!$P$2:$R$30000,3,0)</f>
        <v>0</v>
      </c>
      <c r="AF111" s="20">
        <f>VLOOKUP($G111&amp;AF$5&amp;$J111,BASE!$P$2:$R$30000,3,0)</f>
        <v>0</v>
      </c>
      <c r="AG111" s="20">
        <f>VLOOKUP($G111&amp;AG$5&amp;$J111,BASE!$P$2:$R$30000,3,0)</f>
        <v>0</v>
      </c>
      <c r="AH111" s="20">
        <f>VLOOKUP($G111&amp;AH$5&amp;$J111,BASE!$P$2:$R$30000,3,0)</f>
        <v>0</v>
      </c>
      <c r="AI111" s="16">
        <f t="shared" si="2"/>
        <v>0</v>
      </c>
      <c r="AJ111" s="20">
        <f>VLOOKUP($G111&amp;$J111,BASE[[#All],[LLAVE2]:[TipoEvaluacion]],5,0)</f>
        <v>0</v>
      </c>
      <c r="AK111" s="20">
        <f>VLOOKUP($G111&amp;$J111,BASE[[#All],[LLAVE2]:[TipoEvaluacion]],7,0)</f>
        <v>0</v>
      </c>
      <c r="AL111" s="20">
        <f>VLOOKUP($G111&amp;$J111,BASE[[#All],[LLAVE2]:[TipoEvaluacion]],9,0)</f>
        <v>0</v>
      </c>
      <c r="AM111" s="20">
        <f>VLOOKUP($G111&amp;$J111,BASE[[#All],[LLAVE2]:[TipoEvaluacion]],11,0)</f>
        <v>0</v>
      </c>
      <c r="AN111" s="20">
        <f>VLOOKUP($G111&amp;$J111,BASE[[#All],[LLAVE2]:[TipoEvaluacion]],13,0)</f>
        <v>0</v>
      </c>
      <c r="AO111" s="25"/>
      <c r="AP111" s="15"/>
    </row>
    <row r="112" spans="2:42" ht="15.75" x14ac:dyDescent="0.3">
      <c r="B112" s="15">
        <f>BASE!$D$2</f>
        <v>0</v>
      </c>
      <c r="C112" s="15"/>
      <c r="D112" s="15"/>
      <c r="E112" s="15"/>
      <c r="F112" s="15"/>
      <c r="G112" s="15"/>
      <c r="H112" s="19"/>
      <c r="I112" s="15"/>
      <c r="J112" s="15"/>
      <c r="K112" s="20">
        <f>VLOOKUP($G112&amp;K$5&amp;$J112,BASE!$P$2:$R$30000,3,0)</f>
        <v>0</v>
      </c>
      <c r="L112" s="20">
        <f>VLOOKUP($G112&amp;L$5&amp;$J112,BASE!$P$2:$R$30000,3,0)</f>
        <v>0</v>
      </c>
      <c r="M112" s="20">
        <f>VLOOKUP($G112&amp;M$5&amp;$J112,BASE!$P$2:$R$30000,3,0)</f>
        <v>0</v>
      </c>
      <c r="N112" s="20">
        <f>VLOOKUP($G112&amp;N$5&amp;$J112,BASE!$P$2:$R$30000,3,0)</f>
        <v>0</v>
      </c>
      <c r="O112" s="20">
        <f>VLOOKUP($G112&amp;O$5&amp;$J112,BASE!$P$2:$R$30000,3,0)</f>
        <v>0</v>
      </c>
      <c r="P112" s="20">
        <f>VLOOKUP($G112&amp;P$5&amp;$J112,BASE!$P$2:$R$30000,3,0)</f>
        <v>0</v>
      </c>
      <c r="Q112" s="20">
        <f>VLOOKUP($G112&amp;Q$5&amp;$J112,BASE!$P$2:$R$30000,3,0)</f>
        <v>0</v>
      </c>
      <c r="R112" s="20">
        <f>VLOOKUP($G112&amp;R$5&amp;$J112,BASE!$P$2:$R$30000,3,0)</f>
        <v>0</v>
      </c>
      <c r="S112" s="20">
        <f>VLOOKUP($G112&amp;S$5&amp;$J112,BASE!$P$2:$R$30000,3,0)</f>
        <v>0</v>
      </c>
      <c r="T112" s="20">
        <f>VLOOKUP($G112&amp;T$5&amp;$J112,BASE!$P$2:$R$30000,3,0)</f>
        <v>0</v>
      </c>
      <c r="U112" s="20">
        <f>VLOOKUP($G112&amp;U$5&amp;$J112,BASE!$P$2:$R$30000,3,0)</f>
        <v>0</v>
      </c>
      <c r="V112" s="20">
        <f>VLOOKUP($G112&amp;V$5&amp;$J112,BASE!$P$2:$R$30000,3,0)</f>
        <v>0</v>
      </c>
      <c r="W112" s="20">
        <f>VLOOKUP($G112&amp;W$5&amp;$J112,BASE!$P$2:$R$30000,3,0)</f>
        <v>0</v>
      </c>
      <c r="X112" s="20">
        <f>VLOOKUP($G112&amp;X$5&amp;$J112,BASE!$P$2:$R$30000,3,0)</f>
        <v>0</v>
      </c>
      <c r="Y112" s="20">
        <f>VLOOKUP($G112&amp;Y$5&amp;$J112,BASE!$P$2:$R$30000,3,0)</f>
        <v>0</v>
      </c>
      <c r="Z112" s="20">
        <f>VLOOKUP($G112&amp;Z$5&amp;$J112,BASE!$P$2:$R$30000,3,0)</f>
        <v>0</v>
      </c>
      <c r="AA112" s="20">
        <f>VLOOKUP($G112&amp;AA$5&amp;$J112,BASE!$P$2:$R$30000,3,0)</f>
        <v>0</v>
      </c>
      <c r="AB112" s="20">
        <f>VLOOKUP($G112&amp;AB$5&amp;$J112,BASE!$P$2:$R$30000,3,0)</f>
        <v>0</v>
      </c>
      <c r="AC112" s="20">
        <f>VLOOKUP($G112&amp;AC$5&amp;$J112,BASE!$P$2:$R$30000,3,0)</f>
        <v>0</v>
      </c>
      <c r="AD112" s="20">
        <f>VLOOKUP($G112&amp;AD$5&amp;$J112,BASE!$P$2:$R$30000,3,0)</f>
        <v>0</v>
      </c>
      <c r="AE112" s="20">
        <f>VLOOKUP($G112&amp;AE$5&amp;$J112,BASE!$P$2:$R$30000,3,0)</f>
        <v>0</v>
      </c>
      <c r="AF112" s="20">
        <f>VLOOKUP($G112&amp;AF$5&amp;$J112,BASE!$P$2:$R$30000,3,0)</f>
        <v>0</v>
      </c>
      <c r="AG112" s="20">
        <f>VLOOKUP($G112&amp;AG$5&amp;$J112,BASE!$P$2:$R$30000,3,0)</f>
        <v>0</v>
      </c>
      <c r="AH112" s="20">
        <f>VLOOKUP($G112&amp;AH$5&amp;$J112,BASE!$P$2:$R$30000,3,0)</f>
        <v>0</v>
      </c>
      <c r="AI112" s="16">
        <f t="shared" si="2"/>
        <v>0</v>
      </c>
      <c r="AJ112" s="20">
        <f>VLOOKUP($G112&amp;$J112,BASE[[#All],[LLAVE2]:[TipoEvaluacion]],5,0)</f>
        <v>0</v>
      </c>
      <c r="AK112" s="20">
        <f>VLOOKUP($G112&amp;$J112,BASE[[#All],[LLAVE2]:[TipoEvaluacion]],7,0)</f>
        <v>0</v>
      </c>
      <c r="AL112" s="20">
        <f>VLOOKUP($G112&amp;$J112,BASE[[#All],[LLAVE2]:[TipoEvaluacion]],9,0)</f>
        <v>0</v>
      </c>
      <c r="AM112" s="20">
        <f>VLOOKUP($G112&amp;$J112,BASE[[#All],[LLAVE2]:[TipoEvaluacion]],11,0)</f>
        <v>0</v>
      </c>
      <c r="AN112" s="20">
        <f>VLOOKUP($G112&amp;$J112,BASE[[#All],[LLAVE2]:[TipoEvaluacion]],13,0)</f>
        <v>0</v>
      </c>
      <c r="AO112" s="25"/>
      <c r="AP112" s="15"/>
    </row>
    <row r="113" spans="2:42" ht="15.75" x14ac:dyDescent="0.3">
      <c r="B113" s="15">
        <f>BASE!$D$2</f>
        <v>0</v>
      </c>
      <c r="C113" s="15"/>
      <c r="D113" s="15"/>
      <c r="E113" s="15"/>
      <c r="F113" s="15"/>
      <c r="G113" s="15"/>
      <c r="H113" s="19"/>
      <c r="I113" s="15"/>
      <c r="J113" s="15"/>
      <c r="K113" s="20">
        <f>VLOOKUP($G113&amp;K$5&amp;$J113,BASE!$P$2:$R$30000,3,0)</f>
        <v>0</v>
      </c>
      <c r="L113" s="20">
        <f>VLOOKUP($G113&amp;L$5&amp;$J113,BASE!$P$2:$R$30000,3,0)</f>
        <v>0</v>
      </c>
      <c r="M113" s="20">
        <f>VLOOKUP($G113&amp;M$5&amp;$J113,BASE!$P$2:$R$30000,3,0)</f>
        <v>0</v>
      </c>
      <c r="N113" s="20">
        <f>VLOOKUP($G113&amp;N$5&amp;$J113,BASE!$P$2:$R$30000,3,0)</f>
        <v>0</v>
      </c>
      <c r="O113" s="20">
        <f>VLOOKUP($G113&amp;O$5&amp;$J113,BASE!$P$2:$R$30000,3,0)</f>
        <v>0</v>
      </c>
      <c r="P113" s="20">
        <f>VLOOKUP($G113&amp;P$5&amp;$J113,BASE!$P$2:$R$30000,3,0)</f>
        <v>0</v>
      </c>
      <c r="Q113" s="20">
        <f>VLOOKUP($G113&amp;Q$5&amp;$J113,BASE!$P$2:$R$30000,3,0)</f>
        <v>0</v>
      </c>
      <c r="R113" s="20">
        <f>VLOOKUP($G113&amp;R$5&amp;$J113,BASE!$P$2:$R$30000,3,0)</f>
        <v>0</v>
      </c>
      <c r="S113" s="20">
        <f>VLOOKUP($G113&amp;S$5&amp;$J113,BASE!$P$2:$R$30000,3,0)</f>
        <v>0</v>
      </c>
      <c r="T113" s="20">
        <f>VLOOKUP($G113&amp;T$5&amp;$J113,BASE!$P$2:$R$30000,3,0)</f>
        <v>0</v>
      </c>
      <c r="U113" s="20">
        <f>VLOOKUP($G113&amp;U$5&amp;$J113,BASE!$P$2:$R$30000,3,0)</f>
        <v>0</v>
      </c>
      <c r="V113" s="20">
        <f>VLOOKUP($G113&amp;V$5&amp;$J113,BASE!$P$2:$R$30000,3,0)</f>
        <v>0</v>
      </c>
      <c r="W113" s="20">
        <f>VLOOKUP($G113&amp;W$5&amp;$J113,BASE!$P$2:$R$30000,3,0)</f>
        <v>0</v>
      </c>
      <c r="X113" s="20">
        <f>VLOOKUP($G113&amp;X$5&amp;$J113,BASE!$P$2:$R$30000,3,0)</f>
        <v>0</v>
      </c>
      <c r="Y113" s="20">
        <f>VLOOKUP($G113&amp;Y$5&amp;$J113,BASE!$P$2:$R$30000,3,0)</f>
        <v>0</v>
      </c>
      <c r="Z113" s="20">
        <f>VLOOKUP($G113&amp;Z$5&amp;$J113,BASE!$P$2:$R$30000,3,0)</f>
        <v>0</v>
      </c>
      <c r="AA113" s="20">
        <f>VLOOKUP($G113&amp;AA$5&amp;$J113,BASE!$P$2:$R$30000,3,0)</f>
        <v>0</v>
      </c>
      <c r="AB113" s="20">
        <f>VLOOKUP($G113&amp;AB$5&amp;$J113,BASE!$P$2:$R$30000,3,0)</f>
        <v>0</v>
      </c>
      <c r="AC113" s="20">
        <f>VLOOKUP($G113&amp;AC$5&amp;$J113,BASE!$P$2:$R$30000,3,0)</f>
        <v>0</v>
      </c>
      <c r="AD113" s="20">
        <f>VLOOKUP($G113&amp;AD$5&amp;$J113,BASE!$P$2:$R$30000,3,0)</f>
        <v>0</v>
      </c>
      <c r="AE113" s="20">
        <f>VLOOKUP($G113&amp;AE$5&amp;$J113,BASE!$P$2:$R$30000,3,0)</f>
        <v>0</v>
      </c>
      <c r="AF113" s="20">
        <f>VLOOKUP($G113&amp;AF$5&amp;$J113,BASE!$P$2:$R$30000,3,0)</f>
        <v>0</v>
      </c>
      <c r="AG113" s="20">
        <f>VLOOKUP($G113&amp;AG$5&amp;$J113,BASE!$P$2:$R$30000,3,0)</f>
        <v>0</v>
      </c>
      <c r="AH113" s="20">
        <f>VLOOKUP($G113&amp;AH$5&amp;$J113,BASE!$P$2:$R$30000,3,0)</f>
        <v>0</v>
      </c>
      <c r="AI113" s="16">
        <f t="shared" si="2"/>
        <v>0</v>
      </c>
      <c r="AJ113" s="20">
        <f>VLOOKUP($G113&amp;$J113,BASE[[#All],[LLAVE2]:[TipoEvaluacion]],5,0)</f>
        <v>0</v>
      </c>
      <c r="AK113" s="20">
        <f>VLOOKUP($G113&amp;$J113,BASE[[#All],[LLAVE2]:[TipoEvaluacion]],7,0)</f>
        <v>0</v>
      </c>
      <c r="AL113" s="20">
        <f>VLOOKUP($G113&amp;$J113,BASE[[#All],[LLAVE2]:[TipoEvaluacion]],9,0)</f>
        <v>0</v>
      </c>
      <c r="AM113" s="20">
        <f>VLOOKUP($G113&amp;$J113,BASE[[#All],[LLAVE2]:[TipoEvaluacion]],11,0)</f>
        <v>0</v>
      </c>
      <c r="AN113" s="20">
        <f>VLOOKUP($G113&amp;$J113,BASE[[#All],[LLAVE2]:[TipoEvaluacion]],13,0)</f>
        <v>0</v>
      </c>
      <c r="AO113" s="25"/>
      <c r="AP113" s="15"/>
    </row>
    <row r="114" spans="2:42" ht="15.75" x14ac:dyDescent="0.3">
      <c r="B114" s="15">
        <f>BASE!$D$2</f>
        <v>0</v>
      </c>
      <c r="C114" s="15"/>
      <c r="D114" s="15"/>
      <c r="E114" s="15"/>
      <c r="F114" s="15"/>
      <c r="G114" s="15"/>
      <c r="H114" s="19"/>
      <c r="I114" s="15"/>
      <c r="J114" s="15"/>
      <c r="K114" s="20">
        <f>VLOOKUP($G114&amp;K$5&amp;$J114,BASE!$P$2:$R$30000,3,0)</f>
        <v>0</v>
      </c>
      <c r="L114" s="20">
        <f>VLOOKUP($G114&amp;L$5&amp;$J114,BASE!$P$2:$R$30000,3,0)</f>
        <v>0</v>
      </c>
      <c r="M114" s="20">
        <f>VLOOKUP($G114&amp;M$5&amp;$J114,BASE!$P$2:$R$30000,3,0)</f>
        <v>0</v>
      </c>
      <c r="N114" s="20">
        <f>VLOOKUP($G114&amp;N$5&amp;$J114,BASE!$P$2:$R$30000,3,0)</f>
        <v>0</v>
      </c>
      <c r="O114" s="20">
        <f>VLOOKUP($G114&amp;O$5&amp;$J114,BASE!$P$2:$R$30000,3,0)</f>
        <v>0</v>
      </c>
      <c r="P114" s="20">
        <f>VLOOKUP($G114&amp;P$5&amp;$J114,BASE!$P$2:$R$30000,3,0)</f>
        <v>0</v>
      </c>
      <c r="Q114" s="20">
        <f>VLOOKUP($G114&amp;Q$5&amp;$J114,BASE!$P$2:$R$30000,3,0)</f>
        <v>0</v>
      </c>
      <c r="R114" s="20">
        <f>VLOOKUP($G114&amp;R$5&amp;$J114,BASE!$P$2:$R$30000,3,0)</f>
        <v>0</v>
      </c>
      <c r="S114" s="20">
        <f>VLOOKUP($G114&amp;S$5&amp;$J114,BASE!$P$2:$R$30000,3,0)</f>
        <v>0</v>
      </c>
      <c r="T114" s="20">
        <f>VLOOKUP($G114&amp;T$5&amp;$J114,BASE!$P$2:$R$30000,3,0)</f>
        <v>0</v>
      </c>
      <c r="U114" s="20">
        <f>VLOOKUP($G114&amp;U$5&amp;$J114,BASE!$P$2:$R$30000,3,0)</f>
        <v>0</v>
      </c>
      <c r="V114" s="20">
        <f>VLOOKUP($G114&amp;V$5&amp;$J114,BASE!$P$2:$R$30000,3,0)</f>
        <v>0</v>
      </c>
      <c r="W114" s="20">
        <f>VLOOKUP($G114&amp;W$5&amp;$J114,BASE!$P$2:$R$30000,3,0)</f>
        <v>0</v>
      </c>
      <c r="X114" s="20">
        <f>VLOOKUP($G114&amp;X$5&amp;$J114,BASE!$P$2:$R$30000,3,0)</f>
        <v>0</v>
      </c>
      <c r="Y114" s="20">
        <f>VLOOKUP($G114&amp;Y$5&amp;$J114,BASE!$P$2:$R$30000,3,0)</f>
        <v>0</v>
      </c>
      <c r="Z114" s="20">
        <f>VLOOKUP($G114&amp;Z$5&amp;$J114,BASE!$P$2:$R$30000,3,0)</f>
        <v>0</v>
      </c>
      <c r="AA114" s="20">
        <f>VLOOKUP($G114&amp;AA$5&amp;$J114,BASE!$P$2:$R$30000,3,0)</f>
        <v>0</v>
      </c>
      <c r="AB114" s="20">
        <f>VLOOKUP($G114&amp;AB$5&amp;$J114,BASE!$P$2:$R$30000,3,0)</f>
        <v>0</v>
      </c>
      <c r="AC114" s="20">
        <f>VLOOKUP($G114&amp;AC$5&amp;$J114,BASE!$P$2:$R$30000,3,0)</f>
        <v>0</v>
      </c>
      <c r="AD114" s="20">
        <f>VLOOKUP($G114&amp;AD$5&amp;$J114,BASE!$P$2:$R$30000,3,0)</f>
        <v>0</v>
      </c>
      <c r="AE114" s="20">
        <f>VLOOKUP($G114&amp;AE$5&amp;$J114,BASE!$P$2:$R$30000,3,0)</f>
        <v>0</v>
      </c>
      <c r="AF114" s="20">
        <f>VLOOKUP($G114&amp;AF$5&amp;$J114,BASE!$P$2:$R$30000,3,0)</f>
        <v>0</v>
      </c>
      <c r="AG114" s="20">
        <f>VLOOKUP($G114&amp;AG$5&amp;$J114,BASE!$P$2:$R$30000,3,0)</f>
        <v>0</v>
      </c>
      <c r="AH114" s="20">
        <f>VLOOKUP($G114&amp;AH$5&amp;$J114,BASE!$P$2:$R$30000,3,0)</f>
        <v>0</v>
      </c>
      <c r="AI114" s="16">
        <f t="shared" si="2"/>
        <v>0</v>
      </c>
      <c r="AJ114" s="20">
        <f>VLOOKUP($G114&amp;$J114,BASE[[#All],[LLAVE2]:[TipoEvaluacion]],5,0)</f>
        <v>0</v>
      </c>
      <c r="AK114" s="20">
        <f>VLOOKUP($G114&amp;$J114,BASE[[#All],[LLAVE2]:[TipoEvaluacion]],7,0)</f>
        <v>0</v>
      </c>
      <c r="AL114" s="20">
        <f>VLOOKUP($G114&amp;$J114,BASE[[#All],[LLAVE2]:[TipoEvaluacion]],9,0)</f>
        <v>0</v>
      </c>
      <c r="AM114" s="20">
        <f>VLOOKUP($G114&amp;$J114,BASE[[#All],[LLAVE2]:[TipoEvaluacion]],11,0)</f>
        <v>0</v>
      </c>
      <c r="AN114" s="20">
        <f>VLOOKUP($G114&amp;$J114,BASE[[#All],[LLAVE2]:[TipoEvaluacion]],13,0)</f>
        <v>0</v>
      </c>
      <c r="AO114" s="25"/>
      <c r="AP114" s="15"/>
    </row>
    <row r="115" spans="2:42" ht="15.75" x14ac:dyDescent="0.3">
      <c r="B115" s="15">
        <f>BASE!$D$2</f>
        <v>0</v>
      </c>
      <c r="C115" s="15"/>
      <c r="D115" s="15"/>
      <c r="E115" s="15"/>
      <c r="F115" s="15"/>
      <c r="G115" s="15"/>
      <c r="H115" s="19"/>
      <c r="I115" s="15"/>
      <c r="J115" s="15"/>
      <c r="K115" s="20">
        <f>VLOOKUP($G115&amp;K$5&amp;$J115,BASE!$P$2:$R$30000,3,0)</f>
        <v>0</v>
      </c>
      <c r="L115" s="20">
        <f>VLOOKUP($G115&amp;L$5&amp;$J115,BASE!$P$2:$R$30000,3,0)</f>
        <v>0</v>
      </c>
      <c r="M115" s="20">
        <f>VLOOKUP($G115&amp;M$5&amp;$J115,BASE!$P$2:$R$30000,3,0)</f>
        <v>0</v>
      </c>
      <c r="N115" s="20">
        <f>VLOOKUP($G115&amp;N$5&amp;$J115,BASE!$P$2:$R$30000,3,0)</f>
        <v>0</v>
      </c>
      <c r="O115" s="20">
        <f>VLOOKUP($G115&amp;O$5&amp;$J115,BASE!$P$2:$R$30000,3,0)</f>
        <v>0</v>
      </c>
      <c r="P115" s="20">
        <f>VLOOKUP($G115&amp;P$5&amp;$J115,BASE!$P$2:$R$30000,3,0)</f>
        <v>0</v>
      </c>
      <c r="Q115" s="20">
        <f>VLOOKUP($G115&amp;Q$5&amp;$J115,BASE!$P$2:$R$30000,3,0)</f>
        <v>0</v>
      </c>
      <c r="R115" s="20">
        <f>VLOOKUP($G115&amp;R$5&amp;$J115,BASE!$P$2:$R$30000,3,0)</f>
        <v>0</v>
      </c>
      <c r="S115" s="20">
        <f>VLOOKUP($G115&amp;S$5&amp;$J115,BASE!$P$2:$R$30000,3,0)</f>
        <v>0</v>
      </c>
      <c r="T115" s="20">
        <f>VLOOKUP($G115&amp;T$5&amp;$J115,BASE!$P$2:$R$30000,3,0)</f>
        <v>0</v>
      </c>
      <c r="U115" s="20">
        <f>VLOOKUP($G115&amp;U$5&amp;$J115,BASE!$P$2:$R$30000,3,0)</f>
        <v>0</v>
      </c>
      <c r="V115" s="20">
        <f>VLOOKUP($G115&amp;V$5&amp;$J115,BASE!$P$2:$R$30000,3,0)</f>
        <v>0</v>
      </c>
      <c r="W115" s="20">
        <f>VLOOKUP($G115&amp;W$5&amp;$J115,BASE!$P$2:$R$30000,3,0)</f>
        <v>0</v>
      </c>
      <c r="X115" s="20">
        <f>VLOOKUP($G115&amp;X$5&amp;$J115,BASE!$P$2:$R$30000,3,0)</f>
        <v>0</v>
      </c>
      <c r="Y115" s="20">
        <f>VLOOKUP($G115&amp;Y$5&amp;$J115,BASE!$P$2:$R$30000,3,0)</f>
        <v>0</v>
      </c>
      <c r="Z115" s="20">
        <f>VLOOKUP($G115&amp;Z$5&amp;$J115,BASE!$P$2:$R$30000,3,0)</f>
        <v>0</v>
      </c>
      <c r="AA115" s="20">
        <f>VLOOKUP($G115&amp;AA$5&amp;$J115,BASE!$P$2:$R$30000,3,0)</f>
        <v>0</v>
      </c>
      <c r="AB115" s="20">
        <f>VLOOKUP($G115&amp;AB$5&amp;$J115,BASE!$P$2:$R$30000,3,0)</f>
        <v>0</v>
      </c>
      <c r="AC115" s="20">
        <f>VLOOKUP($G115&amp;AC$5&amp;$J115,BASE!$P$2:$R$30000,3,0)</f>
        <v>0</v>
      </c>
      <c r="AD115" s="20">
        <f>VLOOKUP($G115&amp;AD$5&amp;$J115,BASE!$P$2:$R$30000,3,0)</f>
        <v>0</v>
      </c>
      <c r="AE115" s="20">
        <f>VLOOKUP($G115&amp;AE$5&amp;$J115,BASE!$P$2:$R$30000,3,0)</f>
        <v>0</v>
      </c>
      <c r="AF115" s="20">
        <f>VLOOKUP($G115&amp;AF$5&amp;$J115,BASE!$P$2:$R$30000,3,0)</f>
        <v>0</v>
      </c>
      <c r="AG115" s="20">
        <f>VLOOKUP($G115&amp;AG$5&amp;$J115,BASE!$P$2:$R$30000,3,0)</f>
        <v>0</v>
      </c>
      <c r="AH115" s="20">
        <f>VLOOKUP($G115&amp;AH$5&amp;$J115,BASE!$P$2:$R$30000,3,0)</f>
        <v>0</v>
      </c>
      <c r="AI115" s="16">
        <f t="shared" si="2"/>
        <v>0</v>
      </c>
      <c r="AJ115" s="20">
        <f>VLOOKUP($G115&amp;$J115,BASE[[#All],[LLAVE2]:[TipoEvaluacion]],5,0)</f>
        <v>0</v>
      </c>
      <c r="AK115" s="20">
        <f>VLOOKUP($G115&amp;$J115,BASE[[#All],[LLAVE2]:[TipoEvaluacion]],7,0)</f>
        <v>0</v>
      </c>
      <c r="AL115" s="20">
        <f>VLOOKUP($G115&amp;$J115,BASE[[#All],[LLAVE2]:[TipoEvaluacion]],9,0)</f>
        <v>0</v>
      </c>
      <c r="AM115" s="20">
        <f>VLOOKUP($G115&amp;$J115,BASE[[#All],[LLAVE2]:[TipoEvaluacion]],11,0)</f>
        <v>0</v>
      </c>
      <c r="AN115" s="20">
        <f>VLOOKUP($G115&amp;$J115,BASE[[#All],[LLAVE2]:[TipoEvaluacion]],13,0)</f>
        <v>0</v>
      </c>
      <c r="AO115" s="25"/>
      <c r="AP115" s="15"/>
    </row>
    <row r="116" spans="2:42" ht="15.75" x14ac:dyDescent="0.3">
      <c r="B116" s="15">
        <f>BASE!$D$2</f>
        <v>0</v>
      </c>
      <c r="C116" s="15"/>
      <c r="D116" s="15"/>
      <c r="E116" s="15"/>
      <c r="F116" s="15"/>
      <c r="G116" s="15"/>
      <c r="H116" s="19"/>
      <c r="I116" s="15"/>
      <c r="J116" s="15"/>
      <c r="K116" s="20">
        <f>VLOOKUP($G116&amp;K$5&amp;$J116,BASE!$P$2:$R$30000,3,0)</f>
        <v>0</v>
      </c>
      <c r="L116" s="20">
        <f>VLOOKUP($G116&amp;L$5&amp;$J116,BASE!$P$2:$R$30000,3,0)</f>
        <v>0</v>
      </c>
      <c r="M116" s="20">
        <f>VLOOKUP($G116&amp;M$5&amp;$J116,BASE!$P$2:$R$30000,3,0)</f>
        <v>0</v>
      </c>
      <c r="N116" s="20">
        <f>VLOOKUP($G116&amp;N$5&amp;$J116,BASE!$P$2:$R$30000,3,0)</f>
        <v>0</v>
      </c>
      <c r="O116" s="20">
        <f>VLOOKUP($G116&amp;O$5&amp;$J116,BASE!$P$2:$R$30000,3,0)</f>
        <v>0</v>
      </c>
      <c r="P116" s="20">
        <f>VLOOKUP($G116&amp;P$5&amp;$J116,BASE!$P$2:$R$30000,3,0)</f>
        <v>0</v>
      </c>
      <c r="Q116" s="20">
        <f>VLOOKUP($G116&amp;Q$5&amp;$J116,BASE!$P$2:$R$30000,3,0)</f>
        <v>0</v>
      </c>
      <c r="R116" s="20">
        <f>VLOOKUP($G116&amp;R$5&amp;$J116,BASE!$P$2:$R$30000,3,0)</f>
        <v>0</v>
      </c>
      <c r="S116" s="20">
        <f>VLOOKUP($G116&amp;S$5&amp;$J116,BASE!$P$2:$R$30000,3,0)</f>
        <v>0</v>
      </c>
      <c r="T116" s="20">
        <f>VLOOKUP($G116&amp;T$5&amp;$J116,BASE!$P$2:$R$30000,3,0)</f>
        <v>0</v>
      </c>
      <c r="U116" s="20">
        <f>VLOOKUP($G116&amp;U$5&amp;$J116,BASE!$P$2:$R$30000,3,0)</f>
        <v>0</v>
      </c>
      <c r="V116" s="20">
        <f>VLOOKUP($G116&amp;V$5&amp;$J116,BASE!$P$2:$R$30000,3,0)</f>
        <v>0</v>
      </c>
      <c r="W116" s="20">
        <f>VLOOKUP($G116&amp;W$5&amp;$J116,BASE!$P$2:$R$30000,3,0)</f>
        <v>0</v>
      </c>
      <c r="X116" s="20">
        <f>VLOOKUP($G116&amp;X$5&amp;$J116,BASE!$P$2:$R$30000,3,0)</f>
        <v>0</v>
      </c>
      <c r="Y116" s="20">
        <f>VLOOKUP($G116&amp;Y$5&amp;$J116,BASE!$P$2:$R$30000,3,0)</f>
        <v>0</v>
      </c>
      <c r="Z116" s="20">
        <f>VLOOKUP($G116&amp;Z$5&amp;$J116,BASE!$P$2:$R$30000,3,0)</f>
        <v>0</v>
      </c>
      <c r="AA116" s="20">
        <f>VLOOKUP($G116&amp;AA$5&amp;$J116,BASE!$P$2:$R$30000,3,0)</f>
        <v>0</v>
      </c>
      <c r="AB116" s="20">
        <f>VLOOKUP($G116&amp;AB$5&amp;$J116,BASE!$P$2:$R$30000,3,0)</f>
        <v>0</v>
      </c>
      <c r="AC116" s="20">
        <f>VLOOKUP($G116&amp;AC$5&amp;$J116,BASE!$P$2:$R$30000,3,0)</f>
        <v>0</v>
      </c>
      <c r="AD116" s="20">
        <f>VLOOKUP($G116&amp;AD$5&amp;$J116,BASE!$P$2:$R$30000,3,0)</f>
        <v>0</v>
      </c>
      <c r="AE116" s="20">
        <f>VLOOKUP($G116&amp;AE$5&amp;$J116,BASE!$P$2:$R$30000,3,0)</f>
        <v>0</v>
      </c>
      <c r="AF116" s="20">
        <f>VLOOKUP($G116&amp;AF$5&amp;$J116,BASE!$P$2:$R$30000,3,0)</f>
        <v>0</v>
      </c>
      <c r="AG116" s="20">
        <f>VLOOKUP($G116&amp;AG$5&amp;$J116,BASE!$P$2:$R$30000,3,0)</f>
        <v>0</v>
      </c>
      <c r="AH116" s="20">
        <f>VLOOKUP($G116&amp;AH$5&amp;$J116,BASE!$P$2:$R$30000,3,0)</f>
        <v>0</v>
      </c>
      <c r="AI116" s="16">
        <f t="shared" si="2"/>
        <v>0</v>
      </c>
      <c r="AJ116" s="20">
        <f>VLOOKUP($G116&amp;$J116,BASE[[#All],[LLAVE2]:[TipoEvaluacion]],5,0)</f>
        <v>0</v>
      </c>
      <c r="AK116" s="20">
        <f>VLOOKUP($G116&amp;$J116,BASE[[#All],[LLAVE2]:[TipoEvaluacion]],7,0)</f>
        <v>0</v>
      </c>
      <c r="AL116" s="20">
        <f>VLOOKUP($G116&amp;$J116,BASE[[#All],[LLAVE2]:[TipoEvaluacion]],9,0)</f>
        <v>0</v>
      </c>
      <c r="AM116" s="20">
        <f>VLOOKUP($G116&amp;$J116,BASE[[#All],[LLAVE2]:[TipoEvaluacion]],11,0)</f>
        <v>0</v>
      </c>
      <c r="AN116" s="20">
        <f>VLOOKUP($G116&amp;$J116,BASE[[#All],[LLAVE2]:[TipoEvaluacion]],13,0)</f>
        <v>0</v>
      </c>
      <c r="AO116" s="25"/>
      <c r="AP116" s="15"/>
    </row>
    <row r="117" spans="2:42" ht="15.75" x14ac:dyDescent="0.3">
      <c r="B117" s="15">
        <f>BASE!$D$2</f>
        <v>0</v>
      </c>
      <c r="C117" s="15"/>
      <c r="D117" s="15"/>
      <c r="E117" s="15"/>
      <c r="F117" s="15"/>
      <c r="G117" s="15"/>
      <c r="H117" s="19"/>
      <c r="I117" s="15"/>
      <c r="J117" s="15"/>
      <c r="K117" s="20">
        <f>VLOOKUP($G117&amp;K$5&amp;$J117,BASE!$P$2:$R$30000,3,0)</f>
        <v>0</v>
      </c>
      <c r="L117" s="20">
        <f>VLOOKUP($G117&amp;L$5&amp;$J117,BASE!$P$2:$R$30000,3,0)</f>
        <v>0</v>
      </c>
      <c r="M117" s="20">
        <f>VLOOKUP($G117&amp;M$5&amp;$J117,BASE!$P$2:$R$30000,3,0)</f>
        <v>0</v>
      </c>
      <c r="N117" s="20">
        <f>VLOOKUP($G117&amp;N$5&amp;$J117,BASE!$P$2:$R$30000,3,0)</f>
        <v>0</v>
      </c>
      <c r="O117" s="20">
        <f>VLOOKUP($G117&amp;O$5&amp;$J117,BASE!$P$2:$R$30000,3,0)</f>
        <v>0</v>
      </c>
      <c r="P117" s="20">
        <f>VLOOKUP($G117&amp;P$5&amp;$J117,BASE!$P$2:$R$30000,3,0)</f>
        <v>0</v>
      </c>
      <c r="Q117" s="20">
        <f>VLOOKUP($G117&amp;Q$5&amp;$J117,BASE!$P$2:$R$30000,3,0)</f>
        <v>0</v>
      </c>
      <c r="R117" s="20">
        <f>VLOOKUP($G117&amp;R$5&amp;$J117,BASE!$P$2:$R$30000,3,0)</f>
        <v>0</v>
      </c>
      <c r="S117" s="20">
        <f>VLOOKUP($G117&amp;S$5&amp;$J117,BASE!$P$2:$R$30000,3,0)</f>
        <v>0</v>
      </c>
      <c r="T117" s="20">
        <f>VLOOKUP($G117&amp;T$5&amp;$J117,BASE!$P$2:$R$30000,3,0)</f>
        <v>0</v>
      </c>
      <c r="U117" s="20">
        <f>VLOOKUP($G117&amp;U$5&amp;$J117,BASE!$P$2:$R$30000,3,0)</f>
        <v>0</v>
      </c>
      <c r="V117" s="20">
        <f>VLOOKUP($G117&amp;V$5&amp;$J117,BASE!$P$2:$R$30000,3,0)</f>
        <v>0</v>
      </c>
      <c r="W117" s="20">
        <f>VLOOKUP($G117&amp;W$5&amp;$J117,BASE!$P$2:$R$30000,3,0)</f>
        <v>0</v>
      </c>
      <c r="X117" s="20">
        <f>VLOOKUP($G117&amp;X$5&amp;$J117,BASE!$P$2:$R$30000,3,0)</f>
        <v>0</v>
      </c>
      <c r="Y117" s="20">
        <f>VLOOKUP($G117&amp;Y$5&amp;$J117,BASE!$P$2:$R$30000,3,0)</f>
        <v>0</v>
      </c>
      <c r="Z117" s="20">
        <f>VLOOKUP($G117&amp;Z$5&amp;$J117,BASE!$P$2:$R$30000,3,0)</f>
        <v>0</v>
      </c>
      <c r="AA117" s="20">
        <f>VLOOKUP($G117&amp;AA$5&amp;$J117,BASE!$P$2:$R$30000,3,0)</f>
        <v>0</v>
      </c>
      <c r="AB117" s="20">
        <f>VLOOKUP($G117&amp;AB$5&amp;$J117,BASE!$P$2:$R$30000,3,0)</f>
        <v>0</v>
      </c>
      <c r="AC117" s="20">
        <f>VLOOKUP($G117&amp;AC$5&amp;$J117,BASE!$P$2:$R$30000,3,0)</f>
        <v>0</v>
      </c>
      <c r="AD117" s="20">
        <f>VLOOKUP($G117&amp;AD$5&amp;$J117,BASE!$P$2:$R$30000,3,0)</f>
        <v>0</v>
      </c>
      <c r="AE117" s="20">
        <f>VLOOKUP($G117&amp;AE$5&amp;$J117,BASE!$P$2:$R$30000,3,0)</f>
        <v>0</v>
      </c>
      <c r="AF117" s="20">
        <f>VLOOKUP($G117&amp;AF$5&amp;$J117,BASE!$P$2:$R$30000,3,0)</f>
        <v>0</v>
      </c>
      <c r="AG117" s="20">
        <f>VLOOKUP($G117&amp;AG$5&amp;$J117,BASE!$P$2:$R$30000,3,0)</f>
        <v>0</v>
      </c>
      <c r="AH117" s="20">
        <f>VLOOKUP($G117&amp;AH$5&amp;$J117,BASE!$P$2:$R$30000,3,0)</f>
        <v>0</v>
      </c>
      <c r="AI117" s="16">
        <f t="shared" si="2"/>
        <v>0</v>
      </c>
      <c r="AJ117" s="20">
        <f>VLOOKUP($G117&amp;$J117,BASE[[#All],[LLAVE2]:[TipoEvaluacion]],5,0)</f>
        <v>0</v>
      </c>
      <c r="AK117" s="20">
        <f>VLOOKUP($G117&amp;$J117,BASE[[#All],[LLAVE2]:[TipoEvaluacion]],7,0)</f>
        <v>0</v>
      </c>
      <c r="AL117" s="20">
        <f>VLOOKUP($G117&amp;$J117,BASE[[#All],[LLAVE2]:[TipoEvaluacion]],9,0)</f>
        <v>0</v>
      </c>
      <c r="AM117" s="20">
        <f>VLOOKUP($G117&amp;$J117,BASE[[#All],[LLAVE2]:[TipoEvaluacion]],11,0)</f>
        <v>0</v>
      </c>
      <c r="AN117" s="20">
        <f>VLOOKUP($G117&amp;$J117,BASE[[#All],[LLAVE2]:[TipoEvaluacion]],13,0)</f>
        <v>0</v>
      </c>
      <c r="AO117" s="25"/>
      <c r="AP117" s="15"/>
    </row>
    <row r="118" spans="2:42" ht="15.75" x14ac:dyDescent="0.3">
      <c r="B118" s="15">
        <f>BASE!$D$2</f>
        <v>0</v>
      </c>
      <c r="C118" s="15"/>
      <c r="D118" s="15"/>
      <c r="E118" s="15"/>
      <c r="F118" s="15"/>
      <c r="G118" s="15"/>
      <c r="H118" s="19"/>
      <c r="I118" s="15"/>
      <c r="J118" s="15"/>
      <c r="K118" s="20">
        <f>VLOOKUP($G118&amp;K$5&amp;$J118,BASE!$P$2:$R$30000,3,0)</f>
        <v>0</v>
      </c>
      <c r="L118" s="20">
        <f>VLOOKUP($G118&amp;L$5&amp;$J118,BASE!$P$2:$R$30000,3,0)</f>
        <v>0</v>
      </c>
      <c r="M118" s="20">
        <f>VLOOKUP($G118&amp;M$5&amp;$J118,BASE!$P$2:$R$30000,3,0)</f>
        <v>0</v>
      </c>
      <c r="N118" s="20">
        <f>VLOOKUP($G118&amp;N$5&amp;$J118,BASE!$P$2:$R$30000,3,0)</f>
        <v>0</v>
      </c>
      <c r="O118" s="20">
        <f>VLOOKUP($G118&amp;O$5&amp;$J118,BASE!$P$2:$R$30000,3,0)</f>
        <v>0</v>
      </c>
      <c r="P118" s="20">
        <f>VLOOKUP($G118&amp;P$5&amp;$J118,BASE!$P$2:$R$30000,3,0)</f>
        <v>0</v>
      </c>
      <c r="Q118" s="20">
        <f>VLOOKUP($G118&amp;Q$5&amp;$J118,BASE!$P$2:$R$30000,3,0)</f>
        <v>0</v>
      </c>
      <c r="R118" s="20">
        <f>VLOOKUP($G118&amp;R$5&amp;$J118,BASE!$P$2:$R$30000,3,0)</f>
        <v>0</v>
      </c>
      <c r="S118" s="20">
        <f>VLOOKUP($G118&amp;S$5&amp;$J118,BASE!$P$2:$R$30000,3,0)</f>
        <v>0</v>
      </c>
      <c r="T118" s="20">
        <f>VLOOKUP($G118&amp;T$5&amp;$J118,BASE!$P$2:$R$30000,3,0)</f>
        <v>0</v>
      </c>
      <c r="U118" s="20">
        <f>VLOOKUP($G118&amp;U$5&amp;$J118,BASE!$P$2:$R$30000,3,0)</f>
        <v>0</v>
      </c>
      <c r="V118" s="20">
        <f>VLOOKUP($G118&amp;V$5&amp;$J118,BASE!$P$2:$R$30000,3,0)</f>
        <v>0</v>
      </c>
      <c r="W118" s="20">
        <f>VLOOKUP($G118&amp;W$5&amp;$J118,BASE!$P$2:$R$30000,3,0)</f>
        <v>0</v>
      </c>
      <c r="X118" s="20">
        <f>VLOOKUP($G118&amp;X$5&amp;$J118,BASE!$P$2:$R$30000,3,0)</f>
        <v>0</v>
      </c>
      <c r="Y118" s="20">
        <f>VLOOKUP($G118&amp;Y$5&amp;$J118,BASE!$P$2:$R$30000,3,0)</f>
        <v>0</v>
      </c>
      <c r="Z118" s="20">
        <f>VLOOKUP($G118&amp;Z$5&amp;$J118,BASE!$P$2:$R$30000,3,0)</f>
        <v>0</v>
      </c>
      <c r="AA118" s="20">
        <f>VLOOKUP($G118&amp;AA$5&amp;$J118,BASE!$P$2:$R$30000,3,0)</f>
        <v>0</v>
      </c>
      <c r="AB118" s="20">
        <f>VLOOKUP($G118&amp;AB$5&amp;$J118,BASE!$P$2:$R$30000,3,0)</f>
        <v>0</v>
      </c>
      <c r="AC118" s="20">
        <f>VLOOKUP($G118&amp;AC$5&amp;$J118,BASE!$P$2:$R$30000,3,0)</f>
        <v>0</v>
      </c>
      <c r="AD118" s="20">
        <f>VLOOKUP($G118&amp;AD$5&amp;$J118,BASE!$P$2:$R$30000,3,0)</f>
        <v>0</v>
      </c>
      <c r="AE118" s="20">
        <f>VLOOKUP($G118&amp;AE$5&amp;$J118,BASE!$P$2:$R$30000,3,0)</f>
        <v>0</v>
      </c>
      <c r="AF118" s="20">
        <f>VLOOKUP($G118&amp;AF$5&amp;$J118,BASE!$P$2:$R$30000,3,0)</f>
        <v>0</v>
      </c>
      <c r="AG118" s="20">
        <f>VLOOKUP($G118&amp;AG$5&amp;$J118,BASE!$P$2:$R$30000,3,0)</f>
        <v>0</v>
      </c>
      <c r="AH118" s="20">
        <f>VLOOKUP($G118&amp;AH$5&amp;$J118,BASE!$P$2:$R$30000,3,0)</f>
        <v>0</v>
      </c>
      <c r="AI118" s="16">
        <f t="shared" si="2"/>
        <v>0</v>
      </c>
      <c r="AJ118" s="20">
        <f>VLOOKUP($G118&amp;$J118,BASE[[#All],[LLAVE2]:[TipoEvaluacion]],5,0)</f>
        <v>0</v>
      </c>
      <c r="AK118" s="20">
        <f>VLOOKUP($G118&amp;$J118,BASE[[#All],[LLAVE2]:[TipoEvaluacion]],7,0)</f>
        <v>0</v>
      </c>
      <c r="AL118" s="20">
        <f>VLOOKUP($G118&amp;$J118,BASE[[#All],[LLAVE2]:[TipoEvaluacion]],9,0)</f>
        <v>0</v>
      </c>
      <c r="AM118" s="20">
        <f>VLOOKUP($G118&amp;$J118,BASE[[#All],[LLAVE2]:[TipoEvaluacion]],11,0)</f>
        <v>0</v>
      </c>
      <c r="AN118" s="20">
        <f>VLOOKUP($G118&amp;$J118,BASE[[#All],[LLAVE2]:[TipoEvaluacion]],13,0)</f>
        <v>0</v>
      </c>
      <c r="AO118" s="25"/>
      <c r="AP118" s="15"/>
    </row>
    <row r="119" spans="2:42" ht="15.75" x14ac:dyDescent="0.3">
      <c r="B119" s="15">
        <f>BASE!$D$2</f>
        <v>0</v>
      </c>
      <c r="C119" s="15"/>
      <c r="D119" s="15"/>
      <c r="E119" s="15"/>
      <c r="F119" s="15"/>
      <c r="G119" s="15"/>
      <c r="H119" s="19"/>
      <c r="I119" s="15"/>
      <c r="J119" s="15"/>
      <c r="K119" s="20">
        <f>VLOOKUP($G119&amp;K$5&amp;$J119,BASE!$P$2:$R$30000,3,0)</f>
        <v>0</v>
      </c>
      <c r="L119" s="20">
        <f>VLOOKUP($G119&amp;L$5&amp;$J119,BASE!$P$2:$R$30000,3,0)</f>
        <v>0</v>
      </c>
      <c r="M119" s="20">
        <f>VLOOKUP($G119&amp;M$5&amp;$J119,BASE!$P$2:$R$30000,3,0)</f>
        <v>0</v>
      </c>
      <c r="N119" s="20">
        <f>VLOOKUP($G119&amp;N$5&amp;$J119,BASE!$P$2:$R$30000,3,0)</f>
        <v>0</v>
      </c>
      <c r="O119" s="20">
        <f>VLOOKUP($G119&amp;O$5&amp;$J119,BASE!$P$2:$R$30000,3,0)</f>
        <v>0</v>
      </c>
      <c r="P119" s="20">
        <f>VLOOKUP($G119&amp;P$5&amp;$J119,BASE!$P$2:$R$30000,3,0)</f>
        <v>0</v>
      </c>
      <c r="Q119" s="20">
        <f>VLOOKUP($G119&amp;Q$5&amp;$J119,BASE!$P$2:$R$30000,3,0)</f>
        <v>0</v>
      </c>
      <c r="R119" s="20">
        <f>VLOOKUP($G119&amp;R$5&amp;$J119,BASE!$P$2:$R$30000,3,0)</f>
        <v>0</v>
      </c>
      <c r="S119" s="20">
        <f>VLOOKUP($G119&amp;S$5&amp;$J119,BASE!$P$2:$R$30000,3,0)</f>
        <v>0</v>
      </c>
      <c r="T119" s="20">
        <f>VLOOKUP($G119&amp;T$5&amp;$J119,BASE!$P$2:$R$30000,3,0)</f>
        <v>0</v>
      </c>
      <c r="U119" s="20">
        <f>VLOOKUP($G119&amp;U$5&amp;$J119,BASE!$P$2:$R$30000,3,0)</f>
        <v>0</v>
      </c>
      <c r="V119" s="20">
        <f>VLOOKUP($G119&amp;V$5&amp;$J119,BASE!$P$2:$R$30000,3,0)</f>
        <v>0</v>
      </c>
      <c r="W119" s="20">
        <f>VLOOKUP($G119&amp;W$5&amp;$J119,BASE!$P$2:$R$30000,3,0)</f>
        <v>0</v>
      </c>
      <c r="X119" s="20">
        <f>VLOOKUP($G119&amp;X$5&amp;$J119,BASE!$P$2:$R$30000,3,0)</f>
        <v>0</v>
      </c>
      <c r="Y119" s="20">
        <f>VLOOKUP($G119&amp;Y$5&amp;$J119,BASE!$P$2:$R$30000,3,0)</f>
        <v>0</v>
      </c>
      <c r="Z119" s="20">
        <f>VLOOKUP($G119&amp;Z$5&amp;$J119,BASE!$P$2:$R$30000,3,0)</f>
        <v>0</v>
      </c>
      <c r="AA119" s="20">
        <f>VLOOKUP($G119&amp;AA$5&amp;$J119,BASE!$P$2:$R$30000,3,0)</f>
        <v>0</v>
      </c>
      <c r="AB119" s="20">
        <f>VLOOKUP($G119&amp;AB$5&amp;$J119,BASE!$P$2:$R$30000,3,0)</f>
        <v>0</v>
      </c>
      <c r="AC119" s="20">
        <f>VLOOKUP($G119&amp;AC$5&amp;$J119,BASE!$P$2:$R$30000,3,0)</f>
        <v>0</v>
      </c>
      <c r="AD119" s="20">
        <f>VLOOKUP($G119&amp;AD$5&amp;$J119,BASE!$P$2:$R$30000,3,0)</f>
        <v>0</v>
      </c>
      <c r="AE119" s="20">
        <f>VLOOKUP($G119&amp;AE$5&amp;$J119,BASE!$P$2:$R$30000,3,0)</f>
        <v>0</v>
      </c>
      <c r="AF119" s="20">
        <f>VLOOKUP($G119&amp;AF$5&amp;$J119,BASE!$P$2:$R$30000,3,0)</f>
        <v>0</v>
      </c>
      <c r="AG119" s="20">
        <f>VLOOKUP($G119&amp;AG$5&amp;$J119,BASE!$P$2:$R$30000,3,0)</f>
        <v>0</v>
      </c>
      <c r="AH119" s="20">
        <f>VLOOKUP($G119&amp;AH$5&amp;$J119,BASE!$P$2:$R$30000,3,0)</f>
        <v>0</v>
      </c>
      <c r="AI119" s="16">
        <f t="shared" si="2"/>
        <v>0</v>
      </c>
      <c r="AJ119" s="20">
        <f>VLOOKUP($G119&amp;$J119,BASE[[#All],[LLAVE2]:[TipoEvaluacion]],5,0)</f>
        <v>0</v>
      </c>
      <c r="AK119" s="20">
        <f>VLOOKUP($G119&amp;$J119,BASE[[#All],[LLAVE2]:[TipoEvaluacion]],7,0)</f>
        <v>0</v>
      </c>
      <c r="AL119" s="20">
        <f>VLOOKUP($G119&amp;$J119,BASE[[#All],[LLAVE2]:[TipoEvaluacion]],9,0)</f>
        <v>0</v>
      </c>
      <c r="AM119" s="20">
        <f>VLOOKUP($G119&amp;$J119,BASE[[#All],[LLAVE2]:[TipoEvaluacion]],11,0)</f>
        <v>0</v>
      </c>
      <c r="AN119" s="20">
        <f>VLOOKUP($G119&amp;$J119,BASE[[#All],[LLAVE2]:[TipoEvaluacion]],13,0)</f>
        <v>0</v>
      </c>
      <c r="AO119" s="25"/>
      <c r="AP119" s="15"/>
    </row>
    <row r="120" spans="2:42" ht="15.75" x14ac:dyDescent="0.3">
      <c r="B120" s="15">
        <f>BASE!$D$2</f>
        <v>0</v>
      </c>
      <c r="C120" s="15"/>
      <c r="D120" s="15"/>
      <c r="E120" s="15"/>
      <c r="F120" s="15"/>
      <c r="G120" s="15"/>
      <c r="H120" s="19"/>
      <c r="I120" s="15"/>
      <c r="J120" s="15"/>
      <c r="K120" s="20">
        <f>VLOOKUP($G120&amp;K$5&amp;$J120,BASE!$P$2:$R$30000,3,0)</f>
        <v>0</v>
      </c>
      <c r="L120" s="20">
        <f>VLOOKUP($G120&amp;L$5&amp;$J120,BASE!$P$2:$R$30000,3,0)</f>
        <v>0</v>
      </c>
      <c r="M120" s="20">
        <f>VLOOKUP($G120&amp;M$5&amp;$J120,BASE!$P$2:$R$30000,3,0)</f>
        <v>0</v>
      </c>
      <c r="N120" s="20">
        <f>VLOOKUP($G120&amp;N$5&amp;$J120,BASE!$P$2:$R$30000,3,0)</f>
        <v>0</v>
      </c>
      <c r="O120" s="20">
        <f>VLOOKUP($G120&amp;O$5&amp;$J120,BASE!$P$2:$R$30000,3,0)</f>
        <v>0</v>
      </c>
      <c r="P120" s="20">
        <f>VLOOKUP($G120&amp;P$5&amp;$J120,BASE!$P$2:$R$30000,3,0)</f>
        <v>0</v>
      </c>
      <c r="Q120" s="20">
        <f>VLOOKUP($G120&amp;Q$5&amp;$J120,BASE!$P$2:$R$30000,3,0)</f>
        <v>0</v>
      </c>
      <c r="R120" s="20">
        <f>VLOOKUP($G120&amp;R$5&amp;$J120,BASE!$P$2:$R$30000,3,0)</f>
        <v>0</v>
      </c>
      <c r="S120" s="20">
        <f>VLOOKUP($G120&amp;S$5&amp;$J120,BASE!$P$2:$R$30000,3,0)</f>
        <v>0</v>
      </c>
      <c r="T120" s="20">
        <f>VLOOKUP($G120&amp;T$5&amp;$J120,BASE!$P$2:$R$30000,3,0)</f>
        <v>0</v>
      </c>
      <c r="U120" s="20">
        <f>VLOOKUP($G120&amp;U$5&amp;$J120,BASE!$P$2:$R$30000,3,0)</f>
        <v>0</v>
      </c>
      <c r="V120" s="20">
        <f>VLOOKUP($G120&amp;V$5&amp;$J120,BASE!$P$2:$R$30000,3,0)</f>
        <v>0</v>
      </c>
      <c r="W120" s="20">
        <f>VLOOKUP($G120&amp;W$5&amp;$J120,BASE!$P$2:$R$30000,3,0)</f>
        <v>0</v>
      </c>
      <c r="X120" s="20">
        <f>VLOOKUP($G120&amp;X$5&amp;$J120,BASE!$P$2:$R$30000,3,0)</f>
        <v>0</v>
      </c>
      <c r="Y120" s="20">
        <f>VLOOKUP($G120&amp;Y$5&amp;$J120,BASE!$P$2:$R$30000,3,0)</f>
        <v>0</v>
      </c>
      <c r="Z120" s="20">
        <f>VLOOKUP($G120&amp;Z$5&amp;$J120,BASE!$P$2:$R$30000,3,0)</f>
        <v>0</v>
      </c>
      <c r="AA120" s="20">
        <f>VLOOKUP($G120&amp;AA$5&amp;$J120,BASE!$P$2:$R$30000,3,0)</f>
        <v>0</v>
      </c>
      <c r="AB120" s="20">
        <f>VLOOKUP($G120&amp;AB$5&amp;$J120,BASE!$P$2:$R$30000,3,0)</f>
        <v>0</v>
      </c>
      <c r="AC120" s="20">
        <f>VLOOKUP($G120&amp;AC$5&amp;$J120,BASE!$P$2:$R$30000,3,0)</f>
        <v>0</v>
      </c>
      <c r="AD120" s="20">
        <f>VLOOKUP($G120&amp;AD$5&amp;$J120,BASE!$P$2:$R$30000,3,0)</f>
        <v>0</v>
      </c>
      <c r="AE120" s="20">
        <f>VLOOKUP($G120&amp;AE$5&amp;$J120,BASE!$P$2:$R$30000,3,0)</f>
        <v>0</v>
      </c>
      <c r="AF120" s="20">
        <f>VLOOKUP($G120&amp;AF$5&amp;$J120,BASE!$P$2:$R$30000,3,0)</f>
        <v>0</v>
      </c>
      <c r="AG120" s="20">
        <f>VLOOKUP($G120&amp;AG$5&amp;$J120,BASE!$P$2:$R$30000,3,0)</f>
        <v>0</v>
      </c>
      <c r="AH120" s="20">
        <f>VLOOKUP($G120&amp;AH$5&amp;$J120,BASE!$P$2:$R$30000,3,0)</f>
        <v>0</v>
      </c>
      <c r="AI120" s="16">
        <f t="shared" si="2"/>
        <v>0</v>
      </c>
      <c r="AJ120" s="20">
        <f>VLOOKUP($G120&amp;$J120,BASE[[#All],[LLAVE2]:[TipoEvaluacion]],5,0)</f>
        <v>0</v>
      </c>
      <c r="AK120" s="20">
        <f>VLOOKUP($G120&amp;$J120,BASE[[#All],[LLAVE2]:[TipoEvaluacion]],7,0)</f>
        <v>0</v>
      </c>
      <c r="AL120" s="20">
        <f>VLOOKUP($G120&amp;$J120,BASE[[#All],[LLAVE2]:[TipoEvaluacion]],9,0)</f>
        <v>0</v>
      </c>
      <c r="AM120" s="20">
        <f>VLOOKUP($G120&amp;$J120,BASE[[#All],[LLAVE2]:[TipoEvaluacion]],11,0)</f>
        <v>0</v>
      </c>
      <c r="AN120" s="20">
        <f>VLOOKUP($G120&amp;$J120,BASE[[#All],[LLAVE2]:[TipoEvaluacion]],13,0)</f>
        <v>0</v>
      </c>
      <c r="AO120" s="25"/>
      <c r="AP120" s="15"/>
    </row>
    <row r="121" spans="2:42" ht="15.75" x14ac:dyDescent="0.3">
      <c r="B121" s="15">
        <f>BASE!$D$2</f>
        <v>0</v>
      </c>
      <c r="C121" s="15"/>
      <c r="D121" s="15"/>
      <c r="E121" s="15"/>
      <c r="F121" s="15"/>
      <c r="G121" s="15"/>
      <c r="H121" s="19"/>
      <c r="I121" s="15"/>
      <c r="J121" s="15"/>
      <c r="K121" s="20">
        <f>VLOOKUP($G121&amp;K$5&amp;$J121,BASE!$P$2:$R$30000,3,0)</f>
        <v>0</v>
      </c>
      <c r="L121" s="20">
        <f>VLOOKUP($G121&amp;L$5&amp;$J121,BASE!$P$2:$R$30000,3,0)</f>
        <v>0</v>
      </c>
      <c r="M121" s="20">
        <f>VLOOKUP($G121&amp;M$5&amp;$J121,BASE!$P$2:$R$30000,3,0)</f>
        <v>0</v>
      </c>
      <c r="N121" s="20">
        <f>VLOOKUP($G121&amp;N$5&amp;$J121,BASE!$P$2:$R$30000,3,0)</f>
        <v>0</v>
      </c>
      <c r="O121" s="20">
        <f>VLOOKUP($G121&amp;O$5&amp;$J121,BASE!$P$2:$R$30000,3,0)</f>
        <v>0</v>
      </c>
      <c r="P121" s="20">
        <f>VLOOKUP($G121&amp;P$5&amp;$J121,BASE!$P$2:$R$30000,3,0)</f>
        <v>0</v>
      </c>
      <c r="Q121" s="20">
        <f>VLOOKUP($G121&amp;Q$5&amp;$J121,BASE!$P$2:$R$30000,3,0)</f>
        <v>0</v>
      </c>
      <c r="R121" s="20">
        <f>VLOOKUP($G121&amp;R$5&amp;$J121,BASE!$P$2:$R$30000,3,0)</f>
        <v>0</v>
      </c>
      <c r="S121" s="20">
        <f>VLOOKUP($G121&amp;S$5&amp;$J121,BASE!$P$2:$R$30000,3,0)</f>
        <v>0</v>
      </c>
      <c r="T121" s="20">
        <f>VLOOKUP($G121&amp;T$5&amp;$J121,BASE!$P$2:$R$30000,3,0)</f>
        <v>0</v>
      </c>
      <c r="U121" s="20">
        <f>VLOOKUP($G121&amp;U$5&amp;$J121,BASE!$P$2:$R$30000,3,0)</f>
        <v>0</v>
      </c>
      <c r="V121" s="20">
        <f>VLOOKUP($G121&amp;V$5&amp;$J121,BASE!$P$2:$R$30000,3,0)</f>
        <v>0</v>
      </c>
      <c r="W121" s="20">
        <f>VLOOKUP($G121&amp;W$5&amp;$J121,BASE!$P$2:$R$30000,3,0)</f>
        <v>0</v>
      </c>
      <c r="X121" s="20">
        <f>VLOOKUP($G121&amp;X$5&amp;$J121,BASE!$P$2:$R$30000,3,0)</f>
        <v>0</v>
      </c>
      <c r="Y121" s="20">
        <f>VLOOKUP($G121&amp;Y$5&amp;$J121,BASE!$P$2:$R$30000,3,0)</f>
        <v>0</v>
      </c>
      <c r="Z121" s="20">
        <f>VLOOKUP($G121&amp;Z$5&amp;$J121,BASE!$P$2:$R$30000,3,0)</f>
        <v>0</v>
      </c>
      <c r="AA121" s="20">
        <f>VLOOKUP($G121&amp;AA$5&amp;$J121,BASE!$P$2:$R$30000,3,0)</f>
        <v>0</v>
      </c>
      <c r="AB121" s="20">
        <f>VLOOKUP($G121&amp;AB$5&amp;$J121,BASE!$P$2:$R$30000,3,0)</f>
        <v>0</v>
      </c>
      <c r="AC121" s="20">
        <f>VLOOKUP($G121&amp;AC$5&amp;$J121,BASE!$P$2:$R$30000,3,0)</f>
        <v>0</v>
      </c>
      <c r="AD121" s="20">
        <f>VLOOKUP($G121&amp;AD$5&amp;$J121,BASE!$P$2:$R$30000,3,0)</f>
        <v>0</v>
      </c>
      <c r="AE121" s="20">
        <f>VLOOKUP($G121&amp;AE$5&amp;$J121,BASE!$P$2:$R$30000,3,0)</f>
        <v>0</v>
      </c>
      <c r="AF121" s="20">
        <f>VLOOKUP($G121&amp;AF$5&amp;$J121,BASE!$P$2:$R$30000,3,0)</f>
        <v>0</v>
      </c>
      <c r="AG121" s="20">
        <f>VLOOKUP($G121&amp;AG$5&amp;$J121,BASE!$P$2:$R$30000,3,0)</f>
        <v>0</v>
      </c>
      <c r="AH121" s="20">
        <f>VLOOKUP($G121&amp;AH$5&amp;$J121,BASE!$P$2:$R$30000,3,0)</f>
        <v>0</v>
      </c>
      <c r="AI121" s="16">
        <f t="shared" si="2"/>
        <v>0</v>
      </c>
      <c r="AJ121" s="20">
        <f>VLOOKUP($G121&amp;$J121,BASE[[#All],[LLAVE2]:[TipoEvaluacion]],5,0)</f>
        <v>0</v>
      </c>
      <c r="AK121" s="20">
        <f>VLOOKUP($G121&amp;$J121,BASE[[#All],[LLAVE2]:[TipoEvaluacion]],7,0)</f>
        <v>0</v>
      </c>
      <c r="AL121" s="20">
        <f>VLOOKUP($G121&amp;$J121,BASE[[#All],[LLAVE2]:[TipoEvaluacion]],9,0)</f>
        <v>0</v>
      </c>
      <c r="AM121" s="20">
        <f>VLOOKUP($G121&amp;$J121,BASE[[#All],[LLAVE2]:[TipoEvaluacion]],11,0)</f>
        <v>0</v>
      </c>
      <c r="AN121" s="20">
        <f>VLOOKUP($G121&amp;$J121,BASE[[#All],[LLAVE2]:[TipoEvaluacion]],13,0)</f>
        <v>0</v>
      </c>
      <c r="AO121" s="25"/>
      <c r="AP121" s="15"/>
    </row>
    <row r="122" spans="2:42" ht="15.75" x14ac:dyDescent="0.3">
      <c r="B122" s="15">
        <f>BASE!$D$2</f>
        <v>0</v>
      </c>
      <c r="C122" s="15"/>
      <c r="D122" s="15"/>
      <c r="E122" s="15"/>
      <c r="F122" s="15"/>
      <c r="G122" s="15"/>
      <c r="H122" s="19"/>
      <c r="I122" s="15"/>
      <c r="J122" s="15"/>
      <c r="K122" s="20">
        <f>VLOOKUP($G122&amp;K$5&amp;$J122,BASE!$P$2:$R$30000,3,0)</f>
        <v>0</v>
      </c>
      <c r="L122" s="20">
        <f>VLOOKUP($G122&amp;L$5&amp;$J122,BASE!$P$2:$R$30000,3,0)</f>
        <v>0</v>
      </c>
      <c r="M122" s="20">
        <f>VLOOKUP($G122&amp;M$5&amp;$J122,BASE!$P$2:$R$30000,3,0)</f>
        <v>0</v>
      </c>
      <c r="N122" s="20">
        <f>VLOOKUP($G122&amp;N$5&amp;$J122,BASE!$P$2:$R$30000,3,0)</f>
        <v>0</v>
      </c>
      <c r="O122" s="20">
        <f>VLOOKUP($G122&amp;O$5&amp;$J122,BASE!$P$2:$R$30000,3,0)</f>
        <v>0</v>
      </c>
      <c r="P122" s="20">
        <f>VLOOKUP($G122&amp;P$5&amp;$J122,BASE!$P$2:$R$30000,3,0)</f>
        <v>0</v>
      </c>
      <c r="Q122" s="20">
        <f>VLOOKUP($G122&amp;Q$5&amp;$J122,BASE!$P$2:$R$30000,3,0)</f>
        <v>0</v>
      </c>
      <c r="R122" s="20">
        <f>VLOOKUP($G122&amp;R$5&amp;$J122,BASE!$P$2:$R$30000,3,0)</f>
        <v>0</v>
      </c>
      <c r="S122" s="20">
        <f>VLOOKUP($G122&amp;S$5&amp;$J122,BASE!$P$2:$R$30000,3,0)</f>
        <v>0</v>
      </c>
      <c r="T122" s="20">
        <f>VLOOKUP($G122&amp;T$5&amp;$J122,BASE!$P$2:$R$30000,3,0)</f>
        <v>0</v>
      </c>
      <c r="U122" s="20">
        <f>VLOOKUP($G122&amp;U$5&amp;$J122,BASE!$P$2:$R$30000,3,0)</f>
        <v>0</v>
      </c>
      <c r="V122" s="20">
        <f>VLOOKUP($G122&amp;V$5&amp;$J122,BASE!$P$2:$R$30000,3,0)</f>
        <v>0</v>
      </c>
      <c r="W122" s="20">
        <f>VLOOKUP($G122&amp;W$5&amp;$J122,BASE!$P$2:$R$30000,3,0)</f>
        <v>0</v>
      </c>
      <c r="X122" s="20">
        <f>VLOOKUP($G122&amp;X$5&amp;$J122,BASE!$P$2:$R$30000,3,0)</f>
        <v>0</v>
      </c>
      <c r="Y122" s="20">
        <f>VLOOKUP($G122&amp;Y$5&amp;$J122,BASE!$P$2:$R$30000,3,0)</f>
        <v>0</v>
      </c>
      <c r="Z122" s="20">
        <f>VLOOKUP($G122&amp;Z$5&amp;$J122,BASE!$P$2:$R$30000,3,0)</f>
        <v>0</v>
      </c>
      <c r="AA122" s="20">
        <f>VLOOKUP($G122&amp;AA$5&amp;$J122,BASE!$P$2:$R$30000,3,0)</f>
        <v>0</v>
      </c>
      <c r="AB122" s="20">
        <f>VLOOKUP($G122&amp;AB$5&amp;$J122,BASE!$P$2:$R$30000,3,0)</f>
        <v>0</v>
      </c>
      <c r="AC122" s="20">
        <f>VLOOKUP($G122&amp;AC$5&amp;$J122,BASE!$P$2:$R$30000,3,0)</f>
        <v>0</v>
      </c>
      <c r="AD122" s="20">
        <f>VLOOKUP($G122&amp;AD$5&amp;$J122,BASE!$P$2:$R$30000,3,0)</f>
        <v>0</v>
      </c>
      <c r="AE122" s="20">
        <f>VLOOKUP($G122&amp;AE$5&amp;$J122,BASE!$P$2:$R$30000,3,0)</f>
        <v>0</v>
      </c>
      <c r="AF122" s="20">
        <f>VLOOKUP($G122&amp;AF$5&amp;$J122,BASE!$P$2:$R$30000,3,0)</f>
        <v>0</v>
      </c>
      <c r="AG122" s="20">
        <f>VLOOKUP($G122&amp;AG$5&amp;$J122,BASE!$P$2:$R$30000,3,0)</f>
        <v>0</v>
      </c>
      <c r="AH122" s="20">
        <f>VLOOKUP($G122&amp;AH$5&amp;$J122,BASE!$P$2:$R$30000,3,0)</f>
        <v>0</v>
      </c>
      <c r="AI122" s="16">
        <f t="shared" si="2"/>
        <v>0</v>
      </c>
      <c r="AJ122" s="20">
        <f>VLOOKUP($G122&amp;$J122,BASE[[#All],[LLAVE2]:[TipoEvaluacion]],5,0)</f>
        <v>0</v>
      </c>
      <c r="AK122" s="20">
        <f>VLOOKUP($G122&amp;$J122,BASE[[#All],[LLAVE2]:[TipoEvaluacion]],7,0)</f>
        <v>0</v>
      </c>
      <c r="AL122" s="20">
        <f>VLOOKUP($G122&amp;$J122,BASE[[#All],[LLAVE2]:[TipoEvaluacion]],9,0)</f>
        <v>0</v>
      </c>
      <c r="AM122" s="20">
        <f>VLOOKUP($G122&amp;$J122,BASE[[#All],[LLAVE2]:[TipoEvaluacion]],11,0)</f>
        <v>0</v>
      </c>
      <c r="AN122" s="20">
        <f>VLOOKUP($G122&amp;$J122,BASE[[#All],[LLAVE2]:[TipoEvaluacion]],13,0)</f>
        <v>0</v>
      </c>
      <c r="AO122" s="25"/>
      <c r="AP122" s="15"/>
    </row>
    <row r="123" spans="2:42" ht="15.75" x14ac:dyDescent="0.3">
      <c r="B123" s="15">
        <f>BASE!$D$2</f>
        <v>0</v>
      </c>
      <c r="C123" s="15"/>
      <c r="D123" s="15"/>
      <c r="E123" s="15"/>
      <c r="F123" s="15"/>
      <c r="G123" s="15"/>
      <c r="H123" s="19"/>
      <c r="I123" s="15"/>
      <c r="J123" s="15"/>
      <c r="K123" s="20">
        <f>VLOOKUP($G123&amp;K$5&amp;$J123,BASE!$P$2:$R$30000,3,0)</f>
        <v>0</v>
      </c>
      <c r="L123" s="20">
        <f>VLOOKUP($G123&amp;L$5&amp;$J123,BASE!$P$2:$R$30000,3,0)</f>
        <v>0</v>
      </c>
      <c r="M123" s="20">
        <f>VLOOKUP($G123&amp;M$5&amp;$J123,BASE!$P$2:$R$30000,3,0)</f>
        <v>0</v>
      </c>
      <c r="N123" s="20">
        <f>VLOOKUP($G123&amp;N$5&amp;$J123,BASE!$P$2:$R$30000,3,0)</f>
        <v>0</v>
      </c>
      <c r="O123" s="20">
        <f>VLOOKUP($G123&amp;O$5&amp;$J123,BASE!$P$2:$R$30000,3,0)</f>
        <v>0</v>
      </c>
      <c r="P123" s="20">
        <f>VLOOKUP($G123&amp;P$5&amp;$J123,BASE!$P$2:$R$30000,3,0)</f>
        <v>0</v>
      </c>
      <c r="Q123" s="20">
        <f>VLOOKUP($G123&amp;Q$5&amp;$J123,BASE!$P$2:$R$30000,3,0)</f>
        <v>0</v>
      </c>
      <c r="R123" s="20">
        <f>VLOOKUP($G123&amp;R$5&amp;$J123,BASE!$P$2:$R$30000,3,0)</f>
        <v>0</v>
      </c>
      <c r="S123" s="20">
        <f>VLOOKUP($G123&amp;S$5&amp;$J123,BASE!$P$2:$R$30000,3,0)</f>
        <v>0</v>
      </c>
      <c r="T123" s="20">
        <f>VLOOKUP($G123&amp;T$5&amp;$J123,BASE!$P$2:$R$30000,3,0)</f>
        <v>0</v>
      </c>
      <c r="U123" s="20">
        <f>VLOOKUP($G123&amp;U$5&amp;$J123,BASE!$P$2:$R$30000,3,0)</f>
        <v>0</v>
      </c>
      <c r="V123" s="20">
        <f>VLOOKUP($G123&amp;V$5&amp;$J123,BASE!$P$2:$R$30000,3,0)</f>
        <v>0</v>
      </c>
      <c r="W123" s="20">
        <f>VLOOKUP($G123&amp;W$5&amp;$J123,BASE!$P$2:$R$30000,3,0)</f>
        <v>0</v>
      </c>
      <c r="X123" s="20">
        <f>VLOOKUP($G123&amp;X$5&amp;$J123,BASE!$P$2:$R$30000,3,0)</f>
        <v>0</v>
      </c>
      <c r="Y123" s="20">
        <f>VLOOKUP($G123&amp;Y$5&amp;$J123,BASE!$P$2:$R$30000,3,0)</f>
        <v>0</v>
      </c>
      <c r="Z123" s="20">
        <f>VLOOKUP($G123&amp;Z$5&amp;$J123,BASE!$P$2:$R$30000,3,0)</f>
        <v>0</v>
      </c>
      <c r="AA123" s="20">
        <f>VLOOKUP($G123&amp;AA$5&amp;$J123,BASE!$P$2:$R$30000,3,0)</f>
        <v>0</v>
      </c>
      <c r="AB123" s="20">
        <f>VLOOKUP($G123&amp;AB$5&amp;$J123,BASE!$P$2:$R$30000,3,0)</f>
        <v>0</v>
      </c>
      <c r="AC123" s="20">
        <f>VLOOKUP($G123&amp;AC$5&amp;$J123,BASE!$P$2:$R$30000,3,0)</f>
        <v>0</v>
      </c>
      <c r="AD123" s="20">
        <f>VLOOKUP($G123&amp;AD$5&amp;$J123,BASE!$P$2:$R$30000,3,0)</f>
        <v>0</v>
      </c>
      <c r="AE123" s="20">
        <f>VLOOKUP($G123&amp;AE$5&amp;$J123,BASE!$P$2:$R$30000,3,0)</f>
        <v>0</v>
      </c>
      <c r="AF123" s="20">
        <f>VLOOKUP($G123&amp;AF$5&amp;$J123,BASE!$P$2:$R$30000,3,0)</f>
        <v>0</v>
      </c>
      <c r="AG123" s="20">
        <f>VLOOKUP($G123&amp;AG$5&amp;$J123,BASE!$P$2:$R$30000,3,0)</f>
        <v>0</v>
      </c>
      <c r="AH123" s="20">
        <f>VLOOKUP($G123&amp;AH$5&amp;$J123,BASE!$P$2:$R$30000,3,0)</f>
        <v>0</v>
      </c>
      <c r="AI123" s="16">
        <f t="shared" si="2"/>
        <v>0</v>
      </c>
      <c r="AJ123" s="20">
        <f>VLOOKUP($G123&amp;$J123,BASE[[#All],[LLAVE2]:[TipoEvaluacion]],5,0)</f>
        <v>0</v>
      </c>
      <c r="AK123" s="20">
        <f>VLOOKUP($G123&amp;$J123,BASE[[#All],[LLAVE2]:[TipoEvaluacion]],7,0)</f>
        <v>0</v>
      </c>
      <c r="AL123" s="20">
        <f>VLOOKUP($G123&amp;$J123,BASE[[#All],[LLAVE2]:[TipoEvaluacion]],9,0)</f>
        <v>0</v>
      </c>
      <c r="AM123" s="20">
        <f>VLOOKUP($G123&amp;$J123,BASE[[#All],[LLAVE2]:[TipoEvaluacion]],11,0)</f>
        <v>0</v>
      </c>
      <c r="AN123" s="20">
        <f>VLOOKUP($G123&amp;$J123,BASE[[#All],[LLAVE2]:[TipoEvaluacion]],13,0)</f>
        <v>0</v>
      </c>
      <c r="AO123" s="25"/>
      <c r="AP123" s="15"/>
    </row>
    <row r="124" spans="2:42" ht="15.75" x14ac:dyDescent="0.3">
      <c r="B124" s="15">
        <f>BASE!$D$2</f>
        <v>0</v>
      </c>
      <c r="C124" s="15"/>
      <c r="D124" s="15"/>
      <c r="E124" s="15"/>
      <c r="F124" s="15"/>
      <c r="G124" s="15"/>
      <c r="H124" s="19"/>
      <c r="I124" s="15"/>
      <c r="J124" s="15"/>
      <c r="K124" s="20">
        <f>VLOOKUP($G124&amp;K$5&amp;$J124,BASE!$P$2:$R$30000,3,0)</f>
        <v>0</v>
      </c>
      <c r="L124" s="20">
        <f>VLOOKUP($G124&amp;L$5&amp;$J124,BASE!$P$2:$R$30000,3,0)</f>
        <v>0</v>
      </c>
      <c r="M124" s="20">
        <f>VLOOKUP($G124&amp;M$5&amp;$J124,BASE!$P$2:$R$30000,3,0)</f>
        <v>0</v>
      </c>
      <c r="N124" s="20">
        <f>VLOOKUP($G124&amp;N$5&amp;$J124,BASE!$P$2:$R$30000,3,0)</f>
        <v>0</v>
      </c>
      <c r="O124" s="20">
        <f>VLOOKUP($G124&amp;O$5&amp;$J124,BASE!$P$2:$R$30000,3,0)</f>
        <v>0</v>
      </c>
      <c r="P124" s="20">
        <f>VLOOKUP($G124&amp;P$5&amp;$J124,BASE!$P$2:$R$30000,3,0)</f>
        <v>0</v>
      </c>
      <c r="Q124" s="20">
        <f>VLOOKUP($G124&amp;Q$5&amp;$J124,BASE!$P$2:$R$30000,3,0)</f>
        <v>0</v>
      </c>
      <c r="R124" s="20">
        <f>VLOOKUP($G124&amp;R$5&amp;$J124,BASE!$P$2:$R$30000,3,0)</f>
        <v>0</v>
      </c>
      <c r="S124" s="20">
        <f>VLOOKUP($G124&amp;S$5&amp;$J124,BASE!$P$2:$R$30000,3,0)</f>
        <v>0</v>
      </c>
      <c r="T124" s="20">
        <f>VLOOKUP($G124&amp;T$5&amp;$J124,BASE!$P$2:$R$30000,3,0)</f>
        <v>0</v>
      </c>
      <c r="U124" s="20">
        <f>VLOOKUP($G124&amp;U$5&amp;$J124,BASE!$P$2:$R$30000,3,0)</f>
        <v>0</v>
      </c>
      <c r="V124" s="20">
        <f>VLOOKUP($G124&amp;V$5&amp;$J124,BASE!$P$2:$R$30000,3,0)</f>
        <v>0</v>
      </c>
      <c r="W124" s="20">
        <f>VLOOKUP($G124&amp;W$5&amp;$J124,BASE!$P$2:$R$30000,3,0)</f>
        <v>0</v>
      </c>
      <c r="X124" s="20">
        <f>VLOOKUP($G124&amp;X$5&amp;$J124,BASE!$P$2:$R$30000,3,0)</f>
        <v>0</v>
      </c>
      <c r="Y124" s="20">
        <f>VLOOKUP($G124&amp;Y$5&amp;$J124,BASE!$P$2:$R$30000,3,0)</f>
        <v>0</v>
      </c>
      <c r="Z124" s="20">
        <f>VLOOKUP($G124&amp;Z$5&amp;$J124,BASE!$P$2:$R$30000,3,0)</f>
        <v>0</v>
      </c>
      <c r="AA124" s="20">
        <f>VLOOKUP($G124&amp;AA$5&amp;$J124,BASE!$P$2:$R$30000,3,0)</f>
        <v>0</v>
      </c>
      <c r="AB124" s="20">
        <f>VLOOKUP($G124&amp;AB$5&amp;$J124,BASE!$P$2:$R$30000,3,0)</f>
        <v>0</v>
      </c>
      <c r="AC124" s="20">
        <f>VLOOKUP($G124&amp;AC$5&amp;$J124,BASE!$P$2:$R$30000,3,0)</f>
        <v>0</v>
      </c>
      <c r="AD124" s="20">
        <f>VLOOKUP($G124&amp;AD$5&amp;$J124,BASE!$P$2:$R$30000,3,0)</f>
        <v>0</v>
      </c>
      <c r="AE124" s="20">
        <f>VLOOKUP($G124&amp;AE$5&amp;$J124,BASE!$P$2:$R$30000,3,0)</f>
        <v>0</v>
      </c>
      <c r="AF124" s="20">
        <f>VLOOKUP($G124&amp;AF$5&amp;$J124,BASE!$P$2:$R$30000,3,0)</f>
        <v>0</v>
      </c>
      <c r="AG124" s="20">
        <f>VLOOKUP($G124&amp;AG$5&amp;$J124,BASE!$P$2:$R$30000,3,0)</f>
        <v>0</v>
      </c>
      <c r="AH124" s="20">
        <f>VLOOKUP($G124&amp;AH$5&amp;$J124,BASE!$P$2:$R$30000,3,0)</f>
        <v>0</v>
      </c>
      <c r="AI124" s="16">
        <f t="shared" si="2"/>
        <v>0</v>
      </c>
      <c r="AJ124" s="20">
        <f>VLOOKUP($G124&amp;$J124,BASE[[#All],[LLAVE2]:[TipoEvaluacion]],5,0)</f>
        <v>0</v>
      </c>
      <c r="AK124" s="20">
        <f>VLOOKUP($G124&amp;$J124,BASE[[#All],[LLAVE2]:[TipoEvaluacion]],7,0)</f>
        <v>0</v>
      </c>
      <c r="AL124" s="20">
        <f>VLOOKUP($G124&amp;$J124,BASE[[#All],[LLAVE2]:[TipoEvaluacion]],9,0)</f>
        <v>0</v>
      </c>
      <c r="AM124" s="20">
        <f>VLOOKUP($G124&amp;$J124,BASE[[#All],[LLAVE2]:[TipoEvaluacion]],11,0)</f>
        <v>0</v>
      </c>
      <c r="AN124" s="20">
        <f>VLOOKUP($G124&amp;$J124,BASE[[#All],[LLAVE2]:[TipoEvaluacion]],13,0)</f>
        <v>0</v>
      </c>
      <c r="AO124" s="25"/>
      <c r="AP124" s="15"/>
    </row>
    <row r="125" spans="2:42" ht="15.75" x14ac:dyDescent="0.3">
      <c r="B125" s="15">
        <f>BASE!$D$2</f>
        <v>0</v>
      </c>
      <c r="C125" s="15"/>
      <c r="D125" s="15"/>
      <c r="E125" s="15"/>
      <c r="F125" s="15"/>
      <c r="G125" s="15"/>
      <c r="H125" s="19"/>
      <c r="I125" s="15"/>
      <c r="J125" s="15"/>
      <c r="K125" s="20">
        <f>VLOOKUP($G125&amp;K$5&amp;$J125,BASE!$P$2:$R$30000,3,0)</f>
        <v>0</v>
      </c>
      <c r="L125" s="20">
        <f>VLOOKUP($G125&amp;L$5&amp;$J125,BASE!$P$2:$R$30000,3,0)</f>
        <v>0</v>
      </c>
      <c r="M125" s="20">
        <f>VLOOKUP($G125&amp;M$5&amp;$J125,BASE!$P$2:$R$30000,3,0)</f>
        <v>0</v>
      </c>
      <c r="N125" s="20">
        <f>VLOOKUP($G125&amp;N$5&amp;$J125,BASE!$P$2:$R$30000,3,0)</f>
        <v>0</v>
      </c>
      <c r="O125" s="20">
        <f>VLOOKUP($G125&amp;O$5&amp;$J125,BASE!$P$2:$R$30000,3,0)</f>
        <v>0</v>
      </c>
      <c r="P125" s="20">
        <f>VLOOKUP($G125&amp;P$5&amp;$J125,BASE!$P$2:$R$30000,3,0)</f>
        <v>0</v>
      </c>
      <c r="Q125" s="20">
        <f>VLOOKUP($G125&amp;Q$5&amp;$J125,BASE!$P$2:$R$30000,3,0)</f>
        <v>0</v>
      </c>
      <c r="R125" s="20">
        <f>VLOOKUP($G125&amp;R$5&amp;$J125,BASE!$P$2:$R$30000,3,0)</f>
        <v>0</v>
      </c>
      <c r="S125" s="20">
        <f>VLOOKUP($G125&amp;S$5&amp;$J125,BASE!$P$2:$R$30000,3,0)</f>
        <v>0</v>
      </c>
      <c r="T125" s="20">
        <f>VLOOKUP($G125&amp;T$5&amp;$J125,BASE!$P$2:$R$30000,3,0)</f>
        <v>0</v>
      </c>
      <c r="U125" s="20">
        <f>VLOOKUP($G125&amp;U$5&amp;$J125,BASE!$P$2:$R$30000,3,0)</f>
        <v>0</v>
      </c>
      <c r="V125" s="20">
        <f>VLOOKUP($G125&amp;V$5&amp;$J125,BASE!$P$2:$R$30000,3,0)</f>
        <v>0</v>
      </c>
      <c r="W125" s="20">
        <f>VLOOKUP($G125&amp;W$5&amp;$J125,BASE!$P$2:$R$30000,3,0)</f>
        <v>0</v>
      </c>
      <c r="X125" s="20">
        <f>VLOOKUP($G125&amp;X$5&amp;$J125,BASE!$P$2:$R$30000,3,0)</f>
        <v>0</v>
      </c>
      <c r="Y125" s="20">
        <f>VLOOKUP($G125&amp;Y$5&amp;$J125,BASE!$P$2:$R$30000,3,0)</f>
        <v>0</v>
      </c>
      <c r="Z125" s="20">
        <f>VLOOKUP($G125&amp;Z$5&amp;$J125,BASE!$P$2:$R$30000,3,0)</f>
        <v>0</v>
      </c>
      <c r="AA125" s="20">
        <f>VLOOKUP($G125&amp;AA$5&amp;$J125,BASE!$P$2:$R$30000,3,0)</f>
        <v>0</v>
      </c>
      <c r="AB125" s="20">
        <f>VLOOKUP($G125&amp;AB$5&amp;$J125,BASE!$P$2:$R$30000,3,0)</f>
        <v>0</v>
      </c>
      <c r="AC125" s="20">
        <f>VLOOKUP($G125&amp;AC$5&amp;$J125,BASE!$P$2:$R$30000,3,0)</f>
        <v>0</v>
      </c>
      <c r="AD125" s="20">
        <f>VLOOKUP($G125&amp;AD$5&amp;$J125,BASE!$P$2:$R$30000,3,0)</f>
        <v>0</v>
      </c>
      <c r="AE125" s="20">
        <f>VLOOKUP($G125&amp;AE$5&amp;$J125,BASE!$P$2:$R$30000,3,0)</f>
        <v>0</v>
      </c>
      <c r="AF125" s="20">
        <f>VLOOKUP($G125&amp;AF$5&amp;$J125,BASE!$P$2:$R$30000,3,0)</f>
        <v>0</v>
      </c>
      <c r="AG125" s="20">
        <f>VLOOKUP($G125&amp;AG$5&amp;$J125,BASE!$P$2:$R$30000,3,0)</f>
        <v>0</v>
      </c>
      <c r="AH125" s="20">
        <f>VLOOKUP($G125&amp;AH$5&amp;$J125,BASE!$P$2:$R$30000,3,0)</f>
        <v>0</v>
      </c>
      <c r="AI125" s="16">
        <f t="shared" si="2"/>
        <v>0</v>
      </c>
      <c r="AJ125" s="20">
        <f>VLOOKUP($G125&amp;$J125,BASE[[#All],[LLAVE2]:[TipoEvaluacion]],5,0)</f>
        <v>0</v>
      </c>
      <c r="AK125" s="20">
        <f>VLOOKUP($G125&amp;$J125,BASE[[#All],[LLAVE2]:[TipoEvaluacion]],7,0)</f>
        <v>0</v>
      </c>
      <c r="AL125" s="20">
        <f>VLOOKUP($G125&amp;$J125,BASE[[#All],[LLAVE2]:[TipoEvaluacion]],9,0)</f>
        <v>0</v>
      </c>
      <c r="AM125" s="20">
        <f>VLOOKUP($G125&amp;$J125,BASE[[#All],[LLAVE2]:[TipoEvaluacion]],11,0)</f>
        <v>0</v>
      </c>
      <c r="AN125" s="20">
        <f>VLOOKUP($G125&amp;$J125,BASE[[#All],[LLAVE2]:[TipoEvaluacion]],13,0)</f>
        <v>0</v>
      </c>
      <c r="AO125" s="25"/>
      <c r="AP125" s="15"/>
    </row>
    <row r="126" spans="2:42" ht="15.75" x14ac:dyDescent="0.3">
      <c r="B126" s="15">
        <f>BASE!$D$2</f>
        <v>0</v>
      </c>
      <c r="C126" s="15"/>
      <c r="D126" s="15"/>
      <c r="E126" s="15"/>
      <c r="F126" s="15"/>
      <c r="G126" s="15"/>
      <c r="H126" s="19"/>
      <c r="I126" s="15"/>
      <c r="J126" s="15"/>
      <c r="K126" s="20">
        <f>VLOOKUP($G126&amp;K$5&amp;$J126,BASE!$P$2:$R$30000,3,0)</f>
        <v>0</v>
      </c>
      <c r="L126" s="20">
        <f>VLOOKUP($G126&amp;L$5&amp;$J126,BASE!$P$2:$R$30000,3,0)</f>
        <v>0</v>
      </c>
      <c r="M126" s="20">
        <f>VLOOKUP($G126&amp;M$5&amp;$J126,BASE!$P$2:$R$30000,3,0)</f>
        <v>0</v>
      </c>
      <c r="N126" s="20">
        <f>VLOOKUP($G126&amp;N$5&amp;$J126,BASE!$P$2:$R$30000,3,0)</f>
        <v>0</v>
      </c>
      <c r="O126" s="20">
        <f>VLOOKUP($G126&amp;O$5&amp;$J126,BASE!$P$2:$R$30000,3,0)</f>
        <v>0</v>
      </c>
      <c r="P126" s="20">
        <f>VLOOKUP($G126&amp;P$5&amp;$J126,BASE!$P$2:$R$30000,3,0)</f>
        <v>0</v>
      </c>
      <c r="Q126" s="20">
        <f>VLOOKUP($G126&amp;Q$5&amp;$J126,BASE!$P$2:$R$30000,3,0)</f>
        <v>0</v>
      </c>
      <c r="R126" s="20">
        <f>VLOOKUP($G126&amp;R$5&amp;$J126,BASE!$P$2:$R$30000,3,0)</f>
        <v>0</v>
      </c>
      <c r="S126" s="20">
        <f>VLOOKUP($G126&amp;S$5&amp;$J126,BASE!$P$2:$R$30000,3,0)</f>
        <v>0</v>
      </c>
      <c r="T126" s="20">
        <f>VLOOKUP($G126&amp;T$5&amp;$J126,BASE!$P$2:$R$30000,3,0)</f>
        <v>0</v>
      </c>
      <c r="U126" s="20">
        <f>VLOOKUP($G126&amp;U$5&amp;$J126,BASE!$P$2:$R$30000,3,0)</f>
        <v>0</v>
      </c>
      <c r="V126" s="20">
        <f>VLOOKUP($G126&amp;V$5&amp;$J126,BASE!$P$2:$R$30000,3,0)</f>
        <v>0</v>
      </c>
      <c r="W126" s="20">
        <f>VLOOKUP($G126&amp;W$5&amp;$J126,BASE!$P$2:$R$30000,3,0)</f>
        <v>0</v>
      </c>
      <c r="X126" s="20">
        <f>VLOOKUP($G126&amp;X$5&amp;$J126,BASE!$P$2:$R$30000,3,0)</f>
        <v>0</v>
      </c>
      <c r="Y126" s="20">
        <f>VLOOKUP($G126&amp;Y$5&amp;$J126,BASE!$P$2:$R$30000,3,0)</f>
        <v>0</v>
      </c>
      <c r="Z126" s="20">
        <f>VLOOKUP($G126&amp;Z$5&amp;$J126,BASE!$P$2:$R$30000,3,0)</f>
        <v>0</v>
      </c>
      <c r="AA126" s="20">
        <f>VLOOKUP($G126&amp;AA$5&amp;$J126,BASE!$P$2:$R$30000,3,0)</f>
        <v>0</v>
      </c>
      <c r="AB126" s="20">
        <f>VLOOKUP($G126&amp;AB$5&amp;$J126,BASE!$P$2:$R$30000,3,0)</f>
        <v>0</v>
      </c>
      <c r="AC126" s="20">
        <f>VLOOKUP($G126&amp;AC$5&amp;$J126,BASE!$P$2:$R$30000,3,0)</f>
        <v>0</v>
      </c>
      <c r="AD126" s="20">
        <f>VLOOKUP($G126&amp;AD$5&amp;$J126,BASE!$P$2:$R$30000,3,0)</f>
        <v>0</v>
      </c>
      <c r="AE126" s="20">
        <f>VLOOKUP($G126&amp;AE$5&amp;$J126,BASE!$P$2:$R$30000,3,0)</f>
        <v>0</v>
      </c>
      <c r="AF126" s="20">
        <f>VLOOKUP($G126&amp;AF$5&amp;$J126,BASE!$P$2:$R$30000,3,0)</f>
        <v>0</v>
      </c>
      <c r="AG126" s="20">
        <f>VLOOKUP($G126&amp;AG$5&amp;$J126,BASE!$P$2:$R$30000,3,0)</f>
        <v>0</v>
      </c>
      <c r="AH126" s="20">
        <f>VLOOKUP($G126&amp;AH$5&amp;$J126,BASE!$P$2:$R$30000,3,0)</f>
        <v>0</v>
      </c>
      <c r="AI126" s="16">
        <f t="shared" si="2"/>
        <v>0</v>
      </c>
      <c r="AJ126" s="20">
        <f>VLOOKUP($G126&amp;$J126,BASE[[#All],[LLAVE2]:[TipoEvaluacion]],5,0)</f>
        <v>0</v>
      </c>
      <c r="AK126" s="20">
        <f>VLOOKUP($G126&amp;$J126,BASE[[#All],[LLAVE2]:[TipoEvaluacion]],7,0)</f>
        <v>0</v>
      </c>
      <c r="AL126" s="20">
        <f>VLOOKUP($G126&amp;$J126,BASE[[#All],[LLAVE2]:[TipoEvaluacion]],9,0)</f>
        <v>0</v>
      </c>
      <c r="AM126" s="20">
        <f>VLOOKUP($G126&amp;$J126,BASE[[#All],[LLAVE2]:[TipoEvaluacion]],11,0)</f>
        <v>0</v>
      </c>
      <c r="AN126" s="20">
        <f>VLOOKUP($G126&amp;$J126,BASE[[#All],[LLAVE2]:[TipoEvaluacion]],13,0)</f>
        <v>0</v>
      </c>
      <c r="AO126" s="25"/>
      <c r="AP126" s="15"/>
    </row>
    <row r="127" spans="2:42" ht="15.75" x14ac:dyDescent="0.3">
      <c r="B127" s="15">
        <f>BASE!$D$2</f>
        <v>0</v>
      </c>
      <c r="C127" s="15"/>
      <c r="D127" s="15"/>
      <c r="E127" s="15"/>
      <c r="F127" s="15"/>
      <c r="G127" s="15"/>
      <c r="H127" s="19"/>
      <c r="I127" s="15"/>
      <c r="J127" s="15"/>
      <c r="K127" s="20">
        <f>VLOOKUP($G127&amp;K$5&amp;$J127,BASE!$P$2:$R$30000,3,0)</f>
        <v>0</v>
      </c>
      <c r="L127" s="20">
        <f>VLOOKUP($G127&amp;L$5&amp;$J127,BASE!$P$2:$R$30000,3,0)</f>
        <v>0</v>
      </c>
      <c r="M127" s="20">
        <f>VLOOKUP($G127&amp;M$5&amp;$J127,BASE!$P$2:$R$30000,3,0)</f>
        <v>0</v>
      </c>
      <c r="N127" s="20">
        <f>VLOOKUP($G127&amp;N$5&amp;$J127,BASE!$P$2:$R$30000,3,0)</f>
        <v>0</v>
      </c>
      <c r="O127" s="20">
        <f>VLOOKUP($G127&amp;O$5&amp;$J127,BASE!$P$2:$R$30000,3,0)</f>
        <v>0</v>
      </c>
      <c r="P127" s="20">
        <f>VLOOKUP($G127&amp;P$5&amp;$J127,BASE!$P$2:$R$30000,3,0)</f>
        <v>0</v>
      </c>
      <c r="Q127" s="20">
        <f>VLOOKUP($G127&amp;Q$5&amp;$J127,BASE!$P$2:$R$30000,3,0)</f>
        <v>0</v>
      </c>
      <c r="R127" s="20">
        <f>VLOOKUP($G127&amp;R$5&amp;$J127,BASE!$P$2:$R$30000,3,0)</f>
        <v>0</v>
      </c>
      <c r="S127" s="20">
        <f>VLOOKUP($G127&amp;S$5&amp;$J127,BASE!$P$2:$R$30000,3,0)</f>
        <v>0</v>
      </c>
      <c r="T127" s="20">
        <f>VLOOKUP($G127&amp;T$5&amp;$J127,BASE!$P$2:$R$30000,3,0)</f>
        <v>0</v>
      </c>
      <c r="U127" s="20">
        <f>VLOOKUP($G127&amp;U$5&amp;$J127,BASE!$P$2:$R$30000,3,0)</f>
        <v>0</v>
      </c>
      <c r="V127" s="20">
        <f>VLOOKUP($G127&amp;V$5&amp;$J127,BASE!$P$2:$R$30000,3,0)</f>
        <v>0</v>
      </c>
      <c r="W127" s="20">
        <f>VLOOKUP($G127&amp;W$5&amp;$J127,BASE!$P$2:$R$30000,3,0)</f>
        <v>0</v>
      </c>
      <c r="X127" s="20">
        <f>VLOOKUP($G127&amp;X$5&amp;$J127,BASE!$P$2:$R$30000,3,0)</f>
        <v>0</v>
      </c>
      <c r="Y127" s="20">
        <f>VLOOKUP($G127&amp;Y$5&amp;$J127,BASE!$P$2:$R$30000,3,0)</f>
        <v>0</v>
      </c>
      <c r="Z127" s="20">
        <f>VLOOKUP($G127&amp;Z$5&amp;$J127,BASE!$P$2:$R$30000,3,0)</f>
        <v>0</v>
      </c>
      <c r="AA127" s="20">
        <f>VLOOKUP($G127&amp;AA$5&amp;$J127,BASE!$P$2:$R$30000,3,0)</f>
        <v>0</v>
      </c>
      <c r="AB127" s="20">
        <f>VLOOKUP($G127&amp;AB$5&amp;$J127,BASE!$P$2:$R$30000,3,0)</f>
        <v>0</v>
      </c>
      <c r="AC127" s="20">
        <f>VLOOKUP($G127&amp;AC$5&amp;$J127,BASE!$P$2:$R$30000,3,0)</f>
        <v>0</v>
      </c>
      <c r="AD127" s="20">
        <f>VLOOKUP($G127&amp;AD$5&amp;$J127,BASE!$P$2:$R$30000,3,0)</f>
        <v>0</v>
      </c>
      <c r="AE127" s="20">
        <f>VLOOKUP($G127&amp;AE$5&amp;$J127,BASE!$P$2:$R$30000,3,0)</f>
        <v>0</v>
      </c>
      <c r="AF127" s="20">
        <f>VLOOKUP($G127&amp;AF$5&amp;$J127,BASE!$P$2:$R$30000,3,0)</f>
        <v>0</v>
      </c>
      <c r="AG127" s="20">
        <f>VLOOKUP($G127&amp;AG$5&amp;$J127,BASE!$P$2:$R$30000,3,0)</f>
        <v>0</v>
      </c>
      <c r="AH127" s="20">
        <f>VLOOKUP($G127&amp;AH$5&amp;$J127,BASE!$P$2:$R$30000,3,0)</f>
        <v>0</v>
      </c>
      <c r="AI127" s="16">
        <f t="shared" si="2"/>
        <v>0</v>
      </c>
      <c r="AJ127" s="20">
        <f>VLOOKUP($G127&amp;$J127,BASE[[#All],[LLAVE2]:[TipoEvaluacion]],5,0)</f>
        <v>0</v>
      </c>
      <c r="AK127" s="20">
        <f>VLOOKUP($G127&amp;$J127,BASE[[#All],[LLAVE2]:[TipoEvaluacion]],7,0)</f>
        <v>0</v>
      </c>
      <c r="AL127" s="20">
        <f>VLOOKUP($G127&amp;$J127,BASE[[#All],[LLAVE2]:[TipoEvaluacion]],9,0)</f>
        <v>0</v>
      </c>
      <c r="AM127" s="20">
        <f>VLOOKUP($G127&amp;$J127,BASE[[#All],[LLAVE2]:[TipoEvaluacion]],11,0)</f>
        <v>0</v>
      </c>
      <c r="AN127" s="20">
        <f>VLOOKUP($G127&amp;$J127,BASE[[#All],[LLAVE2]:[TipoEvaluacion]],13,0)</f>
        <v>0</v>
      </c>
      <c r="AO127" s="25"/>
      <c r="AP127" s="15"/>
    </row>
    <row r="128" spans="2:42" ht="15.75" x14ac:dyDescent="0.3">
      <c r="B128" s="15">
        <f>BASE!$D$2</f>
        <v>0</v>
      </c>
      <c r="C128" s="15"/>
      <c r="D128" s="15"/>
      <c r="E128" s="15"/>
      <c r="F128" s="15"/>
      <c r="G128" s="15"/>
      <c r="H128" s="19"/>
      <c r="I128" s="15"/>
      <c r="J128" s="15"/>
      <c r="K128" s="20">
        <f>VLOOKUP($G128&amp;K$5&amp;$J128,BASE!$P$2:$R$30000,3,0)</f>
        <v>0</v>
      </c>
      <c r="L128" s="20">
        <f>VLOOKUP($G128&amp;L$5&amp;$J128,BASE!$P$2:$R$30000,3,0)</f>
        <v>0</v>
      </c>
      <c r="M128" s="20">
        <f>VLOOKUP($G128&amp;M$5&amp;$J128,BASE!$P$2:$R$30000,3,0)</f>
        <v>0</v>
      </c>
      <c r="N128" s="20">
        <f>VLOOKUP($G128&amp;N$5&amp;$J128,BASE!$P$2:$R$30000,3,0)</f>
        <v>0</v>
      </c>
      <c r="O128" s="20">
        <f>VLOOKUP($G128&amp;O$5&amp;$J128,BASE!$P$2:$R$30000,3,0)</f>
        <v>0</v>
      </c>
      <c r="P128" s="20">
        <f>VLOOKUP($G128&amp;P$5&amp;$J128,BASE!$P$2:$R$30000,3,0)</f>
        <v>0</v>
      </c>
      <c r="Q128" s="20">
        <f>VLOOKUP($G128&amp;Q$5&amp;$J128,BASE!$P$2:$R$30000,3,0)</f>
        <v>0</v>
      </c>
      <c r="R128" s="20">
        <f>VLOOKUP($G128&amp;R$5&amp;$J128,BASE!$P$2:$R$30000,3,0)</f>
        <v>0</v>
      </c>
      <c r="S128" s="20">
        <f>VLOOKUP($G128&amp;S$5&amp;$J128,BASE!$P$2:$R$30000,3,0)</f>
        <v>0</v>
      </c>
      <c r="T128" s="20">
        <f>VLOOKUP($G128&amp;T$5&amp;$J128,BASE!$P$2:$R$30000,3,0)</f>
        <v>0</v>
      </c>
      <c r="U128" s="20">
        <f>VLOOKUP($G128&amp;U$5&amp;$J128,BASE!$P$2:$R$30000,3,0)</f>
        <v>0</v>
      </c>
      <c r="V128" s="20">
        <f>VLOOKUP($G128&amp;V$5&amp;$J128,BASE!$P$2:$R$30000,3,0)</f>
        <v>0</v>
      </c>
      <c r="W128" s="20">
        <f>VLOOKUP($G128&amp;W$5&amp;$J128,BASE!$P$2:$R$30000,3,0)</f>
        <v>0</v>
      </c>
      <c r="X128" s="20">
        <f>VLOOKUP($G128&amp;X$5&amp;$J128,BASE!$P$2:$R$30000,3,0)</f>
        <v>0</v>
      </c>
      <c r="Y128" s="20">
        <f>VLOOKUP($G128&amp;Y$5&amp;$J128,BASE!$P$2:$R$30000,3,0)</f>
        <v>0</v>
      </c>
      <c r="Z128" s="20">
        <f>VLOOKUP($G128&amp;Z$5&amp;$J128,BASE!$P$2:$R$30000,3,0)</f>
        <v>0</v>
      </c>
      <c r="AA128" s="20">
        <f>VLOOKUP($G128&amp;AA$5&amp;$J128,BASE!$P$2:$R$30000,3,0)</f>
        <v>0</v>
      </c>
      <c r="AB128" s="20">
        <f>VLOOKUP($G128&amp;AB$5&amp;$J128,BASE!$P$2:$R$30000,3,0)</f>
        <v>0</v>
      </c>
      <c r="AC128" s="20">
        <f>VLOOKUP($G128&amp;AC$5&amp;$J128,BASE!$P$2:$R$30000,3,0)</f>
        <v>0</v>
      </c>
      <c r="AD128" s="20">
        <f>VLOOKUP($G128&amp;AD$5&amp;$J128,BASE!$P$2:$R$30000,3,0)</f>
        <v>0</v>
      </c>
      <c r="AE128" s="20">
        <f>VLOOKUP($G128&amp;AE$5&amp;$J128,BASE!$P$2:$R$30000,3,0)</f>
        <v>0</v>
      </c>
      <c r="AF128" s="20">
        <f>VLOOKUP($G128&amp;AF$5&amp;$J128,BASE!$P$2:$R$30000,3,0)</f>
        <v>0</v>
      </c>
      <c r="AG128" s="20">
        <f>VLOOKUP($G128&amp;AG$5&amp;$J128,BASE!$P$2:$R$30000,3,0)</f>
        <v>0</v>
      </c>
      <c r="AH128" s="20">
        <f>VLOOKUP($G128&amp;AH$5&amp;$J128,BASE!$P$2:$R$30000,3,0)</f>
        <v>0</v>
      </c>
      <c r="AI128" s="16">
        <f t="shared" si="2"/>
        <v>0</v>
      </c>
      <c r="AJ128" s="20">
        <f>VLOOKUP($G128&amp;$J128,BASE[[#All],[LLAVE2]:[TipoEvaluacion]],5,0)</f>
        <v>0</v>
      </c>
      <c r="AK128" s="20">
        <f>VLOOKUP($G128&amp;$J128,BASE[[#All],[LLAVE2]:[TipoEvaluacion]],7,0)</f>
        <v>0</v>
      </c>
      <c r="AL128" s="20">
        <f>VLOOKUP($G128&amp;$J128,BASE[[#All],[LLAVE2]:[TipoEvaluacion]],9,0)</f>
        <v>0</v>
      </c>
      <c r="AM128" s="20">
        <f>VLOOKUP($G128&amp;$J128,BASE[[#All],[LLAVE2]:[TipoEvaluacion]],11,0)</f>
        <v>0</v>
      </c>
      <c r="AN128" s="20">
        <f>VLOOKUP($G128&amp;$J128,BASE[[#All],[LLAVE2]:[TipoEvaluacion]],13,0)</f>
        <v>0</v>
      </c>
      <c r="AO128" s="25"/>
      <c r="AP128" s="15"/>
    </row>
    <row r="129" spans="2:42" ht="15.75" x14ac:dyDescent="0.3">
      <c r="B129" s="15">
        <f>BASE!$D$2</f>
        <v>0</v>
      </c>
      <c r="C129" s="15"/>
      <c r="D129" s="15"/>
      <c r="E129" s="15"/>
      <c r="F129" s="15"/>
      <c r="G129" s="15"/>
      <c r="H129" s="19"/>
      <c r="I129" s="15"/>
      <c r="J129" s="15"/>
      <c r="K129" s="20">
        <f>VLOOKUP($G129&amp;K$5&amp;$J129,BASE!$P$2:$R$30000,3,0)</f>
        <v>0</v>
      </c>
      <c r="L129" s="20">
        <f>VLOOKUP($G129&amp;L$5&amp;$J129,BASE!$P$2:$R$30000,3,0)</f>
        <v>0</v>
      </c>
      <c r="M129" s="20">
        <f>VLOOKUP($G129&amp;M$5&amp;$J129,BASE!$P$2:$R$30000,3,0)</f>
        <v>0</v>
      </c>
      <c r="N129" s="20">
        <f>VLOOKUP($G129&amp;N$5&amp;$J129,BASE!$P$2:$R$30000,3,0)</f>
        <v>0</v>
      </c>
      <c r="O129" s="20">
        <f>VLOOKUP($G129&amp;O$5&amp;$J129,BASE!$P$2:$R$30000,3,0)</f>
        <v>0</v>
      </c>
      <c r="P129" s="20">
        <f>VLOOKUP($G129&amp;P$5&amp;$J129,BASE!$P$2:$R$30000,3,0)</f>
        <v>0</v>
      </c>
      <c r="Q129" s="20">
        <f>VLOOKUP($G129&amp;Q$5&amp;$J129,BASE!$P$2:$R$30000,3,0)</f>
        <v>0</v>
      </c>
      <c r="R129" s="20">
        <f>VLOOKUP($G129&amp;R$5&amp;$J129,BASE!$P$2:$R$30000,3,0)</f>
        <v>0</v>
      </c>
      <c r="S129" s="20">
        <f>VLOOKUP($G129&amp;S$5&amp;$J129,BASE!$P$2:$R$30000,3,0)</f>
        <v>0</v>
      </c>
      <c r="T129" s="20">
        <f>VLOOKUP($G129&amp;T$5&amp;$J129,BASE!$P$2:$R$30000,3,0)</f>
        <v>0</v>
      </c>
      <c r="U129" s="20">
        <f>VLOOKUP($G129&amp;U$5&amp;$J129,BASE!$P$2:$R$30000,3,0)</f>
        <v>0</v>
      </c>
      <c r="V129" s="20">
        <f>VLOOKUP($G129&amp;V$5&amp;$J129,BASE!$P$2:$R$30000,3,0)</f>
        <v>0</v>
      </c>
      <c r="W129" s="20">
        <f>VLOOKUP($G129&amp;W$5&amp;$J129,BASE!$P$2:$R$30000,3,0)</f>
        <v>0</v>
      </c>
      <c r="X129" s="20">
        <f>VLOOKUP($G129&amp;X$5&amp;$J129,BASE!$P$2:$R$30000,3,0)</f>
        <v>0</v>
      </c>
      <c r="Y129" s="20">
        <f>VLOOKUP($G129&amp;Y$5&amp;$J129,BASE!$P$2:$R$30000,3,0)</f>
        <v>0</v>
      </c>
      <c r="Z129" s="20">
        <f>VLOOKUP($G129&amp;Z$5&amp;$J129,BASE!$P$2:$R$30000,3,0)</f>
        <v>0</v>
      </c>
      <c r="AA129" s="20">
        <f>VLOOKUP($G129&amp;AA$5&amp;$J129,BASE!$P$2:$R$30000,3,0)</f>
        <v>0</v>
      </c>
      <c r="AB129" s="20">
        <f>VLOOKUP($G129&amp;AB$5&amp;$J129,BASE!$P$2:$R$30000,3,0)</f>
        <v>0</v>
      </c>
      <c r="AC129" s="20">
        <f>VLOOKUP($G129&amp;AC$5&amp;$J129,BASE!$P$2:$R$30000,3,0)</f>
        <v>0</v>
      </c>
      <c r="AD129" s="20">
        <f>VLOOKUP($G129&amp;AD$5&amp;$J129,BASE!$P$2:$R$30000,3,0)</f>
        <v>0</v>
      </c>
      <c r="AE129" s="20">
        <f>VLOOKUP($G129&amp;AE$5&amp;$J129,BASE!$P$2:$R$30000,3,0)</f>
        <v>0</v>
      </c>
      <c r="AF129" s="20">
        <f>VLOOKUP($G129&amp;AF$5&amp;$J129,BASE!$P$2:$R$30000,3,0)</f>
        <v>0</v>
      </c>
      <c r="AG129" s="20">
        <f>VLOOKUP($G129&amp;AG$5&amp;$J129,BASE!$P$2:$R$30000,3,0)</f>
        <v>0</v>
      </c>
      <c r="AH129" s="20">
        <f>VLOOKUP($G129&amp;AH$5&amp;$J129,BASE!$P$2:$R$30000,3,0)</f>
        <v>0</v>
      </c>
      <c r="AI129" s="16">
        <f t="shared" si="2"/>
        <v>0</v>
      </c>
      <c r="AJ129" s="20">
        <f>VLOOKUP($G129&amp;$J129,BASE[[#All],[LLAVE2]:[TipoEvaluacion]],5,0)</f>
        <v>0</v>
      </c>
      <c r="AK129" s="20">
        <f>VLOOKUP($G129&amp;$J129,BASE[[#All],[LLAVE2]:[TipoEvaluacion]],7,0)</f>
        <v>0</v>
      </c>
      <c r="AL129" s="20">
        <f>VLOOKUP($G129&amp;$J129,BASE[[#All],[LLAVE2]:[TipoEvaluacion]],9,0)</f>
        <v>0</v>
      </c>
      <c r="AM129" s="20">
        <f>VLOOKUP($G129&amp;$J129,BASE[[#All],[LLAVE2]:[TipoEvaluacion]],11,0)</f>
        <v>0</v>
      </c>
      <c r="AN129" s="20">
        <f>VLOOKUP($G129&amp;$J129,BASE[[#All],[LLAVE2]:[TipoEvaluacion]],13,0)</f>
        <v>0</v>
      </c>
      <c r="AO129" s="25"/>
      <c r="AP129" s="15"/>
    </row>
    <row r="130" spans="2:42" ht="15.75" x14ac:dyDescent="0.3">
      <c r="B130" s="15">
        <f>BASE!$D$2</f>
        <v>0</v>
      </c>
      <c r="C130" s="15"/>
      <c r="D130" s="15"/>
      <c r="E130" s="15"/>
      <c r="F130" s="15"/>
      <c r="G130" s="15"/>
      <c r="H130" s="19"/>
      <c r="I130" s="15"/>
      <c r="J130" s="15"/>
      <c r="K130" s="20">
        <f>VLOOKUP($G130&amp;K$5&amp;$J130,BASE!$P$2:$R$30000,3,0)</f>
        <v>0</v>
      </c>
      <c r="L130" s="20">
        <f>VLOOKUP($G130&amp;L$5&amp;$J130,BASE!$P$2:$R$30000,3,0)</f>
        <v>0</v>
      </c>
      <c r="M130" s="20">
        <f>VLOOKUP($G130&amp;M$5&amp;$J130,BASE!$P$2:$R$30000,3,0)</f>
        <v>0</v>
      </c>
      <c r="N130" s="20">
        <f>VLOOKUP($G130&amp;N$5&amp;$J130,BASE!$P$2:$R$30000,3,0)</f>
        <v>0</v>
      </c>
      <c r="O130" s="20">
        <f>VLOOKUP($G130&amp;O$5&amp;$J130,BASE!$P$2:$R$30000,3,0)</f>
        <v>0</v>
      </c>
      <c r="P130" s="20">
        <f>VLOOKUP($G130&amp;P$5&amp;$J130,BASE!$P$2:$R$30000,3,0)</f>
        <v>0</v>
      </c>
      <c r="Q130" s="20">
        <f>VLOOKUP($G130&amp;Q$5&amp;$J130,BASE!$P$2:$R$30000,3,0)</f>
        <v>0</v>
      </c>
      <c r="R130" s="20">
        <f>VLOOKUP($G130&amp;R$5&amp;$J130,BASE!$P$2:$R$30000,3,0)</f>
        <v>0</v>
      </c>
      <c r="S130" s="20">
        <f>VLOOKUP($G130&amp;S$5&amp;$J130,BASE!$P$2:$R$30000,3,0)</f>
        <v>0</v>
      </c>
      <c r="T130" s="20">
        <f>VLOOKUP($G130&amp;T$5&amp;$J130,BASE!$P$2:$R$30000,3,0)</f>
        <v>0</v>
      </c>
      <c r="U130" s="20">
        <f>VLOOKUP($G130&amp;U$5&amp;$J130,BASE!$P$2:$R$30000,3,0)</f>
        <v>0</v>
      </c>
      <c r="V130" s="20">
        <f>VLOOKUP($G130&amp;V$5&amp;$J130,BASE!$P$2:$R$30000,3,0)</f>
        <v>0</v>
      </c>
      <c r="W130" s="20">
        <f>VLOOKUP($G130&amp;W$5&amp;$J130,BASE!$P$2:$R$30000,3,0)</f>
        <v>0</v>
      </c>
      <c r="X130" s="20">
        <f>VLOOKUP($G130&amp;X$5&amp;$J130,BASE!$P$2:$R$30000,3,0)</f>
        <v>0</v>
      </c>
      <c r="Y130" s="20">
        <f>VLOOKUP($G130&amp;Y$5&amp;$J130,BASE!$P$2:$R$30000,3,0)</f>
        <v>0</v>
      </c>
      <c r="Z130" s="20">
        <f>VLOOKUP($G130&amp;Z$5&amp;$J130,BASE!$P$2:$R$30000,3,0)</f>
        <v>0</v>
      </c>
      <c r="AA130" s="20">
        <f>VLOOKUP($G130&amp;AA$5&amp;$J130,BASE!$P$2:$R$30000,3,0)</f>
        <v>0</v>
      </c>
      <c r="AB130" s="20">
        <f>VLOOKUP($G130&amp;AB$5&amp;$J130,BASE!$P$2:$R$30000,3,0)</f>
        <v>0</v>
      </c>
      <c r="AC130" s="20">
        <f>VLOOKUP($G130&amp;AC$5&amp;$J130,BASE!$P$2:$R$30000,3,0)</f>
        <v>0</v>
      </c>
      <c r="AD130" s="20">
        <f>VLOOKUP($G130&amp;AD$5&amp;$J130,BASE!$P$2:$R$30000,3,0)</f>
        <v>0</v>
      </c>
      <c r="AE130" s="20">
        <f>VLOOKUP($G130&amp;AE$5&amp;$J130,BASE!$P$2:$R$30000,3,0)</f>
        <v>0</v>
      </c>
      <c r="AF130" s="20">
        <f>VLOOKUP($G130&amp;AF$5&amp;$J130,BASE!$P$2:$R$30000,3,0)</f>
        <v>0</v>
      </c>
      <c r="AG130" s="20">
        <f>VLOOKUP($G130&amp;AG$5&amp;$J130,BASE!$P$2:$R$30000,3,0)</f>
        <v>0</v>
      </c>
      <c r="AH130" s="20">
        <f>VLOOKUP($G130&amp;AH$5&amp;$J130,BASE!$P$2:$R$30000,3,0)</f>
        <v>0</v>
      </c>
      <c r="AI130" s="16">
        <f t="shared" si="2"/>
        <v>0</v>
      </c>
      <c r="AJ130" s="20">
        <f>VLOOKUP($G130&amp;$J130,BASE[[#All],[LLAVE2]:[TipoEvaluacion]],5,0)</f>
        <v>0</v>
      </c>
      <c r="AK130" s="20">
        <f>VLOOKUP($G130&amp;$J130,BASE[[#All],[LLAVE2]:[TipoEvaluacion]],7,0)</f>
        <v>0</v>
      </c>
      <c r="AL130" s="20">
        <f>VLOOKUP($G130&amp;$J130,BASE[[#All],[LLAVE2]:[TipoEvaluacion]],9,0)</f>
        <v>0</v>
      </c>
      <c r="AM130" s="20">
        <f>VLOOKUP($G130&amp;$J130,BASE[[#All],[LLAVE2]:[TipoEvaluacion]],11,0)</f>
        <v>0</v>
      </c>
      <c r="AN130" s="20">
        <f>VLOOKUP($G130&amp;$J130,BASE[[#All],[LLAVE2]:[TipoEvaluacion]],13,0)</f>
        <v>0</v>
      </c>
      <c r="AO130" s="25"/>
      <c r="AP130" s="15"/>
    </row>
    <row r="131" spans="2:42" ht="15.75" x14ac:dyDescent="0.3">
      <c r="B131" s="15">
        <f>BASE!$D$2</f>
        <v>0</v>
      </c>
      <c r="C131" s="15"/>
      <c r="D131" s="15"/>
      <c r="E131" s="15"/>
      <c r="F131" s="15"/>
      <c r="G131" s="15"/>
      <c r="H131" s="19"/>
      <c r="I131" s="15"/>
      <c r="J131" s="15"/>
      <c r="K131" s="20">
        <f>VLOOKUP($G131&amp;K$5&amp;$J131,BASE!$P$2:$R$30000,3,0)</f>
        <v>0</v>
      </c>
      <c r="L131" s="20">
        <f>VLOOKUP($G131&amp;L$5&amp;$J131,BASE!$P$2:$R$30000,3,0)</f>
        <v>0</v>
      </c>
      <c r="M131" s="20">
        <f>VLOOKUP($G131&amp;M$5&amp;$J131,BASE!$P$2:$R$30000,3,0)</f>
        <v>0</v>
      </c>
      <c r="N131" s="20">
        <f>VLOOKUP($G131&amp;N$5&amp;$J131,BASE!$P$2:$R$30000,3,0)</f>
        <v>0</v>
      </c>
      <c r="O131" s="20">
        <f>VLOOKUP($G131&amp;O$5&amp;$J131,BASE!$P$2:$R$30000,3,0)</f>
        <v>0</v>
      </c>
      <c r="P131" s="20">
        <f>VLOOKUP($G131&amp;P$5&amp;$J131,BASE!$P$2:$R$30000,3,0)</f>
        <v>0</v>
      </c>
      <c r="Q131" s="20">
        <f>VLOOKUP($G131&amp;Q$5&amp;$J131,BASE!$P$2:$R$30000,3,0)</f>
        <v>0</v>
      </c>
      <c r="R131" s="20">
        <f>VLOOKUP($G131&amp;R$5&amp;$J131,BASE!$P$2:$R$30000,3,0)</f>
        <v>0</v>
      </c>
      <c r="S131" s="20">
        <f>VLOOKUP($G131&amp;S$5&amp;$J131,BASE!$P$2:$R$30000,3,0)</f>
        <v>0</v>
      </c>
      <c r="T131" s="20">
        <f>VLOOKUP($G131&amp;T$5&amp;$J131,BASE!$P$2:$R$30000,3,0)</f>
        <v>0</v>
      </c>
      <c r="U131" s="20">
        <f>VLOOKUP($G131&amp;U$5&amp;$J131,BASE!$P$2:$R$30000,3,0)</f>
        <v>0</v>
      </c>
      <c r="V131" s="20">
        <f>VLOOKUP($G131&amp;V$5&amp;$J131,BASE!$P$2:$R$30000,3,0)</f>
        <v>0</v>
      </c>
      <c r="W131" s="20">
        <f>VLOOKUP($G131&amp;W$5&amp;$J131,BASE!$P$2:$R$30000,3,0)</f>
        <v>0</v>
      </c>
      <c r="X131" s="20">
        <f>VLOOKUP($G131&amp;X$5&amp;$J131,BASE!$P$2:$R$30000,3,0)</f>
        <v>0</v>
      </c>
      <c r="Y131" s="20">
        <f>VLOOKUP($G131&amp;Y$5&amp;$J131,BASE!$P$2:$R$30000,3,0)</f>
        <v>0</v>
      </c>
      <c r="Z131" s="20">
        <f>VLOOKUP($G131&amp;Z$5&amp;$J131,BASE!$P$2:$R$30000,3,0)</f>
        <v>0</v>
      </c>
      <c r="AA131" s="20">
        <f>VLOOKUP($G131&amp;AA$5&amp;$J131,BASE!$P$2:$R$30000,3,0)</f>
        <v>0</v>
      </c>
      <c r="AB131" s="20">
        <f>VLOOKUP($G131&amp;AB$5&amp;$J131,BASE!$P$2:$R$30000,3,0)</f>
        <v>0</v>
      </c>
      <c r="AC131" s="20">
        <f>VLOOKUP($G131&amp;AC$5&amp;$J131,BASE!$P$2:$R$30000,3,0)</f>
        <v>0</v>
      </c>
      <c r="AD131" s="20">
        <f>VLOOKUP($G131&amp;AD$5&amp;$J131,BASE!$P$2:$R$30000,3,0)</f>
        <v>0</v>
      </c>
      <c r="AE131" s="20">
        <f>VLOOKUP($G131&amp;AE$5&amp;$J131,BASE!$P$2:$R$30000,3,0)</f>
        <v>0</v>
      </c>
      <c r="AF131" s="20">
        <f>VLOOKUP($G131&amp;AF$5&amp;$J131,BASE!$P$2:$R$30000,3,0)</f>
        <v>0</v>
      </c>
      <c r="AG131" s="20">
        <f>VLOOKUP($G131&amp;AG$5&amp;$J131,BASE!$P$2:$R$30000,3,0)</f>
        <v>0</v>
      </c>
      <c r="AH131" s="20">
        <f>VLOOKUP($G131&amp;AH$5&amp;$J131,BASE!$P$2:$R$30000,3,0)</f>
        <v>0</v>
      </c>
      <c r="AI131" s="16">
        <f t="shared" si="2"/>
        <v>0</v>
      </c>
      <c r="AJ131" s="20">
        <f>VLOOKUP($G131&amp;$J131,BASE[[#All],[LLAVE2]:[TipoEvaluacion]],5,0)</f>
        <v>0</v>
      </c>
      <c r="AK131" s="20">
        <f>VLOOKUP($G131&amp;$J131,BASE[[#All],[LLAVE2]:[TipoEvaluacion]],7,0)</f>
        <v>0</v>
      </c>
      <c r="AL131" s="20">
        <f>VLOOKUP($G131&amp;$J131,BASE[[#All],[LLAVE2]:[TipoEvaluacion]],9,0)</f>
        <v>0</v>
      </c>
      <c r="AM131" s="20">
        <f>VLOOKUP($G131&amp;$J131,BASE[[#All],[LLAVE2]:[TipoEvaluacion]],11,0)</f>
        <v>0</v>
      </c>
      <c r="AN131" s="20">
        <f>VLOOKUP($G131&amp;$J131,BASE[[#All],[LLAVE2]:[TipoEvaluacion]],13,0)</f>
        <v>0</v>
      </c>
      <c r="AO131" s="25"/>
      <c r="AP131" s="15"/>
    </row>
    <row r="132" spans="2:42" ht="15.75" x14ac:dyDescent="0.3">
      <c r="B132" s="15">
        <f>BASE!$D$2</f>
        <v>0</v>
      </c>
      <c r="C132" s="15"/>
      <c r="D132" s="15"/>
      <c r="E132" s="15"/>
      <c r="F132" s="15"/>
      <c r="G132" s="15"/>
      <c r="H132" s="19"/>
      <c r="I132" s="15"/>
      <c r="J132" s="15"/>
      <c r="K132" s="20">
        <f>VLOOKUP($G132&amp;K$5&amp;$J132,BASE!$P$2:$R$30000,3,0)</f>
        <v>0</v>
      </c>
      <c r="L132" s="20">
        <f>VLOOKUP($G132&amp;L$5&amp;$J132,BASE!$P$2:$R$30000,3,0)</f>
        <v>0</v>
      </c>
      <c r="M132" s="20">
        <f>VLOOKUP($G132&amp;M$5&amp;$J132,BASE!$P$2:$R$30000,3,0)</f>
        <v>0</v>
      </c>
      <c r="N132" s="20">
        <f>VLOOKUP($G132&amp;N$5&amp;$J132,BASE!$P$2:$R$30000,3,0)</f>
        <v>0</v>
      </c>
      <c r="O132" s="20">
        <f>VLOOKUP($G132&amp;O$5&amp;$J132,BASE!$P$2:$R$30000,3,0)</f>
        <v>0</v>
      </c>
      <c r="P132" s="20">
        <f>VLOOKUP($G132&amp;P$5&amp;$J132,BASE!$P$2:$R$30000,3,0)</f>
        <v>0</v>
      </c>
      <c r="Q132" s="20">
        <f>VLOOKUP($G132&amp;Q$5&amp;$J132,BASE!$P$2:$R$30000,3,0)</f>
        <v>0</v>
      </c>
      <c r="R132" s="20">
        <f>VLOOKUP($G132&amp;R$5&amp;$J132,BASE!$P$2:$R$30000,3,0)</f>
        <v>0</v>
      </c>
      <c r="S132" s="20">
        <f>VLOOKUP($G132&amp;S$5&amp;$J132,BASE!$P$2:$R$30000,3,0)</f>
        <v>0</v>
      </c>
      <c r="T132" s="20">
        <f>VLOOKUP($G132&amp;T$5&amp;$J132,BASE!$P$2:$R$30000,3,0)</f>
        <v>0</v>
      </c>
      <c r="U132" s="20">
        <f>VLOOKUP($G132&amp;U$5&amp;$J132,BASE!$P$2:$R$30000,3,0)</f>
        <v>0</v>
      </c>
      <c r="V132" s="20">
        <f>VLOOKUP($G132&amp;V$5&amp;$J132,BASE!$P$2:$R$30000,3,0)</f>
        <v>0</v>
      </c>
      <c r="W132" s="20">
        <f>VLOOKUP($G132&amp;W$5&amp;$J132,BASE!$P$2:$R$30000,3,0)</f>
        <v>0</v>
      </c>
      <c r="X132" s="20">
        <f>VLOOKUP($G132&amp;X$5&amp;$J132,BASE!$P$2:$R$30000,3,0)</f>
        <v>0</v>
      </c>
      <c r="Y132" s="20">
        <f>VLOOKUP($G132&amp;Y$5&amp;$J132,BASE!$P$2:$R$30000,3,0)</f>
        <v>0</v>
      </c>
      <c r="Z132" s="20">
        <f>VLOOKUP($G132&amp;Z$5&amp;$J132,BASE!$P$2:$R$30000,3,0)</f>
        <v>0</v>
      </c>
      <c r="AA132" s="20">
        <f>VLOOKUP($G132&amp;AA$5&amp;$J132,BASE!$P$2:$R$30000,3,0)</f>
        <v>0</v>
      </c>
      <c r="AB132" s="20">
        <f>VLOOKUP($G132&amp;AB$5&amp;$J132,BASE!$P$2:$R$30000,3,0)</f>
        <v>0</v>
      </c>
      <c r="AC132" s="20">
        <f>VLOOKUP($G132&amp;AC$5&amp;$J132,BASE!$P$2:$R$30000,3,0)</f>
        <v>0</v>
      </c>
      <c r="AD132" s="20">
        <f>VLOOKUP($G132&amp;AD$5&amp;$J132,BASE!$P$2:$R$30000,3,0)</f>
        <v>0</v>
      </c>
      <c r="AE132" s="20">
        <f>VLOOKUP($G132&amp;AE$5&amp;$J132,BASE!$P$2:$R$30000,3,0)</f>
        <v>0</v>
      </c>
      <c r="AF132" s="20">
        <f>VLOOKUP($G132&amp;AF$5&amp;$J132,BASE!$P$2:$R$30000,3,0)</f>
        <v>0</v>
      </c>
      <c r="AG132" s="20">
        <f>VLOOKUP($G132&amp;AG$5&amp;$J132,BASE!$P$2:$R$30000,3,0)</f>
        <v>0</v>
      </c>
      <c r="AH132" s="20">
        <f>VLOOKUP($G132&amp;AH$5&amp;$J132,BASE!$P$2:$R$30000,3,0)</f>
        <v>0</v>
      </c>
      <c r="AI132" s="16">
        <f t="shared" si="2"/>
        <v>0</v>
      </c>
      <c r="AJ132" s="20">
        <f>VLOOKUP($G132&amp;$J132,BASE[[#All],[LLAVE2]:[TipoEvaluacion]],5,0)</f>
        <v>0</v>
      </c>
      <c r="AK132" s="20">
        <f>VLOOKUP($G132&amp;$J132,BASE[[#All],[LLAVE2]:[TipoEvaluacion]],7,0)</f>
        <v>0</v>
      </c>
      <c r="AL132" s="20">
        <f>VLOOKUP($G132&amp;$J132,BASE[[#All],[LLAVE2]:[TipoEvaluacion]],9,0)</f>
        <v>0</v>
      </c>
      <c r="AM132" s="20">
        <f>VLOOKUP($G132&amp;$J132,BASE[[#All],[LLAVE2]:[TipoEvaluacion]],11,0)</f>
        <v>0</v>
      </c>
      <c r="AN132" s="20">
        <f>VLOOKUP($G132&amp;$J132,BASE[[#All],[LLAVE2]:[TipoEvaluacion]],13,0)</f>
        <v>0</v>
      </c>
      <c r="AO132" s="25"/>
      <c r="AP132" s="15"/>
    </row>
    <row r="133" spans="2:42" ht="15.75" x14ac:dyDescent="0.3">
      <c r="B133" s="15">
        <f>BASE!$D$2</f>
        <v>0</v>
      </c>
      <c r="C133" s="15"/>
      <c r="D133" s="15"/>
      <c r="E133" s="15"/>
      <c r="F133" s="15"/>
      <c r="G133" s="15"/>
      <c r="H133" s="19"/>
      <c r="I133" s="15"/>
      <c r="J133" s="15"/>
      <c r="K133" s="20">
        <f>VLOOKUP($G133&amp;K$5&amp;$J133,BASE!$P$2:$R$30000,3,0)</f>
        <v>0</v>
      </c>
      <c r="L133" s="20">
        <f>VLOOKUP($G133&amp;L$5&amp;$J133,BASE!$P$2:$R$30000,3,0)</f>
        <v>0</v>
      </c>
      <c r="M133" s="20">
        <f>VLOOKUP($G133&amp;M$5&amp;$J133,BASE!$P$2:$R$30000,3,0)</f>
        <v>0</v>
      </c>
      <c r="N133" s="20">
        <f>VLOOKUP($G133&amp;N$5&amp;$J133,BASE!$P$2:$R$30000,3,0)</f>
        <v>0</v>
      </c>
      <c r="O133" s="20">
        <f>VLOOKUP($G133&amp;O$5&amp;$J133,BASE!$P$2:$R$30000,3,0)</f>
        <v>0</v>
      </c>
      <c r="P133" s="20">
        <f>VLOOKUP($G133&amp;P$5&amp;$J133,BASE!$P$2:$R$30000,3,0)</f>
        <v>0</v>
      </c>
      <c r="Q133" s="20">
        <f>VLOOKUP($G133&amp;Q$5&amp;$J133,BASE!$P$2:$R$30000,3,0)</f>
        <v>0</v>
      </c>
      <c r="R133" s="20">
        <f>VLOOKUP($G133&amp;R$5&amp;$J133,BASE!$P$2:$R$30000,3,0)</f>
        <v>0</v>
      </c>
      <c r="S133" s="20">
        <f>VLOOKUP($G133&amp;S$5&amp;$J133,BASE!$P$2:$R$30000,3,0)</f>
        <v>0</v>
      </c>
      <c r="T133" s="20">
        <f>VLOOKUP($G133&amp;T$5&amp;$J133,BASE!$P$2:$R$30000,3,0)</f>
        <v>0</v>
      </c>
      <c r="U133" s="20">
        <f>VLOOKUP($G133&amp;U$5&amp;$J133,BASE!$P$2:$R$30000,3,0)</f>
        <v>0</v>
      </c>
      <c r="V133" s="20">
        <f>VLOOKUP($G133&amp;V$5&amp;$J133,BASE!$P$2:$R$30000,3,0)</f>
        <v>0</v>
      </c>
      <c r="W133" s="20">
        <f>VLOOKUP($G133&amp;W$5&amp;$J133,BASE!$P$2:$R$30000,3,0)</f>
        <v>0</v>
      </c>
      <c r="X133" s="20">
        <f>VLOOKUP($G133&amp;X$5&amp;$J133,BASE!$P$2:$R$30000,3,0)</f>
        <v>0</v>
      </c>
      <c r="Y133" s="20">
        <f>VLOOKUP($G133&amp;Y$5&amp;$J133,BASE!$P$2:$R$30000,3,0)</f>
        <v>0</v>
      </c>
      <c r="Z133" s="20">
        <f>VLOOKUP($G133&amp;Z$5&amp;$J133,BASE!$P$2:$R$30000,3,0)</f>
        <v>0</v>
      </c>
      <c r="AA133" s="20">
        <f>VLOOKUP($G133&amp;AA$5&amp;$J133,BASE!$P$2:$R$30000,3,0)</f>
        <v>0</v>
      </c>
      <c r="AB133" s="20">
        <f>VLOOKUP($G133&amp;AB$5&amp;$J133,BASE!$P$2:$R$30000,3,0)</f>
        <v>0</v>
      </c>
      <c r="AC133" s="20">
        <f>VLOOKUP($G133&amp;AC$5&amp;$J133,BASE!$P$2:$R$30000,3,0)</f>
        <v>0</v>
      </c>
      <c r="AD133" s="20">
        <f>VLOOKUP($G133&amp;AD$5&amp;$J133,BASE!$P$2:$R$30000,3,0)</f>
        <v>0</v>
      </c>
      <c r="AE133" s="20">
        <f>VLOOKUP($G133&amp;AE$5&amp;$J133,BASE!$P$2:$R$30000,3,0)</f>
        <v>0</v>
      </c>
      <c r="AF133" s="20">
        <f>VLOOKUP($G133&amp;AF$5&amp;$J133,BASE!$P$2:$R$30000,3,0)</f>
        <v>0</v>
      </c>
      <c r="AG133" s="20">
        <f>VLOOKUP($G133&amp;AG$5&amp;$J133,BASE!$P$2:$R$30000,3,0)</f>
        <v>0</v>
      </c>
      <c r="AH133" s="20">
        <f>VLOOKUP($G133&amp;AH$5&amp;$J133,BASE!$P$2:$R$30000,3,0)</f>
        <v>0</v>
      </c>
      <c r="AI133" s="16">
        <f t="shared" si="2"/>
        <v>0</v>
      </c>
      <c r="AJ133" s="20">
        <f>VLOOKUP($G133&amp;$J133,BASE[[#All],[LLAVE2]:[TipoEvaluacion]],5,0)</f>
        <v>0</v>
      </c>
      <c r="AK133" s="20">
        <f>VLOOKUP($G133&amp;$J133,BASE[[#All],[LLAVE2]:[TipoEvaluacion]],7,0)</f>
        <v>0</v>
      </c>
      <c r="AL133" s="20">
        <f>VLOOKUP($G133&amp;$J133,BASE[[#All],[LLAVE2]:[TipoEvaluacion]],9,0)</f>
        <v>0</v>
      </c>
      <c r="AM133" s="20">
        <f>VLOOKUP($G133&amp;$J133,BASE[[#All],[LLAVE2]:[TipoEvaluacion]],11,0)</f>
        <v>0</v>
      </c>
      <c r="AN133" s="20">
        <f>VLOOKUP($G133&amp;$J133,BASE[[#All],[LLAVE2]:[TipoEvaluacion]],13,0)</f>
        <v>0</v>
      </c>
      <c r="AO133" s="25"/>
      <c r="AP133" s="15"/>
    </row>
    <row r="134" spans="2:42" ht="15.75" x14ac:dyDescent="0.3">
      <c r="B134" s="15">
        <f>BASE!$D$2</f>
        <v>0</v>
      </c>
      <c r="C134" s="15"/>
      <c r="D134" s="15"/>
      <c r="E134" s="15"/>
      <c r="F134" s="15"/>
      <c r="G134" s="15"/>
      <c r="H134" s="19"/>
      <c r="I134" s="15"/>
      <c r="J134" s="15"/>
      <c r="K134" s="20">
        <f>VLOOKUP($G134&amp;K$5&amp;$J134,BASE!$P$2:$R$30000,3,0)</f>
        <v>0</v>
      </c>
      <c r="L134" s="20">
        <f>VLOOKUP($G134&amp;L$5&amp;$J134,BASE!$P$2:$R$30000,3,0)</f>
        <v>0</v>
      </c>
      <c r="M134" s="20">
        <f>VLOOKUP($G134&amp;M$5&amp;$J134,BASE!$P$2:$R$30000,3,0)</f>
        <v>0</v>
      </c>
      <c r="N134" s="20">
        <f>VLOOKUP($G134&amp;N$5&amp;$J134,BASE!$P$2:$R$30000,3,0)</f>
        <v>0</v>
      </c>
      <c r="O134" s="20">
        <f>VLOOKUP($G134&amp;O$5&amp;$J134,BASE!$P$2:$R$30000,3,0)</f>
        <v>0</v>
      </c>
      <c r="P134" s="20">
        <f>VLOOKUP($G134&amp;P$5&amp;$J134,BASE!$P$2:$R$30000,3,0)</f>
        <v>0</v>
      </c>
      <c r="Q134" s="20">
        <f>VLOOKUP($G134&amp;Q$5&amp;$J134,BASE!$P$2:$R$30000,3,0)</f>
        <v>0</v>
      </c>
      <c r="R134" s="20">
        <f>VLOOKUP($G134&amp;R$5&amp;$J134,BASE!$P$2:$R$30000,3,0)</f>
        <v>0</v>
      </c>
      <c r="S134" s="20">
        <f>VLOOKUP($G134&amp;S$5&amp;$J134,BASE!$P$2:$R$30000,3,0)</f>
        <v>0</v>
      </c>
      <c r="T134" s="20">
        <f>VLOOKUP($G134&amp;T$5&amp;$J134,BASE!$P$2:$R$30000,3,0)</f>
        <v>0</v>
      </c>
      <c r="U134" s="20">
        <f>VLOOKUP($G134&amp;U$5&amp;$J134,BASE!$P$2:$R$30000,3,0)</f>
        <v>0</v>
      </c>
      <c r="V134" s="20">
        <f>VLOOKUP($G134&amp;V$5&amp;$J134,BASE!$P$2:$R$30000,3,0)</f>
        <v>0</v>
      </c>
      <c r="W134" s="20">
        <f>VLOOKUP($G134&amp;W$5&amp;$J134,BASE!$P$2:$R$30000,3,0)</f>
        <v>0</v>
      </c>
      <c r="X134" s="20">
        <f>VLOOKUP($G134&amp;X$5&amp;$J134,BASE!$P$2:$R$30000,3,0)</f>
        <v>0</v>
      </c>
      <c r="Y134" s="20">
        <f>VLOOKUP($G134&amp;Y$5&amp;$J134,BASE!$P$2:$R$30000,3,0)</f>
        <v>0</v>
      </c>
      <c r="Z134" s="20">
        <f>VLOOKUP($G134&amp;Z$5&amp;$J134,BASE!$P$2:$R$30000,3,0)</f>
        <v>0</v>
      </c>
      <c r="AA134" s="20">
        <f>VLOOKUP($G134&amp;AA$5&amp;$J134,BASE!$P$2:$R$30000,3,0)</f>
        <v>0</v>
      </c>
      <c r="AB134" s="20">
        <f>VLOOKUP($G134&amp;AB$5&amp;$J134,BASE!$P$2:$R$30000,3,0)</f>
        <v>0</v>
      </c>
      <c r="AC134" s="20">
        <f>VLOOKUP($G134&amp;AC$5&amp;$J134,BASE!$P$2:$R$30000,3,0)</f>
        <v>0</v>
      </c>
      <c r="AD134" s="20">
        <f>VLOOKUP($G134&amp;AD$5&amp;$J134,BASE!$P$2:$R$30000,3,0)</f>
        <v>0</v>
      </c>
      <c r="AE134" s="20">
        <f>VLOOKUP($G134&amp;AE$5&amp;$J134,BASE!$P$2:$R$30000,3,0)</f>
        <v>0</v>
      </c>
      <c r="AF134" s="20">
        <f>VLOOKUP($G134&amp;AF$5&amp;$J134,BASE!$P$2:$R$30000,3,0)</f>
        <v>0</v>
      </c>
      <c r="AG134" s="20">
        <f>VLOOKUP($G134&amp;AG$5&amp;$J134,BASE!$P$2:$R$30000,3,0)</f>
        <v>0</v>
      </c>
      <c r="AH134" s="20">
        <f>VLOOKUP($G134&amp;AH$5&amp;$J134,BASE!$P$2:$R$30000,3,0)</f>
        <v>0</v>
      </c>
      <c r="AI134" s="16">
        <f t="shared" si="2"/>
        <v>0</v>
      </c>
      <c r="AJ134" s="20">
        <f>VLOOKUP($G134&amp;$J134,BASE[[#All],[LLAVE2]:[TipoEvaluacion]],5,0)</f>
        <v>0</v>
      </c>
      <c r="AK134" s="20">
        <f>VLOOKUP($G134&amp;$J134,BASE[[#All],[LLAVE2]:[TipoEvaluacion]],7,0)</f>
        <v>0</v>
      </c>
      <c r="AL134" s="20">
        <f>VLOOKUP($G134&amp;$J134,BASE[[#All],[LLAVE2]:[TipoEvaluacion]],9,0)</f>
        <v>0</v>
      </c>
      <c r="AM134" s="20">
        <f>VLOOKUP($G134&amp;$J134,BASE[[#All],[LLAVE2]:[TipoEvaluacion]],11,0)</f>
        <v>0</v>
      </c>
      <c r="AN134" s="20">
        <f>VLOOKUP($G134&amp;$J134,BASE[[#All],[LLAVE2]:[TipoEvaluacion]],13,0)</f>
        <v>0</v>
      </c>
      <c r="AO134" s="25"/>
      <c r="AP134" s="15"/>
    </row>
    <row r="135" spans="2:42" ht="15.75" x14ac:dyDescent="0.3">
      <c r="B135" s="15">
        <f>BASE!$D$2</f>
        <v>0</v>
      </c>
      <c r="C135" s="15"/>
      <c r="D135" s="15"/>
      <c r="E135" s="15"/>
      <c r="F135" s="15"/>
      <c r="G135" s="15"/>
      <c r="H135" s="19"/>
      <c r="I135" s="15"/>
      <c r="J135" s="15"/>
      <c r="K135" s="20">
        <f>VLOOKUP($G135&amp;K$5&amp;$J135,BASE!$P$2:$R$30000,3,0)</f>
        <v>0</v>
      </c>
      <c r="L135" s="20">
        <f>VLOOKUP($G135&amp;L$5&amp;$J135,BASE!$P$2:$R$30000,3,0)</f>
        <v>0</v>
      </c>
      <c r="M135" s="20">
        <f>VLOOKUP($G135&amp;M$5&amp;$J135,BASE!$P$2:$R$30000,3,0)</f>
        <v>0</v>
      </c>
      <c r="N135" s="20">
        <f>VLOOKUP($G135&amp;N$5&amp;$J135,BASE!$P$2:$R$30000,3,0)</f>
        <v>0</v>
      </c>
      <c r="O135" s="20">
        <f>VLOOKUP($G135&amp;O$5&amp;$J135,BASE!$P$2:$R$30000,3,0)</f>
        <v>0</v>
      </c>
      <c r="P135" s="20">
        <f>VLOOKUP($G135&amp;P$5&amp;$J135,BASE!$P$2:$R$30000,3,0)</f>
        <v>0</v>
      </c>
      <c r="Q135" s="20">
        <f>VLOOKUP($G135&amp;Q$5&amp;$J135,BASE!$P$2:$R$30000,3,0)</f>
        <v>0</v>
      </c>
      <c r="R135" s="20">
        <f>VLOOKUP($G135&amp;R$5&amp;$J135,BASE!$P$2:$R$30000,3,0)</f>
        <v>0</v>
      </c>
      <c r="S135" s="20">
        <f>VLOOKUP($G135&amp;S$5&amp;$J135,BASE!$P$2:$R$30000,3,0)</f>
        <v>0</v>
      </c>
      <c r="T135" s="20">
        <f>VLOOKUP($G135&amp;T$5&amp;$J135,BASE!$P$2:$R$30000,3,0)</f>
        <v>0</v>
      </c>
      <c r="U135" s="20">
        <f>VLOOKUP($G135&amp;U$5&amp;$J135,BASE!$P$2:$R$30000,3,0)</f>
        <v>0</v>
      </c>
      <c r="V135" s="20">
        <f>VLOOKUP($G135&amp;V$5&amp;$J135,BASE!$P$2:$R$30000,3,0)</f>
        <v>0</v>
      </c>
      <c r="W135" s="20">
        <f>VLOOKUP($G135&amp;W$5&amp;$J135,BASE!$P$2:$R$30000,3,0)</f>
        <v>0</v>
      </c>
      <c r="X135" s="20">
        <f>VLOOKUP($G135&amp;X$5&amp;$J135,BASE!$P$2:$R$30000,3,0)</f>
        <v>0</v>
      </c>
      <c r="Y135" s="20">
        <f>VLOOKUP($G135&amp;Y$5&amp;$J135,BASE!$P$2:$R$30000,3,0)</f>
        <v>0</v>
      </c>
      <c r="Z135" s="20">
        <f>VLOOKUP($G135&amp;Z$5&amp;$J135,BASE!$P$2:$R$30000,3,0)</f>
        <v>0</v>
      </c>
      <c r="AA135" s="20">
        <f>VLOOKUP($G135&amp;AA$5&amp;$J135,BASE!$P$2:$R$30000,3,0)</f>
        <v>0</v>
      </c>
      <c r="AB135" s="20">
        <f>VLOOKUP($G135&amp;AB$5&amp;$J135,BASE!$P$2:$R$30000,3,0)</f>
        <v>0</v>
      </c>
      <c r="AC135" s="20">
        <f>VLOOKUP($G135&amp;AC$5&amp;$J135,BASE!$P$2:$R$30000,3,0)</f>
        <v>0</v>
      </c>
      <c r="AD135" s="20">
        <f>VLOOKUP($G135&amp;AD$5&amp;$J135,BASE!$P$2:$R$30000,3,0)</f>
        <v>0</v>
      </c>
      <c r="AE135" s="20">
        <f>VLOOKUP($G135&amp;AE$5&amp;$J135,BASE!$P$2:$R$30000,3,0)</f>
        <v>0</v>
      </c>
      <c r="AF135" s="20">
        <f>VLOOKUP($G135&amp;AF$5&amp;$J135,BASE!$P$2:$R$30000,3,0)</f>
        <v>0</v>
      </c>
      <c r="AG135" s="20">
        <f>VLOOKUP($G135&amp;AG$5&amp;$J135,BASE!$P$2:$R$30000,3,0)</f>
        <v>0</v>
      </c>
      <c r="AH135" s="20">
        <f>VLOOKUP($G135&amp;AH$5&amp;$J135,BASE!$P$2:$R$30000,3,0)</f>
        <v>0</v>
      </c>
      <c r="AI135" s="16">
        <f t="shared" ref="AI135:AI198" si="3">AVERAGE(K135:AH135)</f>
        <v>0</v>
      </c>
      <c r="AJ135" s="20">
        <f>VLOOKUP($G135&amp;$J135,BASE[[#All],[LLAVE2]:[TipoEvaluacion]],5,0)</f>
        <v>0</v>
      </c>
      <c r="AK135" s="20">
        <f>VLOOKUP($G135&amp;$J135,BASE[[#All],[LLAVE2]:[TipoEvaluacion]],7,0)</f>
        <v>0</v>
      </c>
      <c r="AL135" s="20">
        <f>VLOOKUP($G135&amp;$J135,BASE[[#All],[LLAVE2]:[TipoEvaluacion]],9,0)</f>
        <v>0</v>
      </c>
      <c r="AM135" s="20">
        <f>VLOOKUP($G135&amp;$J135,BASE[[#All],[LLAVE2]:[TipoEvaluacion]],11,0)</f>
        <v>0</v>
      </c>
      <c r="AN135" s="20">
        <f>VLOOKUP($G135&amp;$J135,BASE[[#All],[LLAVE2]:[TipoEvaluacion]],13,0)</f>
        <v>0</v>
      </c>
      <c r="AO135" s="25"/>
      <c r="AP135" s="15"/>
    </row>
    <row r="136" spans="2:42" ht="15.75" x14ac:dyDescent="0.3">
      <c r="B136" s="15">
        <f>BASE!$D$2</f>
        <v>0</v>
      </c>
      <c r="C136" s="15"/>
      <c r="D136" s="15"/>
      <c r="E136" s="15"/>
      <c r="F136" s="15"/>
      <c r="G136" s="15"/>
      <c r="H136" s="19"/>
      <c r="I136" s="15"/>
      <c r="J136" s="15"/>
      <c r="K136" s="20">
        <f>VLOOKUP($G136&amp;K$5&amp;$J136,BASE!$P$2:$R$30000,3,0)</f>
        <v>0</v>
      </c>
      <c r="L136" s="20">
        <f>VLOOKUP($G136&amp;L$5&amp;$J136,BASE!$P$2:$R$30000,3,0)</f>
        <v>0</v>
      </c>
      <c r="M136" s="20">
        <f>VLOOKUP($G136&amp;M$5&amp;$J136,BASE!$P$2:$R$30000,3,0)</f>
        <v>0</v>
      </c>
      <c r="N136" s="20">
        <f>VLOOKUP($G136&amp;N$5&amp;$J136,BASE!$P$2:$R$30000,3,0)</f>
        <v>0</v>
      </c>
      <c r="O136" s="20">
        <f>VLOOKUP($G136&amp;O$5&amp;$J136,BASE!$P$2:$R$30000,3,0)</f>
        <v>0</v>
      </c>
      <c r="P136" s="20">
        <f>VLOOKUP($G136&amp;P$5&amp;$J136,BASE!$P$2:$R$30000,3,0)</f>
        <v>0</v>
      </c>
      <c r="Q136" s="20">
        <f>VLOOKUP($G136&amp;Q$5&amp;$J136,BASE!$P$2:$R$30000,3,0)</f>
        <v>0</v>
      </c>
      <c r="R136" s="20">
        <f>VLOOKUP($G136&amp;R$5&amp;$J136,BASE!$P$2:$R$30000,3,0)</f>
        <v>0</v>
      </c>
      <c r="S136" s="20">
        <f>VLOOKUP($G136&amp;S$5&amp;$J136,BASE!$P$2:$R$30000,3,0)</f>
        <v>0</v>
      </c>
      <c r="T136" s="20">
        <f>VLOOKUP($G136&amp;T$5&amp;$J136,BASE!$P$2:$R$30000,3,0)</f>
        <v>0</v>
      </c>
      <c r="U136" s="20">
        <f>VLOOKUP($G136&amp;U$5&amp;$J136,BASE!$P$2:$R$30000,3,0)</f>
        <v>0</v>
      </c>
      <c r="V136" s="20">
        <f>VLOOKUP($G136&amp;V$5&amp;$J136,BASE!$P$2:$R$30000,3,0)</f>
        <v>0</v>
      </c>
      <c r="W136" s="20">
        <f>VLOOKUP($G136&amp;W$5&amp;$J136,BASE!$P$2:$R$30000,3,0)</f>
        <v>0</v>
      </c>
      <c r="X136" s="20">
        <f>VLOOKUP($G136&amp;X$5&amp;$J136,BASE!$P$2:$R$30000,3,0)</f>
        <v>0</v>
      </c>
      <c r="Y136" s="20">
        <f>VLOOKUP($G136&amp;Y$5&amp;$J136,BASE!$P$2:$R$30000,3,0)</f>
        <v>0</v>
      </c>
      <c r="Z136" s="20">
        <f>VLOOKUP($G136&amp;Z$5&amp;$J136,BASE!$P$2:$R$30000,3,0)</f>
        <v>0</v>
      </c>
      <c r="AA136" s="20">
        <f>VLOOKUP($G136&amp;AA$5&amp;$J136,BASE!$P$2:$R$30000,3,0)</f>
        <v>0</v>
      </c>
      <c r="AB136" s="20">
        <f>VLOOKUP($G136&amp;AB$5&amp;$J136,BASE!$P$2:$R$30000,3,0)</f>
        <v>0</v>
      </c>
      <c r="AC136" s="20">
        <f>VLOOKUP($G136&amp;AC$5&amp;$J136,BASE!$P$2:$R$30000,3,0)</f>
        <v>0</v>
      </c>
      <c r="AD136" s="20">
        <f>VLOOKUP($G136&amp;AD$5&amp;$J136,BASE!$P$2:$R$30000,3,0)</f>
        <v>0</v>
      </c>
      <c r="AE136" s="20">
        <f>VLOOKUP($G136&amp;AE$5&amp;$J136,BASE!$P$2:$R$30000,3,0)</f>
        <v>0</v>
      </c>
      <c r="AF136" s="20">
        <f>VLOOKUP($G136&amp;AF$5&amp;$J136,BASE!$P$2:$R$30000,3,0)</f>
        <v>0</v>
      </c>
      <c r="AG136" s="20">
        <f>VLOOKUP($G136&amp;AG$5&amp;$J136,BASE!$P$2:$R$30000,3,0)</f>
        <v>0</v>
      </c>
      <c r="AH136" s="20">
        <f>VLOOKUP($G136&amp;AH$5&amp;$J136,BASE!$P$2:$R$30000,3,0)</f>
        <v>0</v>
      </c>
      <c r="AI136" s="16">
        <f t="shared" si="3"/>
        <v>0</v>
      </c>
      <c r="AJ136" s="20">
        <f>VLOOKUP($G136&amp;$J136,BASE[[#All],[LLAVE2]:[TipoEvaluacion]],5,0)</f>
        <v>0</v>
      </c>
      <c r="AK136" s="20">
        <f>VLOOKUP($G136&amp;$J136,BASE[[#All],[LLAVE2]:[TipoEvaluacion]],7,0)</f>
        <v>0</v>
      </c>
      <c r="AL136" s="20">
        <f>VLOOKUP($G136&amp;$J136,BASE[[#All],[LLAVE2]:[TipoEvaluacion]],9,0)</f>
        <v>0</v>
      </c>
      <c r="AM136" s="20">
        <f>VLOOKUP($G136&amp;$J136,BASE[[#All],[LLAVE2]:[TipoEvaluacion]],11,0)</f>
        <v>0</v>
      </c>
      <c r="AN136" s="20">
        <f>VLOOKUP($G136&amp;$J136,BASE[[#All],[LLAVE2]:[TipoEvaluacion]],13,0)</f>
        <v>0</v>
      </c>
      <c r="AO136" s="25"/>
      <c r="AP136" s="15"/>
    </row>
    <row r="137" spans="2:42" ht="15.75" x14ac:dyDescent="0.3">
      <c r="B137" s="15">
        <f>BASE!$D$2</f>
        <v>0</v>
      </c>
      <c r="C137" s="15"/>
      <c r="D137" s="15"/>
      <c r="E137" s="15"/>
      <c r="F137" s="15"/>
      <c r="G137" s="15"/>
      <c r="H137" s="19"/>
      <c r="I137" s="15"/>
      <c r="J137" s="15"/>
      <c r="K137" s="20">
        <f>VLOOKUP($G137&amp;K$5&amp;$J137,BASE!$P$2:$R$30000,3,0)</f>
        <v>0</v>
      </c>
      <c r="L137" s="20">
        <f>VLOOKUP($G137&amp;L$5&amp;$J137,BASE!$P$2:$R$30000,3,0)</f>
        <v>0</v>
      </c>
      <c r="M137" s="20">
        <f>VLOOKUP($G137&amp;M$5&amp;$J137,BASE!$P$2:$R$30000,3,0)</f>
        <v>0</v>
      </c>
      <c r="N137" s="20">
        <f>VLOOKUP($G137&amp;N$5&amp;$J137,BASE!$P$2:$R$30000,3,0)</f>
        <v>0</v>
      </c>
      <c r="O137" s="20">
        <f>VLOOKUP($G137&amp;O$5&amp;$J137,BASE!$P$2:$R$30000,3,0)</f>
        <v>0</v>
      </c>
      <c r="P137" s="20">
        <f>VLOOKUP($G137&amp;P$5&amp;$J137,BASE!$P$2:$R$30000,3,0)</f>
        <v>0</v>
      </c>
      <c r="Q137" s="20">
        <f>VLOOKUP($G137&amp;Q$5&amp;$J137,BASE!$P$2:$R$30000,3,0)</f>
        <v>0</v>
      </c>
      <c r="R137" s="20">
        <f>VLOOKUP($G137&amp;R$5&amp;$J137,BASE!$P$2:$R$30000,3,0)</f>
        <v>0</v>
      </c>
      <c r="S137" s="20">
        <f>VLOOKUP($G137&amp;S$5&amp;$J137,BASE!$P$2:$R$30000,3,0)</f>
        <v>0</v>
      </c>
      <c r="T137" s="20">
        <f>VLOOKUP($G137&amp;T$5&amp;$J137,BASE!$P$2:$R$30000,3,0)</f>
        <v>0</v>
      </c>
      <c r="U137" s="20">
        <f>VLOOKUP($G137&amp;U$5&amp;$J137,BASE!$P$2:$R$30000,3,0)</f>
        <v>0</v>
      </c>
      <c r="V137" s="20">
        <f>VLOOKUP($G137&amp;V$5&amp;$J137,BASE!$P$2:$R$30000,3,0)</f>
        <v>0</v>
      </c>
      <c r="W137" s="20">
        <f>VLOOKUP($G137&amp;W$5&amp;$J137,BASE!$P$2:$R$30000,3,0)</f>
        <v>0</v>
      </c>
      <c r="X137" s="20">
        <f>VLOOKUP($G137&amp;X$5&amp;$J137,BASE!$P$2:$R$30000,3,0)</f>
        <v>0</v>
      </c>
      <c r="Y137" s="20">
        <f>VLOOKUP($G137&amp;Y$5&amp;$J137,BASE!$P$2:$R$30000,3,0)</f>
        <v>0</v>
      </c>
      <c r="Z137" s="20">
        <f>VLOOKUP($G137&amp;Z$5&amp;$J137,BASE!$P$2:$R$30000,3,0)</f>
        <v>0</v>
      </c>
      <c r="AA137" s="20">
        <f>VLOOKUP($G137&amp;AA$5&amp;$J137,BASE!$P$2:$R$30000,3,0)</f>
        <v>0</v>
      </c>
      <c r="AB137" s="20">
        <f>VLOOKUP($G137&amp;AB$5&amp;$J137,BASE!$P$2:$R$30000,3,0)</f>
        <v>0</v>
      </c>
      <c r="AC137" s="20">
        <f>VLOOKUP($G137&amp;AC$5&amp;$J137,BASE!$P$2:$R$30000,3,0)</f>
        <v>0</v>
      </c>
      <c r="AD137" s="20">
        <f>VLOOKUP($G137&amp;AD$5&amp;$J137,BASE!$P$2:$R$30000,3,0)</f>
        <v>0</v>
      </c>
      <c r="AE137" s="20">
        <f>VLOOKUP($G137&amp;AE$5&amp;$J137,BASE!$P$2:$R$30000,3,0)</f>
        <v>0</v>
      </c>
      <c r="AF137" s="20">
        <f>VLOOKUP($G137&amp;AF$5&amp;$J137,BASE!$P$2:$R$30000,3,0)</f>
        <v>0</v>
      </c>
      <c r="AG137" s="20">
        <f>VLOOKUP($G137&amp;AG$5&amp;$J137,BASE!$P$2:$R$30000,3,0)</f>
        <v>0</v>
      </c>
      <c r="AH137" s="20">
        <f>VLOOKUP($G137&amp;AH$5&amp;$J137,BASE!$P$2:$R$30000,3,0)</f>
        <v>0</v>
      </c>
      <c r="AI137" s="16">
        <f t="shared" si="3"/>
        <v>0</v>
      </c>
      <c r="AJ137" s="20">
        <f>VLOOKUP($G137&amp;$J137,BASE[[#All],[LLAVE2]:[TipoEvaluacion]],5,0)</f>
        <v>0</v>
      </c>
      <c r="AK137" s="20">
        <f>VLOOKUP($G137&amp;$J137,BASE[[#All],[LLAVE2]:[TipoEvaluacion]],7,0)</f>
        <v>0</v>
      </c>
      <c r="AL137" s="20">
        <f>VLOOKUP($G137&amp;$J137,BASE[[#All],[LLAVE2]:[TipoEvaluacion]],9,0)</f>
        <v>0</v>
      </c>
      <c r="AM137" s="20">
        <f>VLOOKUP($G137&amp;$J137,BASE[[#All],[LLAVE2]:[TipoEvaluacion]],11,0)</f>
        <v>0</v>
      </c>
      <c r="AN137" s="20">
        <f>VLOOKUP($G137&amp;$J137,BASE[[#All],[LLAVE2]:[TipoEvaluacion]],13,0)</f>
        <v>0</v>
      </c>
      <c r="AO137" s="25"/>
      <c r="AP137" s="15"/>
    </row>
    <row r="138" spans="2:42" ht="15.75" x14ac:dyDescent="0.3">
      <c r="B138" s="15">
        <f>BASE!$D$2</f>
        <v>0</v>
      </c>
      <c r="C138" s="15"/>
      <c r="D138" s="15"/>
      <c r="E138" s="15"/>
      <c r="F138" s="15"/>
      <c r="G138" s="15"/>
      <c r="H138" s="19"/>
      <c r="I138" s="15"/>
      <c r="J138" s="15"/>
      <c r="K138" s="20">
        <f>VLOOKUP($G138&amp;K$5&amp;$J138,BASE!$P$2:$R$30000,3,0)</f>
        <v>0</v>
      </c>
      <c r="L138" s="20">
        <f>VLOOKUP($G138&amp;L$5&amp;$J138,BASE!$P$2:$R$30000,3,0)</f>
        <v>0</v>
      </c>
      <c r="M138" s="20">
        <f>VLOOKUP($G138&amp;M$5&amp;$J138,BASE!$P$2:$R$30000,3,0)</f>
        <v>0</v>
      </c>
      <c r="N138" s="20">
        <f>VLOOKUP($G138&amp;N$5&amp;$J138,BASE!$P$2:$R$30000,3,0)</f>
        <v>0</v>
      </c>
      <c r="O138" s="20">
        <f>VLOOKUP($G138&amp;O$5&amp;$J138,BASE!$P$2:$R$30000,3,0)</f>
        <v>0</v>
      </c>
      <c r="P138" s="20">
        <f>VLOOKUP($G138&amp;P$5&amp;$J138,BASE!$P$2:$R$30000,3,0)</f>
        <v>0</v>
      </c>
      <c r="Q138" s="20">
        <f>VLOOKUP($G138&amp;Q$5&amp;$J138,BASE!$P$2:$R$30000,3,0)</f>
        <v>0</v>
      </c>
      <c r="R138" s="20">
        <f>VLOOKUP($G138&amp;R$5&amp;$J138,BASE!$P$2:$R$30000,3,0)</f>
        <v>0</v>
      </c>
      <c r="S138" s="20">
        <f>VLOOKUP($G138&amp;S$5&amp;$J138,BASE!$P$2:$R$30000,3,0)</f>
        <v>0</v>
      </c>
      <c r="T138" s="20">
        <f>VLOOKUP($G138&amp;T$5&amp;$J138,BASE!$P$2:$R$30000,3,0)</f>
        <v>0</v>
      </c>
      <c r="U138" s="20">
        <f>VLOOKUP($G138&amp;U$5&amp;$J138,BASE!$P$2:$R$30000,3,0)</f>
        <v>0</v>
      </c>
      <c r="V138" s="20">
        <f>VLOOKUP($G138&amp;V$5&amp;$J138,BASE!$P$2:$R$30000,3,0)</f>
        <v>0</v>
      </c>
      <c r="W138" s="20">
        <f>VLOOKUP($G138&amp;W$5&amp;$J138,BASE!$P$2:$R$30000,3,0)</f>
        <v>0</v>
      </c>
      <c r="X138" s="20">
        <f>VLOOKUP($G138&amp;X$5&amp;$J138,BASE!$P$2:$R$30000,3,0)</f>
        <v>0</v>
      </c>
      <c r="Y138" s="20">
        <f>VLOOKUP($G138&amp;Y$5&amp;$J138,BASE!$P$2:$R$30000,3,0)</f>
        <v>0</v>
      </c>
      <c r="Z138" s="20">
        <f>VLOOKUP($G138&amp;Z$5&amp;$J138,BASE!$P$2:$R$30000,3,0)</f>
        <v>0</v>
      </c>
      <c r="AA138" s="20">
        <f>VLOOKUP($G138&amp;AA$5&amp;$J138,BASE!$P$2:$R$30000,3,0)</f>
        <v>0</v>
      </c>
      <c r="AB138" s="20">
        <f>VLOOKUP($G138&amp;AB$5&amp;$J138,BASE!$P$2:$R$30000,3,0)</f>
        <v>0</v>
      </c>
      <c r="AC138" s="20">
        <f>VLOOKUP($G138&amp;AC$5&amp;$J138,BASE!$P$2:$R$30000,3,0)</f>
        <v>0</v>
      </c>
      <c r="AD138" s="20">
        <f>VLOOKUP($G138&amp;AD$5&amp;$J138,BASE!$P$2:$R$30000,3,0)</f>
        <v>0</v>
      </c>
      <c r="AE138" s="20">
        <f>VLOOKUP($G138&amp;AE$5&amp;$J138,BASE!$P$2:$R$30000,3,0)</f>
        <v>0</v>
      </c>
      <c r="AF138" s="20">
        <f>VLOOKUP($G138&amp;AF$5&amp;$J138,BASE!$P$2:$R$30000,3,0)</f>
        <v>0</v>
      </c>
      <c r="AG138" s="20">
        <f>VLOOKUP($G138&amp;AG$5&amp;$J138,BASE!$P$2:$R$30000,3,0)</f>
        <v>0</v>
      </c>
      <c r="AH138" s="20">
        <f>VLOOKUP($G138&amp;AH$5&amp;$J138,BASE!$P$2:$R$30000,3,0)</f>
        <v>0</v>
      </c>
      <c r="AI138" s="16">
        <f t="shared" si="3"/>
        <v>0</v>
      </c>
      <c r="AJ138" s="20">
        <f>VLOOKUP($G138&amp;$J138,BASE[[#All],[LLAVE2]:[TipoEvaluacion]],5,0)</f>
        <v>0</v>
      </c>
      <c r="AK138" s="20">
        <f>VLOOKUP($G138&amp;$J138,BASE[[#All],[LLAVE2]:[TipoEvaluacion]],7,0)</f>
        <v>0</v>
      </c>
      <c r="AL138" s="20">
        <f>VLOOKUP($G138&amp;$J138,BASE[[#All],[LLAVE2]:[TipoEvaluacion]],9,0)</f>
        <v>0</v>
      </c>
      <c r="AM138" s="20">
        <f>VLOOKUP($G138&amp;$J138,BASE[[#All],[LLAVE2]:[TipoEvaluacion]],11,0)</f>
        <v>0</v>
      </c>
      <c r="AN138" s="20">
        <f>VLOOKUP($G138&amp;$J138,BASE[[#All],[LLAVE2]:[TipoEvaluacion]],13,0)</f>
        <v>0</v>
      </c>
      <c r="AO138" s="25"/>
      <c r="AP138" s="15"/>
    </row>
    <row r="139" spans="2:42" ht="15.75" x14ac:dyDescent="0.3">
      <c r="B139" s="15">
        <f>BASE!$D$2</f>
        <v>0</v>
      </c>
      <c r="C139" s="15"/>
      <c r="D139" s="15"/>
      <c r="E139" s="15"/>
      <c r="F139" s="15"/>
      <c r="G139" s="15"/>
      <c r="H139" s="19"/>
      <c r="I139" s="15"/>
      <c r="J139" s="15"/>
      <c r="K139" s="20">
        <f>VLOOKUP($G139&amp;K$5&amp;$J139,BASE!$P$2:$R$30000,3,0)</f>
        <v>0</v>
      </c>
      <c r="L139" s="20">
        <f>VLOOKUP($G139&amp;L$5&amp;$J139,BASE!$P$2:$R$30000,3,0)</f>
        <v>0</v>
      </c>
      <c r="M139" s="20">
        <f>VLOOKUP($G139&amp;M$5&amp;$J139,BASE!$P$2:$R$30000,3,0)</f>
        <v>0</v>
      </c>
      <c r="N139" s="20">
        <f>VLOOKUP($G139&amp;N$5&amp;$J139,BASE!$P$2:$R$30000,3,0)</f>
        <v>0</v>
      </c>
      <c r="O139" s="20">
        <f>VLOOKUP($G139&amp;O$5&amp;$J139,BASE!$P$2:$R$30000,3,0)</f>
        <v>0</v>
      </c>
      <c r="P139" s="20">
        <f>VLOOKUP($G139&amp;P$5&amp;$J139,BASE!$P$2:$R$30000,3,0)</f>
        <v>0</v>
      </c>
      <c r="Q139" s="20">
        <f>VLOOKUP($G139&amp;Q$5&amp;$J139,BASE!$P$2:$R$30000,3,0)</f>
        <v>0</v>
      </c>
      <c r="R139" s="20">
        <f>VLOOKUP($G139&amp;R$5&amp;$J139,BASE!$P$2:$R$30000,3,0)</f>
        <v>0</v>
      </c>
      <c r="S139" s="20">
        <f>VLOOKUP($G139&amp;S$5&amp;$J139,BASE!$P$2:$R$30000,3,0)</f>
        <v>0</v>
      </c>
      <c r="T139" s="20">
        <f>VLOOKUP($G139&amp;T$5&amp;$J139,BASE!$P$2:$R$30000,3,0)</f>
        <v>0</v>
      </c>
      <c r="U139" s="20">
        <f>VLOOKUP($G139&amp;U$5&amp;$J139,BASE!$P$2:$R$30000,3,0)</f>
        <v>0</v>
      </c>
      <c r="V139" s="20">
        <f>VLOOKUP($G139&amp;V$5&amp;$J139,BASE!$P$2:$R$30000,3,0)</f>
        <v>0</v>
      </c>
      <c r="W139" s="20">
        <f>VLOOKUP($G139&amp;W$5&amp;$J139,BASE!$P$2:$R$30000,3,0)</f>
        <v>0</v>
      </c>
      <c r="X139" s="20">
        <f>VLOOKUP($G139&amp;X$5&amp;$J139,BASE!$P$2:$R$30000,3,0)</f>
        <v>0</v>
      </c>
      <c r="Y139" s="20">
        <f>VLOOKUP($G139&amp;Y$5&amp;$J139,BASE!$P$2:$R$30000,3,0)</f>
        <v>0</v>
      </c>
      <c r="Z139" s="20">
        <f>VLOOKUP($G139&amp;Z$5&amp;$J139,BASE!$P$2:$R$30000,3,0)</f>
        <v>0</v>
      </c>
      <c r="AA139" s="20">
        <f>VLOOKUP($G139&amp;AA$5&amp;$J139,BASE!$P$2:$R$30000,3,0)</f>
        <v>0</v>
      </c>
      <c r="AB139" s="20">
        <f>VLOOKUP($G139&amp;AB$5&amp;$J139,BASE!$P$2:$R$30000,3,0)</f>
        <v>0</v>
      </c>
      <c r="AC139" s="20">
        <f>VLOOKUP($G139&amp;AC$5&amp;$J139,BASE!$P$2:$R$30000,3,0)</f>
        <v>0</v>
      </c>
      <c r="AD139" s="20">
        <f>VLOOKUP($G139&amp;AD$5&amp;$J139,BASE!$P$2:$R$30000,3,0)</f>
        <v>0</v>
      </c>
      <c r="AE139" s="20">
        <f>VLOOKUP($G139&amp;AE$5&amp;$J139,BASE!$P$2:$R$30000,3,0)</f>
        <v>0</v>
      </c>
      <c r="AF139" s="20">
        <f>VLOOKUP($G139&amp;AF$5&amp;$J139,BASE!$P$2:$R$30000,3,0)</f>
        <v>0</v>
      </c>
      <c r="AG139" s="20">
        <f>VLOOKUP($G139&amp;AG$5&amp;$J139,BASE!$P$2:$R$30000,3,0)</f>
        <v>0</v>
      </c>
      <c r="AH139" s="20">
        <f>VLOOKUP($G139&amp;AH$5&amp;$J139,BASE!$P$2:$R$30000,3,0)</f>
        <v>0</v>
      </c>
      <c r="AI139" s="16">
        <f t="shared" si="3"/>
        <v>0</v>
      </c>
      <c r="AJ139" s="20">
        <f>VLOOKUP($G139&amp;$J139,BASE[[#All],[LLAVE2]:[TipoEvaluacion]],5,0)</f>
        <v>0</v>
      </c>
      <c r="AK139" s="20">
        <f>VLOOKUP($G139&amp;$J139,BASE[[#All],[LLAVE2]:[TipoEvaluacion]],7,0)</f>
        <v>0</v>
      </c>
      <c r="AL139" s="20">
        <f>VLOOKUP($G139&amp;$J139,BASE[[#All],[LLAVE2]:[TipoEvaluacion]],9,0)</f>
        <v>0</v>
      </c>
      <c r="AM139" s="20">
        <f>VLOOKUP($G139&amp;$J139,BASE[[#All],[LLAVE2]:[TipoEvaluacion]],11,0)</f>
        <v>0</v>
      </c>
      <c r="AN139" s="20">
        <f>VLOOKUP($G139&amp;$J139,BASE[[#All],[LLAVE2]:[TipoEvaluacion]],13,0)</f>
        <v>0</v>
      </c>
      <c r="AO139" s="25"/>
      <c r="AP139" s="15"/>
    </row>
    <row r="140" spans="2:42" ht="15.75" x14ac:dyDescent="0.3">
      <c r="B140" s="15">
        <f>BASE!$D$2</f>
        <v>0</v>
      </c>
      <c r="C140" s="15"/>
      <c r="D140" s="15"/>
      <c r="E140" s="15"/>
      <c r="F140" s="15"/>
      <c r="G140" s="15"/>
      <c r="H140" s="19"/>
      <c r="I140" s="15"/>
      <c r="J140" s="15"/>
      <c r="K140" s="20">
        <f>VLOOKUP($G140&amp;K$5&amp;$J140,BASE!$P$2:$R$30000,3,0)</f>
        <v>0</v>
      </c>
      <c r="L140" s="20">
        <f>VLOOKUP($G140&amp;L$5&amp;$J140,BASE!$P$2:$R$30000,3,0)</f>
        <v>0</v>
      </c>
      <c r="M140" s="20">
        <f>VLOOKUP($G140&amp;M$5&amp;$J140,BASE!$P$2:$R$30000,3,0)</f>
        <v>0</v>
      </c>
      <c r="N140" s="20">
        <f>VLOOKUP($G140&amp;N$5&amp;$J140,BASE!$P$2:$R$30000,3,0)</f>
        <v>0</v>
      </c>
      <c r="O140" s="20">
        <f>VLOOKUP($G140&amp;O$5&amp;$J140,BASE!$P$2:$R$30000,3,0)</f>
        <v>0</v>
      </c>
      <c r="P140" s="20">
        <f>VLOOKUP($G140&amp;P$5&amp;$J140,BASE!$P$2:$R$30000,3,0)</f>
        <v>0</v>
      </c>
      <c r="Q140" s="20">
        <f>VLOOKUP($G140&amp;Q$5&amp;$J140,BASE!$P$2:$R$30000,3,0)</f>
        <v>0</v>
      </c>
      <c r="R140" s="20">
        <f>VLOOKUP($G140&amp;R$5&amp;$J140,BASE!$P$2:$R$30000,3,0)</f>
        <v>0</v>
      </c>
      <c r="S140" s="20">
        <f>VLOOKUP($G140&amp;S$5&amp;$J140,BASE!$P$2:$R$30000,3,0)</f>
        <v>0</v>
      </c>
      <c r="T140" s="20">
        <f>VLOOKUP($G140&amp;T$5&amp;$J140,BASE!$P$2:$R$30000,3,0)</f>
        <v>0</v>
      </c>
      <c r="U140" s="20">
        <f>VLOOKUP($G140&amp;U$5&amp;$J140,BASE!$P$2:$R$30000,3,0)</f>
        <v>0</v>
      </c>
      <c r="V140" s="20">
        <f>VLOOKUP($G140&amp;V$5&amp;$J140,BASE!$P$2:$R$30000,3,0)</f>
        <v>0</v>
      </c>
      <c r="W140" s="20">
        <f>VLOOKUP($G140&amp;W$5&amp;$J140,BASE!$P$2:$R$30000,3,0)</f>
        <v>0</v>
      </c>
      <c r="X140" s="20">
        <f>VLOOKUP($G140&amp;X$5&amp;$J140,BASE!$P$2:$R$30000,3,0)</f>
        <v>0</v>
      </c>
      <c r="Y140" s="20">
        <f>VLOOKUP($G140&amp;Y$5&amp;$J140,BASE!$P$2:$R$30000,3,0)</f>
        <v>0</v>
      </c>
      <c r="Z140" s="20">
        <f>VLOOKUP($G140&amp;Z$5&amp;$J140,BASE!$P$2:$R$30000,3,0)</f>
        <v>0</v>
      </c>
      <c r="AA140" s="20">
        <f>VLOOKUP($G140&amp;AA$5&amp;$J140,BASE!$P$2:$R$30000,3,0)</f>
        <v>0</v>
      </c>
      <c r="AB140" s="20">
        <f>VLOOKUP($G140&amp;AB$5&amp;$J140,BASE!$P$2:$R$30000,3,0)</f>
        <v>0</v>
      </c>
      <c r="AC140" s="20">
        <f>VLOOKUP($G140&amp;AC$5&amp;$J140,BASE!$P$2:$R$30000,3,0)</f>
        <v>0</v>
      </c>
      <c r="AD140" s="20">
        <f>VLOOKUP($G140&amp;AD$5&amp;$J140,BASE!$P$2:$R$30000,3,0)</f>
        <v>0</v>
      </c>
      <c r="AE140" s="20">
        <f>VLOOKUP($G140&amp;AE$5&amp;$J140,BASE!$P$2:$R$30000,3,0)</f>
        <v>0</v>
      </c>
      <c r="AF140" s="20">
        <f>VLOOKUP($G140&amp;AF$5&amp;$J140,BASE!$P$2:$R$30000,3,0)</f>
        <v>0</v>
      </c>
      <c r="AG140" s="20">
        <f>VLOOKUP($G140&amp;AG$5&amp;$J140,BASE!$P$2:$R$30000,3,0)</f>
        <v>0</v>
      </c>
      <c r="AH140" s="20">
        <f>VLOOKUP($G140&amp;AH$5&amp;$J140,BASE!$P$2:$R$30000,3,0)</f>
        <v>0</v>
      </c>
      <c r="AI140" s="16">
        <f t="shared" si="3"/>
        <v>0</v>
      </c>
      <c r="AJ140" s="20">
        <f>VLOOKUP($G140&amp;$J140,BASE[[#All],[LLAVE2]:[TipoEvaluacion]],5,0)</f>
        <v>0</v>
      </c>
      <c r="AK140" s="20">
        <f>VLOOKUP($G140&amp;$J140,BASE[[#All],[LLAVE2]:[TipoEvaluacion]],7,0)</f>
        <v>0</v>
      </c>
      <c r="AL140" s="20">
        <f>VLOOKUP($G140&amp;$J140,BASE[[#All],[LLAVE2]:[TipoEvaluacion]],9,0)</f>
        <v>0</v>
      </c>
      <c r="AM140" s="20">
        <f>VLOOKUP($G140&amp;$J140,BASE[[#All],[LLAVE2]:[TipoEvaluacion]],11,0)</f>
        <v>0</v>
      </c>
      <c r="AN140" s="20">
        <f>VLOOKUP($G140&amp;$J140,BASE[[#All],[LLAVE2]:[TipoEvaluacion]],13,0)</f>
        <v>0</v>
      </c>
      <c r="AO140" s="25"/>
      <c r="AP140" s="15"/>
    </row>
    <row r="141" spans="2:42" ht="15.75" x14ac:dyDescent="0.3">
      <c r="B141" s="15">
        <f>BASE!$D$2</f>
        <v>0</v>
      </c>
      <c r="C141" s="15"/>
      <c r="D141" s="15"/>
      <c r="E141" s="15"/>
      <c r="F141" s="15"/>
      <c r="G141" s="15"/>
      <c r="H141" s="19"/>
      <c r="I141" s="15"/>
      <c r="J141" s="15"/>
      <c r="K141" s="20">
        <f>VLOOKUP($G141&amp;K$5&amp;$J141,BASE!$P$2:$R$30000,3,0)</f>
        <v>0</v>
      </c>
      <c r="L141" s="20">
        <f>VLOOKUP($G141&amp;L$5&amp;$J141,BASE!$P$2:$R$30000,3,0)</f>
        <v>0</v>
      </c>
      <c r="M141" s="20">
        <f>VLOOKUP($G141&amp;M$5&amp;$J141,BASE!$P$2:$R$30000,3,0)</f>
        <v>0</v>
      </c>
      <c r="N141" s="20">
        <f>VLOOKUP($G141&amp;N$5&amp;$J141,BASE!$P$2:$R$30000,3,0)</f>
        <v>0</v>
      </c>
      <c r="O141" s="20">
        <f>VLOOKUP($G141&amp;O$5&amp;$J141,BASE!$P$2:$R$30000,3,0)</f>
        <v>0</v>
      </c>
      <c r="P141" s="20">
        <f>VLOOKUP($G141&amp;P$5&amp;$J141,BASE!$P$2:$R$30000,3,0)</f>
        <v>0</v>
      </c>
      <c r="Q141" s="20">
        <f>VLOOKUP($G141&amp;Q$5&amp;$J141,BASE!$P$2:$R$30000,3,0)</f>
        <v>0</v>
      </c>
      <c r="R141" s="20">
        <f>VLOOKUP($G141&amp;R$5&amp;$J141,BASE!$P$2:$R$30000,3,0)</f>
        <v>0</v>
      </c>
      <c r="S141" s="20">
        <f>VLOOKUP($G141&amp;S$5&amp;$J141,BASE!$P$2:$R$30000,3,0)</f>
        <v>0</v>
      </c>
      <c r="T141" s="20">
        <f>VLOOKUP($G141&amp;T$5&amp;$J141,BASE!$P$2:$R$30000,3,0)</f>
        <v>0</v>
      </c>
      <c r="U141" s="20">
        <f>VLOOKUP($G141&amp;U$5&amp;$J141,BASE!$P$2:$R$30000,3,0)</f>
        <v>0</v>
      </c>
      <c r="V141" s="20">
        <f>VLOOKUP($G141&amp;V$5&amp;$J141,BASE!$P$2:$R$30000,3,0)</f>
        <v>0</v>
      </c>
      <c r="W141" s="20">
        <f>VLOOKUP($G141&amp;W$5&amp;$J141,BASE!$P$2:$R$30000,3,0)</f>
        <v>0</v>
      </c>
      <c r="X141" s="20">
        <f>VLOOKUP($G141&amp;X$5&amp;$J141,BASE!$P$2:$R$30000,3,0)</f>
        <v>0</v>
      </c>
      <c r="Y141" s="20">
        <f>VLOOKUP($G141&amp;Y$5&amp;$J141,BASE!$P$2:$R$30000,3,0)</f>
        <v>0</v>
      </c>
      <c r="Z141" s="20">
        <f>VLOOKUP($G141&amp;Z$5&amp;$J141,BASE!$P$2:$R$30000,3,0)</f>
        <v>0</v>
      </c>
      <c r="AA141" s="20">
        <f>VLOOKUP($G141&amp;AA$5&amp;$J141,BASE!$P$2:$R$30000,3,0)</f>
        <v>0</v>
      </c>
      <c r="AB141" s="20">
        <f>VLOOKUP($G141&amp;AB$5&amp;$J141,BASE!$P$2:$R$30000,3,0)</f>
        <v>0</v>
      </c>
      <c r="AC141" s="20">
        <f>VLOOKUP($G141&amp;AC$5&amp;$J141,BASE!$P$2:$R$30000,3,0)</f>
        <v>0</v>
      </c>
      <c r="AD141" s="20">
        <f>VLOOKUP($G141&amp;AD$5&amp;$J141,BASE!$P$2:$R$30000,3,0)</f>
        <v>0</v>
      </c>
      <c r="AE141" s="20">
        <f>VLOOKUP($G141&amp;AE$5&amp;$J141,BASE!$P$2:$R$30000,3,0)</f>
        <v>0</v>
      </c>
      <c r="AF141" s="20">
        <f>VLOOKUP($G141&amp;AF$5&amp;$J141,BASE!$P$2:$R$30000,3,0)</f>
        <v>0</v>
      </c>
      <c r="AG141" s="20">
        <f>VLOOKUP($G141&amp;AG$5&amp;$J141,BASE!$P$2:$R$30000,3,0)</f>
        <v>0</v>
      </c>
      <c r="AH141" s="20">
        <f>VLOOKUP($G141&amp;AH$5&amp;$J141,BASE!$P$2:$R$30000,3,0)</f>
        <v>0</v>
      </c>
      <c r="AI141" s="16">
        <f t="shared" si="3"/>
        <v>0</v>
      </c>
      <c r="AJ141" s="20">
        <f>VLOOKUP($G141&amp;$J141,BASE[[#All],[LLAVE2]:[TipoEvaluacion]],5,0)</f>
        <v>0</v>
      </c>
      <c r="AK141" s="20">
        <f>VLOOKUP($G141&amp;$J141,BASE[[#All],[LLAVE2]:[TipoEvaluacion]],7,0)</f>
        <v>0</v>
      </c>
      <c r="AL141" s="20">
        <f>VLOOKUP($G141&amp;$J141,BASE[[#All],[LLAVE2]:[TipoEvaluacion]],9,0)</f>
        <v>0</v>
      </c>
      <c r="AM141" s="20">
        <f>VLOOKUP($G141&amp;$J141,BASE[[#All],[LLAVE2]:[TipoEvaluacion]],11,0)</f>
        <v>0</v>
      </c>
      <c r="AN141" s="20">
        <f>VLOOKUP($G141&amp;$J141,BASE[[#All],[LLAVE2]:[TipoEvaluacion]],13,0)</f>
        <v>0</v>
      </c>
      <c r="AO141" s="25"/>
      <c r="AP141" s="15"/>
    </row>
    <row r="142" spans="2:42" ht="15.75" x14ac:dyDescent="0.3">
      <c r="B142" s="15">
        <f>BASE!$D$2</f>
        <v>0</v>
      </c>
      <c r="C142" s="15"/>
      <c r="D142" s="15"/>
      <c r="E142" s="15"/>
      <c r="F142" s="15"/>
      <c r="G142" s="15"/>
      <c r="H142" s="19"/>
      <c r="I142" s="15"/>
      <c r="J142" s="15"/>
      <c r="K142" s="20">
        <f>VLOOKUP($G142&amp;K$5&amp;$J142,BASE!$P$2:$R$30000,3,0)</f>
        <v>0</v>
      </c>
      <c r="L142" s="20">
        <f>VLOOKUP($G142&amp;L$5&amp;$J142,BASE!$P$2:$R$30000,3,0)</f>
        <v>0</v>
      </c>
      <c r="M142" s="20">
        <f>VLOOKUP($G142&amp;M$5&amp;$J142,BASE!$P$2:$R$30000,3,0)</f>
        <v>0</v>
      </c>
      <c r="N142" s="20">
        <f>VLOOKUP($G142&amp;N$5&amp;$J142,BASE!$P$2:$R$30000,3,0)</f>
        <v>0</v>
      </c>
      <c r="O142" s="20">
        <f>VLOOKUP($G142&amp;O$5&amp;$J142,BASE!$P$2:$R$30000,3,0)</f>
        <v>0</v>
      </c>
      <c r="P142" s="20">
        <f>VLOOKUP($G142&amp;P$5&amp;$J142,BASE!$P$2:$R$30000,3,0)</f>
        <v>0</v>
      </c>
      <c r="Q142" s="20">
        <f>VLOOKUP($G142&amp;Q$5&amp;$J142,BASE!$P$2:$R$30000,3,0)</f>
        <v>0</v>
      </c>
      <c r="R142" s="20">
        <f>VLOOKUP($G142&amp;R$5&amp;$J142,BASE!$P$2:$R$30000,3,0)</f>
        <v>0</v>
      </c>
      <c r="S142" s="20">
        <f>VLOOKUP($G142&amp;S$5&amp;$J142,BASE!$P$2:$R$30000,3,0)</f>
        <v>0</v>
      </c>
      <c r="T142" s="20">
        <f>VLOOKUP($G142&amp;T$5&amp;$J142,BASE!$P$2:$R$30000,3,0)</f>
        <v>0</v>
      </c>
      <c r="U142" s="20">
        <f>VLOOKUP($G142&amp;U$5&amp;$J142,BASE!$P$2:$R$30000,3,0)</f>
        <v>0</v>
      </c>
      <c r="V142" s="20">
        <f>VLOOKUP($G142&amp;V$5&amp;$J142,BASE!$P$2:$R$30000,3,0)</f>
        <v>0</v>
      </c>
      <c r="W142" s="20">
        <f>VLOOKUP($G142&amp;W$5&amp;$J142,BASE!$P$2:$R$30000,3,0)</f>
        <v>0</v>
      </c>
      <c r="X142" s="20">
        <f>VLOOKUP($G142&amp;X$5&amp;$J142,BASE!$P$2:$R$30000,3,0)</f>
        <v>0</v>
      </c>
      <c r="Y142" s="20">
        <f>VLOOKUP($G142&amp;Y$5&amp;$J142,BASE!$P$2:$R$30000,3,0)</f>
        <v>0</v>
      </c>
      <c r="Z142" s="20">
        <f>VLOOKUP($G142&amp;Z$5&amp;$J142,BASE!$P$2:$R$30000,3,0)</f>
        <v>0</v>
      </c>
      <c r="AA142" s="20">
        <f>VLOOKUP($G142&amp;AA$5&amp;$J142,BASE!$P$2:$R$30000,3,0)</f>
        <v>0</v>
      </c>
      <c r="AB142" s="20">
        <f>VLOOKUP($G142&amp;AB$5&amp;$J142,BASE!$P$2:$R$30000,3,0)</f>
        <v>0</v>
      </c>
      <c r="AC142" s="20">
        <f>VLOOKUP($G142&amp;AC$5&amp;$J142,BASE!$P$2:$R$30000,3,0)</f>
        <v>0</v>
      </c>
      <c r="AD142" s="20">
        <f>VLOOKUP($G142&amp;AD$5&amp;$J142,BASE!$P$2:$R$30000,3,0)</f>
        <v>0</v>
      </c>
      <c r="AE142" s="20">
        <f>VLOOKUP($G142&amp;AE$5&amp;$J142,BASE!$P$2:$R$30000,3,0)</f>
        <v>0</v>
      </c>
      <c r="AF142" s="20">
        <f>VLOOKUP($G142&amp;AF$5&amp;$J142,BASE!$P$2:$R$30000,3,0)</f>
        <v>0</v>
      </c>
      <c r="AG142" s="20">
        <f>VLOOKUP($G142&amp;AG$5&amp;$J142,BASE!$P$2:$R$30000,3,0)</f>
        <v>0</v>
      </c>
      <c r="AH142" s="20">
        <f>VLOOKUP($G142&amp;AH$5&amp;$J142,BASE!$P$2:$R$30000,3,0)</f>
        <v>0</v>
      </c>
      <c r="AI142" s="16">
        <f t="shared" si="3"/>
        <v>0</v>
      </c>
      <c r="AJ142" s="20">
        <f>VLOOKUP($G142&amp;$J142,BASE[[#All],[LLAVE2]:[TipoEvaluacion]],5,0)</f>
        <v>0</v>
      </c>
      <c r="AK142" s="20">
        <f>VLOOKUP($G142&amp;$J142,BASE[[#All],[LLAVE2]:[TipoEvaluacion]],7,0)</f>
        <v>0</v>
      </c>
      <c r="AL142" s="20">
        <f>VLOOKUP($G142&amp;$J142,BASE[[#All],[LLAVE2]:[TipoEvaluacion]],9,0)</f>
        <v>0</v>
      </c>
      <c r="AM142" s="20">
        <f>VLOOKUP($G142&amp;$J142,BASE[[#All],[LLAVE2]:[TipoEvaluacion]],11,0)</f>
        <v>0</v>
      </c>
      <c r="AN142" s="20">
        <f>VLOOKUP($G142&amp;$J142,BASE[[#All],[LLAVE2]:[TipoEvaluacion]],13,0)</f>
        <v>0</v>
      </c>
      <c r="AO142" s="25"/>
      <c r="AP142" s="15"/>
    </row>
    <row r="143" spans="2:42" ht="15.75" x14ac:dyDescent="0.3">
      <c r="B143" s="15">
        <f>BASE!$D$2</f>
        <v>0</v>
      </c>
      <c r="C143" s="15"/>
      <c r="D143" s="15"/>
      <c r="E143" s="15"/>
      <c r="F143" s="15"/>
      <c r="G143" s="15"/>
      <c r="H143" s="19"/>
      <c r="I143" s="15"/>
      <c r="J143" s="15"/>
      <c r="K143" s="20">
        <f>VLOOKUP($G143&amp;K$5&amp;$J143,BASE!$P$2:$R$30000,3,0)</f>
        <v>0</v>
      </c>
      <c r="L143" s="20">
        <f>VLOOKUP($G143&amp;L$5&amp;$J143,BASE!$P$2:$R$30000,3,0)</f>
        <v>0</v>
      </c>
      <c r="M143" s="20">
        <f>VLOOKUP($G143&amp;M$5&amp;$J143,BASE!$P$2:$R$30000,3,0)</f>
        <v>0</v>
      </c>
      <c r="N143" s="20">
        <f>VLOOKUP($G143&amp;N$5&amp;$J143,BASE!$P$2:$R$30000,3,0)</f>
        <v>0</v>
      </c>
      <c r="O143" s="20">
        <f>VLOOKUP($G143&amp;O$5&amp;$J143,BASE!$P$2:$R$30000,3,0)</f>
        <v>0</v>
      </c>
      <c r="P143" s="20">
        <f>VLOOKUP($G143&amp;P$5&amp;$J143,BASE!$P$2:$R$30000,3,0)</f>
        <v>0</v>
      </c>
      <c r="Q143" s="20">
        <f>VLOOKUP($G143&amp;Q$5&amp;$J143,BASE!$P$2:$R$30000,3,0)</f>
        <v>0</v>
      </c>
      <c r="R143" s="20">
        <f>VLOOKUP($G143&amp;R$5&amp;$J143,BASE!$P$2:$R$30000,3,0)</f>
        <v>0</v>
      </c>
      <c r="S143" s="20">
        <f>VLOOKUP($G143&amp;S$5&amp;$J143,BASE!$P$2:$R$30000,3,0)</f>
        <v>0</v>
      </c>
      <c r="T143" s="20">
        <f>VLOOKUP($G143&amp;T$5&amp;$J143,BASE!$P$2:$R$30000,3,0)</f>
        <v>0</v>
      </c>
      <c r="U143" s="20">
        <f>VLOOKUP($G143&amp;U$5&amp;$J143,BASE!$P$2:$R$30000,3,0)</f>
        <v>0</v>
      </c>
      <c r="V143" s="20">
        <f>VLOOKUP($G143&amp;V$5&amp;$J143,BASE!$P$2:$R$30000,3,0)</f>
        <v>0</v>
      </c>
      <c r="W143" s="20">
        <f>VLOOKUP($G143&amp;W$5&amp;$J143,BASE!$P$2:$R$30000,3,0)</f>
        <v>0</v>
      </c>
      <c r="X143" s="20">
        <f>VLOOKUP($G143&amp;X$5&amp;$J143,BASE!$P$2:$R$30000,3,0)</f>
        <v>0</v>
      </c>
      <c r="Y143" s="20">
        <f>VLOOKUP($G143&amp;Y$5&amp;$J143,BASE!$P$2:$R$30000,3,0)</f>
        <v>0</v>
      </c>
      <c r="Z143" s="20">
        <f>VLOOKUP($G143&amp;Z$5&amp;$J143,BASE!$P$2:$R$30000,3,0)</f>
        <v>0</v>
      </c>
      <c r="AA143" s="20">
        <f>VLOOKUP($G143&amp;AA$5&amp;$J143,BASE!$P$2:$R$30000,3,0)</f>
        <v>0</v>
      </c>
      <c r="AB143" s="20">
        <f>VLOOKUP($G143&amp;AB$5&amp;$J143,BASE!$P$2:$R$30000,3,0)</f>
        <v>0</v>
      </c>
      <c r="AC143" s="20">
        <f>VLOOKUP($G143&amp;AC$5&amp;$J143,BASE!$P$2:$R$30000,3,0)</f>
        <v>0</v>
      </c>
      <c r="AD143" s="20">
        <f>VLOOKUP($G143&amp;AD$5&amp;$J143,BASE!$P$2:$R$30000,3,0)</f>
        <v>0</v>
      </c>
      <c r="AE143" s="20">
        <f>VLOOKUP($G143&amp;AE$5&amp;$J143,BASE!$P$2:$R$30000,3,0)</f>
        <v>0</v>
      </c>
      <c r="AF143" s="20">
        <f>VLOOKUP($G143&amp;AF$5&amp;$J143,BASE!$P$2:$R$30000,3,0)</f>
        <v>0</v>
      </c>
      <c r="AG143" s="20">
        <f>VLOOKUP($G143&amp;AG$5&amp;$J143,BASE!$P$2:$R$30000,3,0)</f>
        <v>0</v>
      </c>
      <c r="AH143" s="20">
        <f>VLOOKUP($G143&amp;AH$5&amp;$J143,BASE!$P$2:$R$30000,3,0)</f>
        <v>0</v>
      </c>
      <c r="AI143" s="16">
        <f t="shared" si="3"/>
        <v>0</v>
      </c>
      <c r="AJ143" s="20">
        <f>VLOOKUP($G143&amp;$J143,BASE[[#All],[LLAVE2]:[TipoEvaluacion]],5,0)</f>
        <v>0</v>
      </c>
      <c r="AK143" s="20">
        <f>VLOOKUP($G143&amp;$J143,BASE[[#All],[LLAVE2]:[TipoEvaluacion]],7,0)</f>
        <v>0</v>
      </c>
      <c r="AL143" s="20">
        <f>VLOOKUP($G143&amp;$J143,BASE[[#All],[LLAVE2]:[TipoEvaluacion]],9,0)</f>
        <v>0</v>
      </c>
      <c r="AM143" s="20">
        <f>VLOOKUP($G143&amp;$J143,BASE[[#All],[LLAVE2]:[TipoEvaluacion]],11,0)</f>
        <v>0</v>
      </c>
      <c r="AN143" s="20">
        <f>VLOOKUP($G143&amp;$J143,BASE[[#All],[LLAVE2]:[TipoEvaluacion]],13,0)</f>
        <v>0</v>
      </c>
      <c r="AO143" s="25"/>
      <c r="AP143" s="15"/>
    </row>
    <row r="144" spans="2:42" ht="15.75" x14ac:dyDescent="0.3">
      <c r="B144" s="15">
        <f>BASE!$D$2</f>
        <v>0</v>
      </c>
      <c r="C144" s="15"/>
      <c r="D144" s="15"/>
      <c r="E144" s="15"/>
      <c r="F144" s="15"/>
      <c r="G144" s="15"/>
      <c r="H144" s="19"/>
      <c r="I144" s="15"/>
      <c r="J144" s="15"/>
      <c r="K144" s="20">
        <f>VLOOKUP($G144&amp;K$5&amp;$J144,BASE!$P$2:$R$30000,3,0)</f>
        <v>0</v>
      </c>
      <c r="L144" s="20">
        <f>VLOOKUP($G144&amp;L$5&amp;$J144,BASE!$P$2:$R$30000,3,0)</f>
        <v>0</v>
      </c>
      <c r="M144" s="20">
        <f>VLOOKUP($G144&amp;M$5&amp;$J144,BASE!$P$2:$R$30000,3,0)</f>
        <v>0</v>
      </c>
      <c r="N144" s="20">
        <f>VLOOKUP($G144&amp;N$5&amp;$J144,BASE!$P$2:$R$30000,3,0)</f>
        <v>0</v>
      </c>
      <c r="O144" s="20">
        <f>VLOOKUP($G144&amp;O$5&amp;$J144,BASE!$P$2:$R$30000,3,0)</f>
        <v>0</v>
      </c>
      <c r="P144" s="20">
        <f>VLOOKUP($G144&amp;P$5&amp;$J144,BASE!$P$2:$R$30000,3,0)</f>
        <v>0</v>
      </c>
      <c r="Q144" s="20">
        <f>VLOOKUP($G144&amp;Q$5&amp;$J144,BASE!$P$2:$R$30000,3,0)</f>
        <v>0</v>
      </c>
      <c r="R144" s="20">
        <f>VLOOKUP($G144&amp;R$5&amp;$J144,BASE!$P$2:$R$30000,3,0)</f>
        <v>0</v>
      </c>
      <c r="S144" s="20">
        <f>VLOOKUP($G144&amp;S$5&amp;$J144,BASE!$P$2:$R$30000,3,0)</f>
        <v>0</v>
      </c>
      <c r="T144" s="20">
        <f>VLOOKUP($G144&amp;T$5&amp;$J144,BASE!$P$2:$R$30000,3,0)</f>
        <v>0</v>
      </c>
      <c r="U144" s="20">
        <f>VLOOKUP($G144&amp;U$5&amp;$J144,BASE!$P$2:$R$30000,3,0)</f>
        <v>0</v>
      </c>
      <c r="V144" s="20">
        <f>VLOOKUP($G144&amp;V$5&amp;$J144,BASE!$P$2:$R$30000,3,0)</f>
        <v>0</v>
      </c>
      <c r="W144" s="20">
        <f>VLOOKUP($G144&amp;W$5&amp;$J144,BASE!$P$2:$R$30000,3,0)</f>
        <v>0</v>
      </c>
      <c r="X144" s="20">
        <f>VLOOKUP($G144&amp;X$5&amp;$J144,BASE!$P$2:$R$30000,3,0)</f>
        <v>0</v>
      </c>
      <c r="Y144" s="20">
        <f>VLOOKUP($G144&amp;Y$5&amp;$J144,BASE!$P$2:$R$30000,3,0)</f>
        <v>0</v>
      </c>
      <c r="Z144" s="20">
        <f>VLOOKUP($G144&amp;Z$5&amp;$J144,BASE!$P$2:$R$30000,3,0)</f>
        <v>0</v>
      </c>
      <c r="AA144" s="20">
        <f>VLOOKUP($G144&amp;AA$5&amp;$J144,BASE!$P$2:$R$30000,3,0)</f>
        <v>0</v>
      </c>
      <c r="AB144" s="20">
        <f>VLOOKUP($G144&amp;AB$5&amp;$J144,BASE!$P$2:$R$30000,3,0)</f>
        <v>0</v>
      </c>
      <c r="AC144" s="20">
        <f>VLOOKUP($G144&amp;AC$5&amp;$J144,BASE!$P$2:$R$30000,3,0)</f>
        <v>0</v>
      </c>
      <c r="AD144" s="20">
        <f>VLOOKUP($G144&amp;AD$5&amp;$J144,BASE!$P$2:$R$30000,3,0)</f>
        <v>0</v>
      </c>
      <c r="AE144" s="20">
        <f>VLOOKUP($G144&amp;AE$5&amp;$J144,BASE!$P$2:$R$30000,3,0)</f>
        <v>0</v>
      </c>
      <c r="AF144" s="20">
        <f>VLOOKUP($G144&amp;AF$5&amp;$J144,BASE!$P$2:$R$30000,3,0)</f>
        <v>0</v>
      </c>
      <c r="AG144" s="20">
        <f>VLOOKUP($G144&amp;AG$5&amp;$J144,BASE!$P$2:$R$30000,3,0)</f>
        <v>0</v>
      </c>
      <c r="AH144" s="20">
        <f>VLOOKUP($G144&amp;AH$5&amp;$J144,BASE!$P$2:$R$30000,3,0)</f>
        <v>0</v>
      </c>
      <c r="AI144" s="16">
        <f t="shared" si="3"/>
        <v>0</v>
      </c>
      <c r="AJ144" s="20">
        <f>VLOOKUP($G144&amp;$J144,BASE[[#All],[LLAVE2]:[TipoEvaluacion]],5,0)</f>
        <v>0</v>
      </c>
      <c r="AK144" s="20">
        <f>VLOOKUP($G144&amp;$J144,BASE[[#All],[LLAVE2]:[TipoEvaluacion]],7,0)</f>
        <v>0</v>
      </c>
      <c r="AL144" s="20">
        <f>VLOOKUP($G144&amp;$J144,BASE[[#All],[LLAVE2]:[TipoEvaluacion]],9,0)</f>
        <v>0</v>
      </c>
      <c r="AM144" s="20">
        <f>VLOOKUP($G144&amp;$J144,BASE[[#All],[LLAVE2]:[TipoEvaluacion]],11,0)</f>
        <v>0</v>
      </c>
      <c r="AN144" s="20">
        <f>VLOOKUP($G144&amp;$J144,BASE[[#All],[LLAVE2]:[TipoEvaluacion]],13,0)</f>
        <v>0</v>
      </c>
      <c r="AO144" s="25"/>
      <c r="AP144" s="15"/>
    </row>
    <row r="145" spans="2:42" ht="15.75" x14ac:dyDescent="0.3">
      <c r="B145" s="15">
        <f>BASE!$D$2</f>
        <v>0</v>
      </c>
      <c r="C145" s="15"/>
      <c r="D145" s="15"/>
      <c r="E145" s="15"/>
      <c r="F145" s="15"/>
      <c r="G145" s="15"/>
      <c r="H145" s="19"/>
      <c r="I145" s="15"/>
      <c r="J145" s="15"/>
      <c r="K145" s="20">
        <f>VLOOKUP($G145&amp;K$5&amp;$J145,BASE!$P$2:$R$30000,3,0)</f>
        <v>0</v>
      </c>
      <c r="L145" s="20">
        <f>VLOOKUP($G145&amp;L$5&amp;$J145,BASE!$P$2:$R$30000,3,0)</f>
        <v>0</v>
      </c>
      <c r="M145" s="20">
        <f>VLOOKUP($G145&amp;M$5&amp;$J145,BASE!$P$2:$R$30000,3,0)</f>
        <v>0</v>
      </c>
      <c r="N145" s="20">
        <f>VLOOKUP($G145&amp;N$5&amp;$J145,BASE!$P$2:$R$30000,3,0)</f>
        <v>0</v>
      </c>
      <c r="O145" s="20">
        <f>VLOOKUP($G145&amp;O$5&amp;$J145,BASE!$P$2:$R$30000,3,0)</f>
        <v>0</v>
      </c>
      <c r="P145" s="20">
        <f>VLOOKUP($G145&amp;P$5&amp;$J145,BASE!$P$2:$R$30000,3,0)</f>
        <v>0</v>
      </c>
      <c r="Q145" s="20">
        <f>VLOOKUP($G145&amp;Q$5&amp;$J145,BASE!$P$2:$R$30000,3,0)</f>
        <v>0</v>
      </c>
      <c r="R145" s="20">
        <f>VLOOKUP($G145&amp;R$5&amp;$J145,BASE!$P$2:$R$30000,3,0)</f>
        <v>0</v>
      </c>
      <c r="S145" s="20">
        <f>VLOOKUP($G145&amp;S$5&amp;$J145,BASE!$P$2:$R$30000,3,0)</f>
        <v>0</v>
      </c>
      <c r="T145" s="20">
        <f>VLOOKUP($G145&amp;T$5&amp;$J145,BASE!$P$2:$R$30000,3,0)</f>
        <v>0</v>
      </c>
      <c r="U145" s="20">
        <f>VLOOKUP($G145&amp;U$5&amp;$J145,BASE!$P$2:$R$30000,3,0)</f>
        <v>0</v>
      </c>
      <c r="V145" s="20">
        <f>VLOOKUP($G145&amp;V$5&amp;$J145,BASE!$P$2:$R$30000,3,0)</f>
        <v>0</v>
      </c>
      <c r="W145" s="20">
        <f>VLOOKUP($G145&amp;W$5&amp;$J145,BASE!$P$2:$R$30000,3,0)</f>
        <v>0</v>
      </c>
      <c r="X145" s="20">
        <f>VLOOKUP($G145&amp;X$5&amp;$J145,BASE!$P$2:$R$30000,3,0)</f>
        <v>0</v>
      </c>
      <c r="Y145" s="20">
        <f>VLOOKUP($G145&amp;Y$5&amp;$J145,BASE!$P$2:$R$30000,3,0)</f>
        <v>0</v>
      </c>
      <c r="Z145" s="20">
        <f>VLOOKUP($G145&amp;Z$5&amp;$J145,BASE!$P$2:$R$30000,3,0)</f>
        <v>0</v>
      </c>
      <c r="AA145" s="20">
        <f>VLOOKUP($G145&amp;AA$5&amp;$J145,BASE!$P$2:$R$30000,3,0)</f>
        <v>0</v>
      </c>
      <c r="AB145" s="20">
        <f>VLOOKUP($G145&amp;AB$5&amp;$J145,BASE!$P$2:$R$30000,3,0)</f>
        <v>0</v>
      </c>
      <c r="AC145" s="20">
        <f>VLOOKUP($G145&amp;AC$5&amp;$J145,BASE!$P$2:$R$30000,3,0)</f>
        <v>0</v>
      </c>
      <c r="AD145" s="20">
        <f>VLOOKUP($G145&amp;AD$5&amp;$J145,BASE!$P$2:$R$30000,3,0)</f>
        <v>0</v>
      </c>
      <c r="AE145" s="20">
        <f>VLOOKUP($G145&amp;AE$5&amp;$J145,BASE!$P$2:$R$30000,3,0)</f>
        <v>0</v>
      </c>
      <c r="AF145" s="20">
        <f>VLOOKUP($G145&amp;AF$5&amp;$J145,BASE!$P$2:$R$30000,3,0)</f>
        <v>0</v>
      </c>
      <c r="AG145" s="20">
        <f>VLOOKUP($G145&amp;AG$5&amp;$J145,BASE!$P$2:$R$30000,3,0)</f>
        <v>0</v>
      </c>
      <c r="AH145" s="20">
        <f>VLOOKUP($G145&amp;AH$5&amp;$J145,BASE!$P$2:$R$30000,3,0)</f>
        <v>0</v>
      </c>
      <c r="AI145" s="16">
        <f t="shared" si="3"/>
        <v>0</v>
      </c>
      <c r="AJ145" s="20">
        <f>VLOOKUP($G145&amp;$J145,BASE[[#All],[LLAVE2]:[TipoEvaluacion]],5,0)</f>
        <v>0</v>
      </c>
      <c r="AK145" s="20">
        <f>VLOOKUP($G145&amp;$J145,BASE[[#All],[LLAVE2]:[TipoEvaluacion]],7,0)</f>
        <v>0</v>
      </c>
      <c r="AL145" s="20">
        <f>VLOOKUP($G145&amp;$J145,BASE[[#All],[LLAVE2]:[TipoEvaluacion]],9,0)</f>
        <v>0</v>
      </c>
      <c r="AM145" s="20">
        <f>VLOOKUP($G145&amp;$J145,BASE[[#All],[LLAVE2]:[TipoEvaluacion]],11,0)</f>
        <v>0</v>
      </c>
      <c r="AN145" s="20">
        <f>VLOOKUP($G145&amp;$J145,BASE[[#All],[LLAVE2]:[TipoEvaluacion]],13,0)</f>
        <v>0</v>
      </c>
      <c r="AO145" s="25"/>
      <c r="AP145" s="15"/>
    </row>
    <row r="146" spans="2:42" ht="15.75" x14ac:dyDescent="0.3">
      <c r="B146" s="15">
        <f>BASE!$D$2</f>
        <v>0</v>
      </c>
      <c r="C146" s="15"/>
      <c r="D146" s="15"/>
      <c r="E146" s="15"/>
      <c r="F146" s="15"/>
      <c r="G146" s="15"/>
      <c r="H146" s="19"/>
      <c r="I146" s="15"/>
      <c r="J146" s="15"/>
      <c r="K146" s="20">
        <f>VLOOKUP($G146&amp;K$5&amp;$J146,BASE!$P$2:$R$30000,3,0)</f>
        <v>0</v>
      </c>
      <c r="L146" s="20">
        <f>VLOOKUP($G146&amp;L$5&amp;$J146,BASE!$P$2:$R$30000,3,0)</f>
        <v>0</v>
      </c>
      <c r="M146" s="20">
        <f>VLOOKUP($G146&amp;M$5&amp;$J146,BASE!$P$2:$R$30000,3,0)</f>
        <v>0</v>
      </c>
      <c r="N146" s="20">
        <f>VLOOKUP($G146&amp;N$5&amp;$J146,BASE!$P$2:$R$30000,3,0)</f>
        <v>0</v>
      </c>
      <c r="O146" s="20">
        <f>VLOOKUP($G146&amp;O$5&amp;$J146,BASE!$P$2:$R$30000,3,0)</f>
        <v>0</v>
      </c>
      <c r="P146" s="20">
        <f>VLOOKUP($G146&amp;P$5&amp;$J146,BASE!$P$2:$R$30000,3,0)</f>
        <v>0</v>
      </c>
      <c r="Q146" s="20">
        <f>VLOOKUP($G146&amp;Q$5&amp;$J146,BASE!$P$2:$R$30000,3,0)</f>
        <v>0</v>
      </c>
      <c r="R146" s="20">
        <f>VLOOKUP($G146&amp;R$5&amp;$J146,BASE!$P$2:$R$30000,3,0)</f>
        <v>0</v>
      </c>
      <c r="S146" s="20">
        <f>VLOOKUP($G146&amp;S$5&amp;$J146,BASE!$P$2:$R$30000,3,0)</f>
        <v>0</v>
      </c>
      <c r="T146" s="20">
        <f>VLOOKUP($G146&amp;T$5&amp;$J146,BASE!$P$2:$R$30000,3,0)</f>
        <v>0</v>
      </c>
      <c r="U146" s="20">
        <f>VLOOKUP($G146&amp;U$5&amp;$J146,BASE!$P$2:$R$30000,3,0)</f>
        <v>0</v>
      </c>
      <c r="V146" s="20">
        <f>VLOOKUP($G146&amp;V$5&amp;$J146,BASE!$P$2:$R$30000,3,0)</f>
        <v>0</v>
      </c>
      <c r="W146" s="20">
        <f>VLOOKUP($G146&amp;W$5&amp;$J146,BASE!$P$2:$R$30000,3,0)</f>
        <v>0</v>
      </c>
      <c r="X146" s="20">
        <f>VLOOKUP($G146&amp;X$5&amp;$J146,BASE!$P$2:$R$30000,3,0)</f>
        <v>0</v>
      </c>
      <c r="Y146" s="20">
        <f>VLOOKUP($G146&amp;Y$5&amp;$J146,BASE!$P$2:$R$30000,3,0)</f>
        <v>0</v>
      </c>
      <c r="Z146" s="20">
        <f>VLOOKUP($G146&amp;Z$5&amp;$J146,BASE!$P$2:$R$30000,3,0)</f>
        <v>0</v>
      </c>
      <c r="AA146" s="20">
        <f>VLOOKUP($G146&amp;AA$5&amp;$J146,BASE!$P$2:$R$30000,3,0)</f>
        <v>0</v>
      </c>
      <c r="AB146" s="20">
        <f>VLOOKUP($G146&amp;AB$5&amp;$J146,BASE!$P$2:$R$30000,3,0)</f>
        <v>0</v>
      </c>
      <c r="AC146" s="20">
        <f>VLOOKUP($G146&amp;AC$5&amp;$J146,BASE!$P$2:$R$30000,3,0)</f>
        <v>0</v>
      </c>
      <c r="AD146" s="20">
        <f>VLOOKUP($G146&amp;AD$5&amp;$J146,BASE!$P$2:$R$30000,3,0)</f>
        <v>0</v>
      </c>
      <c r="AE146" s="20">
        <f>VLOOKUP($G146&amp;AE$5&amp;$J146,BASE!$P$2:$R$30000,3,0)</f>
        <v>0</v>
      </c>
      <c r="AF146" s="20">
        <f>VLOOKUP($G146&amp;AF$5&amp;$J146,BASE!$P$2:$R$30000,3,0)</f>
        <v>0</v>
      </c>
      <c r="AG146" s="20">
        <f>VLOOKUP($G146&amp;AG$5&amp;$J146,BASE!$P$2:$R$30000,3,0)</f>
        <v>0</v>
      </c>
      <c r="AH146" s="20">
        <f>VLOOKUP($G146&amp;AH$5&amp;$J146,BASE!$P$2:$R$30000,3,0)</f>
        <v>0</v>
      </c>
      <c r="AI146" s="16">
        <f t="shared" si="3"/>
        <v>0</v>
      </c>
      <c r="AJ146" s="20">
        <f>VLOOKUP($G146&amp;$J146,BASE[[#All],[LLAVE2]:[TipoEvaluacion]],5,0)</f>
        <v>0</v>
      </c>
      <c r="AK146" s="20">
        <f>VLOOKUP($G146&amp;$J146,BASE[[#All],[LLAVE2]:[TipoEvaluacion]],7,0)</f>
        <v>0</v>
      </c>
      <c r="AL146" s="20">
        <f>VLOOKUP($G146&amp;$J146,BASE[[#All],[LLAVE2]:[TipoEvaluacion]],9,0)</f>
        <v>0</v>
      </c>
      <c r="AM146" s="20">
        <f>VLOOKUP($G146&amp;$J146,BASE[[#All],[LLAVE2]:[TipoEvaluacion]],11,0)</f>
        <v>0</v>
      </c>
      <c r="AN146" s="20">
        <f>VLOOKUP($G146&amp;$J146,BASE[[#All],[LLAVE2]:[TipoEvaluacion]],13,0)</f>
        <v>0</v>
      </c>
      <c r="AO146" s="25"/>
      <c r="AP146" s="15"/>
    </row>
    <row r="147" spans="2:42" ht="15.75" x14ac:dyDescent="0.3">
      <c r="B147" s="15">
        <f>BASE!$D$2</f>
        <v>0</v>
      </c>
      <c r="C147" s="15"/>
      <c r="D147" s="15"/>
      <c r="E147" s="15"/>
      <c r="F147" s="15"/>
      <c r="G147" s="15"/>
      <c r="H147" s="19"/>
      <c r="I147" s="15"/>
      <c r="J147" s="15"/>
      <c r="K147" s="20">
        <f>VLOOKUP($G147&amp;K$5&amp;$J147,BASE!$P$2:$R$30000,3,0)</f>
        <v>0</v>
      </c>
      <c r="L147" s="20">
        <f>VLOOKUP($G147&amp;L$5&amp;$J147,BASE!$P$2:$R$30000,3,0)</f>
        <v>0</v>
      </c>
      <c r="M147" s="20">
        <f>VLOOKUP($G147&amp;M$5&amp;$J147,BASE!$P$2:$R$30000,3,0)</f>
        <v>0</v>
      </c>
      <c r="N147" s="20">
        <f>VLOOKUP($G147&amp;N$5&amp;$J147,BASE!$P$2:$R$30000,3,0)</f>
        <v>0</v>
      </c>
      <c r="O147" s="20">
        <f>VLOOKUP($G147&amp;O$5&amp;$J147,BASE!$P$2:$R$30000,3,0)</f>
        <v>0</v>
      </c>
      <c r="P147" s="20">
        <f>VLOOKUP($G147&amp;P$5&amp;$J147,BASE!$P$2:$R$30000,3,0)</f>
        <v>0</v>
      </c>
      <c r="Q147" s="20">
        <f>VLOOKUP($G147&amp;Q$5&amp;$J147,BASE!$P$2:$R$30000,3,0)</f>
        <v>0</v>
      </c>
      <c r="R147" s="20">
        <f>VLOOKUP($G147&amp;R$5&amp;$J147,BASE!$P$2:$R$30000,3,0)</f>
        <v>0</v>
      </c>
      <c r="S147" s="20">
        <f>VLOOKUP($G147&amp;S$5&amp;$J147,BASE!$P$2:$R$30000,3,0)</f>
        <v>0</v>
      </c>
      <c r="T147" s="20">
        <f>VLOOKUP($G147&amp;T$5&amp;$J147,BASE!$P$2:$R$30000,3,0)</f>
        <v>0</v>
      </c>
      <c r="U147" s="20">
        <f>VLOOKUP($G147&amp;U$5&amp;$J147,BASE!$P$2:$R$30000,3,0)</f>
        <v>0</v>
      </c>
      <c r="V147" s="20">
        <f>VLOOKUP($G147&amp;V$5&amp;$J147,BASE!$P$2:$R$30000,3,0)</f>
        <v>0</v>
      </c>
      <c r="W147" s="20">
        <f>VLOOKUP($G147&amp;W$5&amp;$J147,BASE!$P$2:$R$30000,3,0)</f>
        <v>0</v>
      </c>
      <c r="X147" s="20">
        <f>VLOOKUP($G147&amp;X$5&amp;$J147,BASE!$P$2:$R$30000,3,0)</f>
        <v>0</v>
      </c>
      <c r="Y147" s="20">
        <f>VLOOKUP($G147&amp;Y$5&amp;$J147,BASE!$P$2:$R$30000,3,0)</f>
        <v>0</v>
      </c>
      <c r="Z147" s="20">
        <f>VLOOKUP($G147&amp;Z$5&amp;$J147,BASE!$P$2:$R$30000,3,0)</f>
        <v>0</v>
      </c>
      <c r="AA147" s="20">
        <f>VLOOKUP($G147&amp;AA$5&amp;$J147,BASE!$P$2:$R$30000,3,0)</f>
        <v>0</v>
      </c>
      <c r="AB147" s="20">
        <f>VLOOKUP($G147&amp;AB$5&amp;$J147,BASE!$P$2:$R$30000,3,0)</f>
        <v>0</v>
      </c>
      <c r="AC147" s="20">
        <f>VLOOKUP($G147&amp;AC$5&amp;$J147,BASE!$P$2:$R$30000,3,0)</f>
        <v>0</v>
      </c>
      <c r="AD147" s="20">
        <f>VLOOKUP($G147&amp;AD$5&amp;$J147,BASE!$P$2:$R$30000,3,0)</f>
        <v>0</v>
      </c>
      <c r="AE147" s="20">
        <f>VLOOKUP($G147&amp;AE$5&amp;$J147,BASE!$P$2:$R$30000,3,0)</f>
        <v>0</v>
      </c>
      <c r="AF147" s="20">
        <f>VLOOKUP($G147&amp;AF$5&amp;$J147,BASE!$P$2:$R$30000,3,0)</f>
        <v>0</v>
      </c>
      <c r="AG147" s="20">
        <f>VLOOKUP($G147&amp;AG$5&amp;$J147,BASE!$P$2:$R$30000,3,0)</f>
        <v>0</v>
      </c>
      <c r="AH147" s="20">
        <f>VLOOKUP($G147&amp;AH$5&amp;$J147,BASE!$P$2:$R$30000,3,0)</f>
        <v>0</v>
      </c>
      <c r="AI147" s="16">
        <f t="shared" si="3"/>
        <v>0</v>
      </c>
      <c r="AJ147" s="20">
        <f>VLOOKUP($G147&amp;$J147,BASE[[#All],[LLAVE2]:[TipoEvaluacion]],5,0)</f>
        <v>0</v>
      </c>
      <c r="AK147" s="20">
        <f>VLOOKUP($G147&amp;$J147,BASE[[#All],[LLAVE2]:[TipoEvaluacion]],7,0)</f>
        <v>0</v>
      </c>
      <c r="AL147" s="20">
        <f>VLOOKUP($G147&amp;$J147,BASE[[#All],[LLAVE2]:[TipoEvaluacion]],9,0)</f>
        <v>0</v>
      </c>
      <c r="AM147" s="20">
        <f>VLOOKUP($G147&amp;$J147,BASE[[#All],[LLAVE2]:[TipoEvaluacion]],11,0)</f>
        <v>0</v>
      </c>
      <c r="AN147" s="20">
        <f>VLOOKUP($G147&amp;$J147,BASE[[#All],[LLAVE2]:[TipoEvaluacion]],13,0)</f>
        <v>0</v>
      </c>
      <c r="AO147" s="25"/>
      <c r="AP147" s="15"/>
    </row>
    <row r="148" spans="2:42" ht="15.75" x14ac:dyDescent="0.3">
      <c r="B148" s="15">
        <f>BASE!$D$2</f>
        <v>0</v>
      </c>
      <c r="C148" s="15"/>
      <c r="D148" s="15"/>
      <c r="E148" s="15"/>
      <c r="F148" s="15"/>
      <c r="G148" s="15"/>
      <c r="H148" s="19"/>
      <c r="I148" s="15"/>
      <c r="J148" s="15"/>
      <c r="K148" s="20">
        <f>VLOOKUP($G148&amp;K$5&amp;$J148,BASE!$P$2:$R$30000,3,0)</f>
        <v>0</v>
      </c>
      <c r="L148" s="20">
        <f>VLOOKUP($G148&amp;L$5&amp;$J148,BASE!$P$2:$R$30000,3,0)</f>
        <v>0</v>
      </c>
      <c r="M148" s="20">
        <f>VLOOKUP($G148&amp;M$5&amp;$J148,BASE!$P$2:$R$30000,3,0)</f>
        <v>0</v>
      </c>
      <c r="N148" s="20">
        <f>VLOOKUP($G148&amp;N$5&amp;$J148,BASE!$P$2:$R$30000,3,0)</f>
        <v>0</v>
      </c>
      <c r="O148" s="20">
        <f>VLOOKUP($G148&amp;O$5&amp;$J148,BASE!$P$2:$R$30000,3,0)</f>
        <v>0</v>
      </c>
      <c r="P148" s="20">
        <f>VLOOKUP($G148&amp;P$5&amp;$J148,BASE!$P$2:$R$30000,3,0)</f>
        <v>0</v>
      </c>
      <c r="Q148" s="20">
        <f>VLOOKUP($G148&amp;Q$5&amp;$J148,BASE!$P$2:$R$30000,3,0)</f>
        <v>0</v>
      </c>
      <c r="R148" s="20">
        <f>VLOOKUP($G148&amp;R$5&amp;$J148,BASE!$P$2:$R$30000,3,0)</f>
        <v>0</v>
      </c>
      <c r="S148" s="20">
        <f>VLOOKUP($G148&amp;S$5&amp;$J148,BASE!$P$2:$R$30000,3,0)</f>
        <v>0</v>
      </c>
      <c r="T148" s="20">
        <f>VLOOKUP($G148&amp;T$5&amp;$J148,BASE!$P$2:$R$30000,3,0)</f>
        <v>0</v>
      </c>
      <c r="U148" s="20">
        <f>VLOOKUP($G148&amp;U$5&amp;$J148,BASE!$P$2:$R$30000,3,0)</f>
        <v>0</v>
      </c>
      <c r="V148" s="20">
        <f>VLOOKUP($G148&amp;V$5&amp;$J148,BASE!$P$2:$R$30000,3,0)</f>
        <v>0</v>
      </c>
      <c r="W148" s="20">
        <f>VLOOKUP($G148&amp;W$5&amp;$J148,BASE!$P$2:$R$30000,3,0)</f>
        <v>0</v>
      </c>
      <c r="X148" s="20">
        <f>VLOOKUP($G148&amp;X$5&amp;$J148,BASE!$P$2:$R$30000,3,0)</f>
        <v>0</v>
      </c>
      <c r="Y148" s="20">
        <f>VLOOKUP($G148&amp;Y$5&amp;$J148,BASE!$P$2:$R$30000,3,0)</f>
        <v>0</v>
      </c>
      <c r="Z148" s="20">
        <f>VLOOKUP($G148&amp;Z$5&amp;$J148,BASE!$P$2:$R$30000,3,0)</f>
        <v>0</v>
      </c>
      <c r="AA148" s="20">
        <f>VLOOKUP($G148&amp;AA$5&amp;$J148,BASE!$P$2:$R$30000,3,0)</f>
        <v>0</v>
      </c>
      <c r="AB148" s="20">
        <f>VLOOKUP($G148&amp;AB$5&amp;$J148,BASE!$P$2:$R$30000,3,0)</f>
        <v>0</v>
      </c>
      <c r="AC148" s="20">
        <f>VLOOKUP($G148&amp;AC$5&amp;$J148,BASE!$P$2:$R$30000,3,0)</f>
        <v>0</v>
      </c>
      <c r="AD148" s="20">
        <f>VLOOKUP($G148&amp;AD$5&amp;$J148,BASE!$P$2:$R$30000,3,0)</f>
        <v>0</v>
      </c>
      <c r="AE148" s="20">
        <f>VLOOKUP($G148&amp;AE$5&amp;$J148,BASE!$P$2:$R$30000,3,0)</f>
        <v>0</v>
      </c>
      <c r="AF148" s="20">
        <f>VLOOKUP($G148&amp;AF$5&amp;$J148,BASE!$P$2:$R$30000,3,0)</f>
        <v>0</v>
      </c>
      <c r="AG148" s="20">
        <f>VLOOKUP($G148&amp;AG$5&amp;$J148,BASE!$P$2:$R$30000,3,0)</f>
        <v>0</v>
      </c>
      <c r="AH148" s="20">
        <f>VLOOKUP($G148&amp;AH$5&amp;$J148,BASE!$P$2:$R$30000,3,0)</f>
        <v>0</v>
      </c>
      <c r="AI148" s="16">
        <f t="shared" si="3"/>
        <v>0</v>
      </c>
      <c r="AJ148" s="20">
        <f>VLOOKUP($G148&amp;$J148,BASE[[#All],[LLAVE2]:[TipoEvaluacion]],5,0)</f>
        <v>0</v>
      </c>
      <c r="AK148" s="20">
        <f>VLOOKUP($G148&amp;$J148,BASE[[#All],[LLAVE2]:[TipoEvaluacion]],7,0)</f>
        <v>0</v>
      </c>
      <c r="AL148" s="20">
        <f>VLOOKUP($G148&amp;$J148,BASE[[#All],[LLAVE2]:[TipoEvaluacion]],9,0)</f>
        <v>0</v>
      </c>
      <c r="AM148" s="20">
        <f>VLOOKUP($G148&amp;$J148,BASE[[#All],[LLAVE2]:[TipoEvaluacion]],11,0)</f>
        <v>0</v>
      </c>
      <c r="AN148" s="20">
        <f>VLOOKUP($G148&amp;$J148,BASE[[#All],[LLAVE2]:[TipoEvaluacion]],13,0)</f>
        <v>0</v>
      </c>
      <c r="AO148" s="25"/>
      <c r="AP148" s="15"/>
    </row>
    <row r="149" spans="2:42" ht="15.75" x14ac:dyDescent="0.3">
      <c r="B149" s="15">
        <f>BASE!$D$2</f>
        <v>0</v>
      </c>
      <c r="C149" s="15"/>
      <c r="D149" s="15"/>
      <c r="E149" s="15"/>
      <c r="F149" s="15"/>
      <c r="G149" s="15"/>
      <c r="H149" s="19"/>
      <c r="I149" s="15"/>
      <c r="J149" s="15"/>
      <c r="K149" s="20">
        <f>VLOOKUP($G149&amp;K$5&amp;$J149,BASE!$P$2:$R$30000,3,0)</f>
        <v>0</v>
      </c>
      <c r="L149" s="20">
        <f>VLOOKUP($G149&amp;L$5&amp;$J149,BASE!$P$2:$R$30000,3,0)</f>
        <v>0</v>
      </c>
      <c r="M149" s="20">
        <f>VLOOKUP($G149&amp;M$5&amp;$J149,BASE!$P$2:$R$30000,3,0)</f>
        <v>0</v>
      </c>
      <c r="N149" s="20">
        <f>VLOOKUP($G149&amp;N$5&amp;$J149,BASE!$P$2:$R$30000,3,0)</f>
        <v>0</v>
      </c>
      <c r="O149" s="20">
        <f>VLOOKUP($G149&amp;O$5&amp;$J149,BASE!$P$2:$R$30000,3,0)</f>
        <v>0</v>
      </c>
      <c r="P149" s="20">
        <f>VLOOKUP($G149&amp;P$5&amp;$J149,BASE!$P$2:$R$30000,3,0)</f>
        <v>0</v>
      </c>
      <c r="Q149" s="20">
        <f>VLOOKUP($G149&amp;Q$5&amp;$J149,BASE!$P$2:$R$30000,3,0)</f>
        <v>0</v>
      </c>
      <c r="R149" s="20">
        <f>VLOOKUP($G149&amp;R$5&amp;$J149,BASE!$P$2:$R$30000,3,0)</f>
        <v>0</v>
      </c>
      <c r="S149" s="20">
        <f>VLOOKUP($G149&amp;S$5&amp;$J149,BASE!$P$2:$R$30000,3,0)</f>
        <v>0</v>
      </c>
      <c r="T149" s="20">
        <f>VLOOKUP($G149&amp;T$5&amp;$J149,BASE!$P$2:$R$30000,3,0)</f>
        <v>0</v>
      </c>
      <c r="U149" s="20">
        <f>VLOOKUP($G149&amp;U$5&amp;$J149,BASE!$P$2:$R$30000,3,0)</f>
        <v>0</v>
      </c>
      <c r="V149" s="20">
        <f>VLOOKUP($G149&amp;V$5&amp;$J149,BASE!$P$2:$R$30000,3,0)</f>
        <v>0</v>
      </c>
      <c r="W149" s="20">
        <f>VLOOKUP($G149&amp;W$5&amp;$J149,BASE!$P$2:$R$30000,3,0)</f>
        <v>0</v>
      </c>
      <c r="X149" s="20">
        <f>VLOOKUP($G149&amp;X$5&amp;$J149,BASE!$P$2:$R$30000,3,0)</f>
        <v>0</v>
      </c>
      <c r="Y149" s="20">
        <f>VLOOKUP($G149&amp;Y$5&amp;$J149,BASE!$P$2:$R$30000,3,0)</f>
        <v>0</v>
      </c>
      <c r="Z149" s="20">
        <f>VLOOKUP($G149&amp;Z$5&amp;$J149,BASE!$P$2:$R$30000,3,0)</f>
        <v>0</v>
      </c>
      <c r="AA149" s="20">
        <f>VLOOKUP($G149&amp;AA$5&amp;$J149,BASE!$P$2:$R$30000,3,0)</f>
        <v>0</v>
      </c>
      <c r="AB149" s="20">
        <f>VLOOKUP($G149&amp;AB$5&amp;$J149,BASE!$P$2:$R$30000,3,0)</f>
        <v>0</v>
      </c>
      <c r="AC149" s="20">
        <f>VLOOKUP($G149&amp;AC$5&amp;$J149,BASE!$P$2:$R$30000,3,0)</f>
        <v>0</v>
      </c>
      <c r="AD149" s="20">
        <f>VLOOKUP($G149&amp;AD$5&amp;$J149,BASE!$P$2:$R$30000,3,0)</f>
        <v>0</v>
      </c>
      <c r="AE149" s="20">
        <f>VLOOKUP($G149&amp;AE$5&amp;$J149,BASE!$P$2:$R$30000,3,0)</f>
        <v>0</v>
      </c>
      <c r="AF149" s="20">
        <f>VLOOKUP($G149&amp;AF$5&amp;$J149,BASE!$P$2:$R$30000,3,0)</f>
        <v>0</v>
      </c>
      <c r="AG149" s="20">
        <f>VLOOKUP($G149&amp;AG$5&amp;$J149,BASE!$P$2:$R$30000,3,0)</f>
        <v>0</v>
      </c>
      <c r="AH149" s="20">
        <f>VLOOKUP($G149&amp;AH$5&amp;$J149,BASE!$P$2:$R$30000,3,0)</f>
        <v>0</v>
      </c>
      <c r="AI149" s="16">
        <f t="shared" si="3"/>
        <v>0</v>
      </c>
      <c r="AJ149" s="20">
        <f>VLOOKUP($G149&amp;$J149,BASE[[#All],[LLAVE2]:[TipoEvaluacion]],5,0)</f>
        <v>0</v>
      </c>
      <c r="AK149" s="20">
        <f>VLOOKUP($G149&amp;$J149,BASE[[#All],[LLAVE2]:[TipoEvaluacion]],7,0)</f>
        <v>0</v>
      </c>
      <c r="AL149" s="20">
        <f>VLOOKUP($G149&amp;$J149,BASE[[#All],[LLAVE2]:[TipoEvaluacion]],9,0)</f>
        <v>0</v>
      </c>
      <c r="AM149" s="20">
        <f>VLOOKUP($G149&amp;$J149,BASE[[#All],[LLAVE2]:[TipoEvaluacion]],11,0)</f>
        <v>0</v>
      </c>
      <c r="AN149" s="20">
        <f>VLOOKUP($G149&amp;$J149,BASE[[#All],[LLAVE2]:[TipoEvaluacion]],13,0)</f>
        <v>0</v>
      </c>
      <c r="AO149" s="25"/>
      <c r="AP149" s="15"/>
    </row>
    <row r="150" spans="2:42" ht="15.75" x14ac:dyDescent="0.3">
      <c r="B150" s="15">
        <f>BASE!$D$2</f>
        <v>0</v>
      </c>
      <c r="C150" s="15"/>
      <c r="D150" s="15"/>
      <c r="E150" s="15"/>
      <c r="F150" s="15"/>
      <c r="G150" s="15"/>
      <c r="H150" s="19"/>
      <c r="I150" s="15"/>
      <c r="J150" s="15"/>
      <c r="K150" s="20">
        <f>VLOOKUP($G150&amp;K$5&amp;$J150,BASE!$P$2:$R$30000,3,0)</f>
        <v>0</v>
      </c>
      <c r="L150" s="20">
        <f>VLOOKUP($G150&amp;L$5&amp;$J150,BASE!$P$2:$R$30000,3,0)</f>
        <v>0</v>
      </c>
      <c r="M150" s="20">
        <f>VLOOKUP($G150&amp;M$5&amp;$J150,BASE!$P$2:$R$30000,3,0)</f>
        <v>0</v>
      </c>
      <c r="N150" s="20">
        <f>VLOOKUP($G150&amp;N$5&amp;$J150,BASE!$P$2:$R$30000,3,0)</f>
        <v>0</v>
      </c>
      <c r="O150" s="20">
        <f>VLOOKUP($G150&amp;O$5&amp;$J150,BASE!$P$2:$R$30000,3,0)</f>
        <v>0</v>
      </c>
      <c r="P150" s="20">
        <f>VLOOKUP($G150&amp;P$5&amp;$J150,BASE!$P$2:$R$30000,3,0)</f>
        <v>0</v>
      </c>
      <c r="Q150" s="20">
        <f>VLOOKUP($G150&amp;Q$5&amp;$J150,BASE!$P$2:$R$30000,3,0)</f>
        <v>0</v>
      </c>
      <c r="R150" s="20">
        <f>VLOOKUP($G150&amp;R$5&amp;$J150,BASE!$P$2:$R$30000,3,0)</f>
        <v>0</v>
      </c>
      <c r="S150" s="20">
        <f>VLOOKUP($G150&amp;S$5&amp;$J150,BASE!$P$2:$R$30000,3,0)</f>
        <v>0</v>
      </c>
      <c r="T150" s="20">
        <f>VLOOKUP($G150&amp;T$5&amp;$J150,BASE!$P$2:$R$30000,3,0)</f>
        <v>0</v>
      </c>
      <c r="U150" s="20">
        <f>VLOOKUP($G150&amp;U$5&amp;$J150,BASE!$P$2:$R$30000,3,0)</f>
        <v>0</v>
      </c>
      <c r="V150" s="20">
        <f>VLOOKUP($G150&amp;V$5&amp;$J150,BASE!$P$2:$R$30000,3,0)</f>
        <v>0</v>
      </c>
      <c r="W150" s="20">
        <f>VLOOKUP($G150&amp;W$5&amp;$J150,BASE!$P$2:$R$30000,3,0)</f>
        <v>0</v>
      </c>
      <c r="X150" s="20">
        <f>VLOOKUP($G150&amp;X$5&amp;$J150,BASE!$P$2:$R$30000,3,0)</f>
        <v>0</v>
      </c>
      <c r="Y150" s="20">
        <f>VLOOKUP($G150&amp;Y$5&amp;$J150,BASE!$P$2:$R$30000,3,0)</f>
        <v>0</v>
      </c>
      <c r="Z150" s="20">
        <f>VLOOKUP($G150&amp;Z$5&amp;$J150,BASE!$P$2:$R$30000,3,0)</f>
        <v>0</v>
      </c>
      <c r="AA150" s="20">
        <f>VLOOKUP($G150&amp;AA$5&amp;$J150,BASE!$P$2:$R$30000,3,0)</f>
        <v>0</v>
      </c>
      <c r="AB150" s="20">
        <f>VLOOKUP($G150&amp;AB$5&amp;$J150,BASE!$P$2:$R$30000,3,0)</f>
        <v>0</v>
      </c>
      <c r="AC150" s="20">
        <f>VLOOKUP($G150&amp;AC$5&amp;$J150,BASE!$P$2:$R$30000,3,0)</f>
        <v>0</v>
      </c>
      <c r="AD150" s="20">
        <f>VLOOKUP($G150&amp;AD$5&amp;$J150,BASE!$P$2:$R$30000,3,0)</f>
        <v>0</v>
      </c>
      <c r="AE150" s="20">
        <f>VLOOKUP($G150&amp;AE$5&amp;$J150,BASE!$P$2:$R$30000,3,0)</f>
        <v>0</v>
      </c>
      <c r="AF150" s="20">
        <f>VLOOKUP($G150&amp;AF$5&amp;$J150,BASE!$P$2:$R$30000,3,0)</f>
        <v>0</v>
      </c>
      <c r="AG150" s="20">
        <f>VLOOKUP($G150&amp;AG$5&amp;$J150,BASE!$P$2:$R$30000,3,0)</f>
        <v>0</v>
      </c>
      <c r="AH150" s="20">
        <f>VLOOKUP($G150&amp;AH$5&amp;$J150,BASE!$P$2:$R$30000,3,0)</f>
        <v>0</v>
      </c>
      <c r="AI150" s="16">
        <f t="shared" si="3"/>
        <v>0</v>
      </c>
      <c r="AJ150" s="20">
        <f>VLOOKUP($G150&amp;$J150,BASE[[#All],[LLAVE2]:[TipoEvaluacion]],5,0)</f>
        <v>0</v>
      </c>
      <c r="AK150" s="20">
        <f>VLOOKUP($G150&amp;$J150,BASE[[#All],[LLAVE2]:[TipoEvaluacion]],7,0)</f>
        <v>0</v>
      </c>
      <c r="AL150" s="20">
        <f>VLOOKUP($G150&amp;$J150,BASE[[#All],[LLAVE2]:[TipoEvaluacion]],9,0)</f>
        <v>0</v>
      </c>
      <c r="AM150" s="20">
        <f>VLOOKUP($G150&amp;$J150,BASE[[#All],[LLAVE2]:[TipoEvaluacion]],11,0)</f>
        <v>0</v>
      </c>
      <c r="AN150" s="20">
        <f>VLOOKUP($G150&amp;$J150,BASE[[#All],[LLAVE2]:[TipoEvaluacion]],13,0)</f>
        <v>0</v>
      </c>
      <c r="AO150" s="25"/>
      <c r="AP150" s="15"/>
    </row>
    <row r="151" spans="2:42" ht="15.75" x14ac:dyDescent="0.3">
      <c r="B151" s="15">
        <f>BASE!$D$2</f>
        <v>0</v>
      </c>
      <c r="C151" s="15"/>
      <c r="D151" s="15"/>
      <c r="E151" s="15"/>
      <c r="F151" s="15"/>
      <c r="G151" s="15"/>
      <c r="H151" s="19"/>
      <c r="I151" s="15"/>
      <c r="J151" s="15"/>
      <c r="K151" s="20">
        <f>VLOOKUP($G151&amp;K$5&amp;$J151,BASE!$P$2:$R$30000,3,0)</f>
        <v>0</v>
      </c>
      <c r="L151" s="20">
        <f>VLOOKUP($G151&amp;L$5&amp;$J151,BASE!$P$2:$R$30000,3,0)</f>
        <v>0</v>
      </c>
      <c r="M151" s="20">
        <f>VLOOKUP($G151&amp;M$5&amp;$J151,BASE!$P$2:$R$30000,3,0)</f>
        <v>0</v>
      </c>
      <c r="N151" s="20">
        <f>VLOOKUP($G151&amp;N$5&amp;$J151,BASE!$P$2:$R$30000,3,0)</f>
        <v>0</v>
      </c>
      <c r="O151" s="20">
        <f>VLOOKUP($G151&amp;O$5&amp;$J151,BASE!$P$2:$R$30000,3,0)</f>
        <v>0</v>
      </c>
      <c r="P151" s="20">
        <f>VLOOKUP($G151&amp;P$5&amp;$J151,BASE!$P$2:$R$30000,3,0)</f>
        <v>0</v>
      </c>
      <c r="Q151" s="20">
        <f>VLOOKUP($G151&amp;Q$5&amp;$J151,BASE!$P$2:$R$30000,3,0)</f>
        <v>0</v>
      </c>
      <c r="R151" s="20">
        <f>VLOOKUP($G151&amp;R$5&amp;$J151,BASE!$P$2:$R$30000,3,0)</f>
        <v>0</v>
      </c>
      <c r="S151" s="20">
        <f>VLOOKUP($G151&amp;S$5&amp;$J151,BASE!$P$2:$R$30000,3,0)</f>
        <v>0</v>
      </c>
      <c r="T151" s="20">
        <f>VLOOKUP($G151&amp;T$5&amp;$J151,BASE!$P$2:$R$30000,3,0)</f>
        <v>0</v>
      </c>
      <c r="U151" s="20">
        <f>VLOOKUP($G151&amp;U$5&amp;$J151,BASE!$P$2:$R$30000,3,0)</f>
        <v>0</v>
      </c>
      <c r="V151" s="20">
        <f>VLOOKUP($G151&amp;V$5&amp;$J151,BASE!$P$2:$R$30000,3,0)</f>
        <v>0</v>
      </c>
      <c r="W151" s="20">
        <f>VLOOKUP($G151&amp;W$5&amp;$J151,BASE!$P$2:$R$30000,3,0)</f>
        <v>0</v>
      </c>
      <c r="X151" s="20">
        <f>VLOOKUP($G151&amp;X$5&amp;$J151,BASE!$P$2:$R$30000,3,0)</f>
        <v>0</v>
      </c>
      <c r="Y151" s="20">
        <f>VLOOKUP($G151&amp;Y$5&amp;$J151,BASE!$P$2:$R$30000,3,0)</f>
        <v>0</v>
      </c>
      <c r="Z151" s="20">
        <f>VLOOKUP($G151&amp;Z$5&amp;$J151,BASE!$P$2:$R$30000,3,0)</f>
        <v>0</v>
      </c>
      <c r="AA151" s="20">
        <f>VLOOKUP($G151&amp;AA$5&amp;$J151,BASE!$P$2:$R$30000,3,0)</f>
        <v>0</v>
      </c>
      <c r="AB151" s="20">
        <f>VLOOKUP($G151&amp;AB$5&amp;$J151,BASE!$P$2:$R$30000,3,0)</f>
        <v>0</v>
      </c>
      <c r="AC151" s="20">
        <f>VLOOKUP($G151&amp;AC$5&amp;$J151,BASE!$P$2:$R$30000,3,0)</f>
        <v>0</v>
      </c>
      <c r="AD151" s="20">
        <f>VLOOKUP($G151&amp;AD$5&amp;$J151,BASE!$P$2:$R$30000,3,0)</f>
        <v>0</v>
      </c>
      <c r="AE151" s="20">
        <f>VLOOKUP($G151&amp;AE$5&amp;$J151,BASE!$P$2:$R$30000,3,0)</f>
        <v>0</v>
      </c>
      <c r="AF151" s="20">
        <f>VLOOKUP($G151&amp;AF$5&amp;$J151,BASE!$P$2:$R$30000,3,0)</f>
        <v>0</v>
      </c>
      <c r="AG151" s="20">
        <f>VLOOKUP($G151&amp;AG$5&amp;$J151,BASE!$P$2:$R$30000,3,0)</f>
        <v>0</v>
      </c>
      <c r="AH151" s="20">
        <f>VLOOKUP($G151&amp;AH$5&amp;$J151,BASE!$P$2:$R$30000,3,0)</f>
        <v>0</v>
      </c>
      <c r="AI151" s="16">
        <f t="shared" si="3"/>
        <v>0</v>
      </c>
      <c r="AJ151" s="20">
        <f>VLOOKUP($G151&amp;$J151,BASE[[#All],[LLAVE2]:[TipoEvaluacion]],5,0)</f>
        <v>0</v>
      </c>
      <c r="AK151" s="20">
        <f>VLOOKUP($G151&amp;$J151,BASE[[#All],[LLAVE2]:[TipoEvaluacion]],7,0)</f>
        <v>0</v>
      </c>
      <c r="AL151" s="20">
        <f>VLOOKUP($G151&amp;$J151,BASE[[#All],[LLAVE2]:[TipoEvaluacion]],9,0)</f>
        <v>0</v>
      </c>
      <c r="AM151" s="20">
        <f>VLOOKUP($G151&amp;$J151,BASE[[#All],[LLAVE2]:[TipoEvaluacion]],11,0)</f>
        <v>0</v>
      </c>
      <c r="AN151" s="20">
        <f>VLOOKUP($G151&amp;$J151,BASE[[#All],[LLAVE2]:[TipoEvaluacion]],13,0)</f>
        <v>0</v>
      </c>
      <c r="AO151" s="25"/>
      <c r="AP151" s="15"/>
    </row>
    <row r="152" spans="2:42" ht="15.75" x14ac:dyDescent="0.3">
      <c r="B152" s="15">
        <f>BASE!$D$2</f>
        <v>0</v>
      </c>
      <c r="C152" s="15"/>
      <c r="D152" s="15"/>
      <c r="E152" s="15"/>
      <c r="F152" s="15"/>
      <c r="G152" s="15"/>
      <c r="H152" s="19"/>
      <c r="I152" s="15"/>
      <c r="J152" s="15"/>
      <c r="K152" s="20">
        <f>VLOOKUP($G152&amp;K$5&amp;$J152,BASE!$P$2:$R$30000,3,0)</f>
        <v>0</v>
      </c>
      <c r="L152" s="20">
        <f>VLOOKUP($G152&amp;L$5&amp;$J152,BASE!$P$2:$R$30000,3,0)</f>
        <v>0</v>
      </c>
      <c r="M152" s="20">
        <f>VLOOKUP($G152&amp;M$5&amp;$J152,BASE!$P$2:$R$30000,3,0)</f>
        <v>0</v>
      </c>
      <c r="N152" s="20">
        <f>VLOOKUP($G152&amp;N$5&amp;$J152,BASE!$P$2:$R$30000,3,0)</f>
        <v>0</v>
      </c>
      <c r="O152" s="20">
        <f>VLOOKUP($G152&amp;O$5&amp;$J152,BASE!$P$2:$R$30000,3,0)</f>
        <v>0</v>
      </c>
      <c r="P152" s="20">
        <f>VLOOKUP($G152&amp;P$5&amp;$J152,BASE!$P$2:$R$30000,3,0)</f>
        <v>0</v>
      </c>
      <c r="Q152" s="20">
        <f>VLOOKUP($G152&amp;Q$5&amp;$J152,BASE!$P$2:$R$30000,3,0)</f>
        <v>0</v>
      </c>
      <c r="R152" s="20">
        <f>VLOOKUP($G152&amp;R$5&amp;$J152,BASE!$P$2:$R$30000,3,0)</f>
        <v>0</v>
      </c>
      <c r="S152" s="20">
        <f>VLOOKUP($G152&amp;S$5&amp;$J152,BASE!$P$2:$R$30000,3,0)</f>
        <v>0</v>
      </c>
      <c r="T152" s="20">
        <f>VLOOKUP($G152&amp;T$5&amp;$J152,BASE!$P$2:$R$30000,3,0)</f>
        <v>0</v>
      </c>
      <c r="U152" s="20">
        <f>VLOOKUP($G152&amp;U$5&amp;$J152,BASE!$P$2:$R$30000,3,0)</f>
        <v>0</v>
      </c>
      <c r="V152" s="20">
        <f>VLOOKUP($G152&amp;V$5&amp;$J152,BASE!$P$2:$R$30000,3,0)</f>
        <v>0</v>
      </c>
      <c r="W152" s="20">
        <f>VLOOKUP($G152&amp;W$5&amp;$J152,BASE!$P$2:$R$30000,3,0)</f>
        <v>0</v>
      </c>
      <c r="X152" s="20">
        <f>VLOOKUP($G152&amp;X$5&amp;$J152,BASE!$P$2:$R$30000,3,0)</f>
        <v>0</v>
      </c>
      <c r="Y152" s="20">
        <f>VLOOKUP($G152&amp;Y$5&amp;$J152,BASE!$P$2:$R$30000,3,0)</f>
        <v>0</v>
      </c>
      <c r="Z152" s="20">
        <f>VLOOKUP($G152&amp;Z$5&amp;$J152,BASE!$P$2:$R$30000,3,0)</f>
        <v>0</v>
      </c>
      <c r="AA152" s="20">
        <f>VLOOKUP($G152&amp;AA$5&amp;$J152,BASE!$P$2:$R$30000,3,0)</f>
        <v>0</v>
      </c>
      <c r="AB152" s="20">
        <f>VLOOKUP($G152&amp;AB$5&amp;$J152,BASE!$P$2:$R$30000,3,0)</f>
        <v>0</v>
      </c>
      <c r="AC152" s="20">
        <f>VLOOKUP($G152&amp;AC$5&amp;$J152,BASE!$P$2:$R$30000,3,0)</f>
        <v>0</v>
      </c>
      <c r="AD152" s="20">
        <f>VLOOKUP($G152&amp;AD$5&amp;$J152,BASE!$P$2:$R$30000,3,0)</f>
        <v>0</v>
      </c>
      <c r="AE152" s="20">
        <f>VLOOKUP($G152&amp;AE$5&amp;$J152,BASE!$P$2:$R$30000,3,0)</f>
        <v>0</v>
      </c>
      <c r="AF152" s="20">
        <f>VLOOKUP($G152&amp;AF$5&amp;$J152,BASE!$P$2:$R$30000,3,0)</f>
        <v>0</v>
      </c>
      <c r="AG152" s="20">
        <f>VLOOKUP($G152&amp;AG$5&amp;$J152,BASE!$P$2:$R$30000,3,0)</f>
        <v>0</v>
      </c>
      <c r="AH152" s="20">
        <f>VLOOKUP($G152&amp;AH$5&amp;$J152,BASE!$P$2:$R$30000,3,0)</f>
        <v>0</v>
      </c>
      <c r="AI152" s="16">
        <f t="shared" si="3"/>
        <v>0</v>
      </c>
      <c r="AJ152" s="20">
        <f>VLOOKUP($G152&amp;$J152,BASE[[#All],[LLAVE2]:[TipoEvaluacion]],5,0)</f>
        <v>0</v>
      </c>
      <c r="AK152" s="20">
        <f>VLOOKUP($G152&amp;$J152,BASE[[#All],[LLAVE2]:[TipoEvaluacion]],7,0)</f>
        <v>0</v>
      </c>
      <c r="AL152" s="20">
        <f>VLOOKUP($G152&amp;$J152,BASE[[#All],[LLAVE2]:[TipoEvaluacion]],9,0)</f>
        <v>0</v>
      </c>
      <c r="AM152" s="20">
        <f>VLOOKUP($G152&amp;$J152,BASE[[#All],[LLAVE2]:[TipoEvaluacion]],11,0)</f>
        <v>0</v>
      </c>
      <c r="AN152" s="20">
        <f>VLOOKUP($G152&amp;$J152,BASE[[#All],[LLAVE2]:[TipoEvaluacion]],13,0)</f>
        <v>0</v>
      </c>
      <c r="AO152" s="25"/>
      <c r="AP152" s="15"/>
    </row>
    <row r="153" spans="2:42" ht="15.75" x14ac:dyDescent="0.3">
      <c r="B153" s="15">
        <f>BASE!$D$2</f>
        <v>0</v>
      </c>
      <c r="C153" s="15"/>
      <c r="D153" s="15"/>
      <c r="E153" s="15"/>
      <c r="F153" s="15"/>
      <c r="G153" s="15"/>
      <c r="H153" s="19"/>
      <c r="I153" s="15"/>
      <c r="J153" s="15"/>
      <c r="K153" s="20">
        <f>VLOOKUP($G153&amp;K$5&amp;$J153,BASE!$P$2:$R$30000,3,0)</f>
        <v>0</v>
      </c>
      <c r="L153" s="20">
        <f>VLOOKUP($G153&amp;L$5&amp;$J153,BASE!$P$2:$R$30000,3,0)</f>
        <v>0</v>
      </c>
      <c r="M153" s="20">
        <f>VLOOKUP($G153&amp;M$5&amp;$J153,BASE!$P$2:$R$30000,3,0)</f>
        <v>0</v>
      </c>
      <c r="N153" s="20">
        <f>VLOOKUP($G153&amp;N$5&amp;$J153,BASE!$P$2:$R$30000,3,0)</f>
        <v>0</v>
      </c>
      <c r="O153" s="20">
        <f>VLOOKUP($G153&amp;O$5&amp;$J153,BASE!$P$2:$R$30000,3,0)</f>
        <v>0</v>
      </c>
      <c r="P153" s="20">
        <f>VLOOKUP($G153&amp;P$5&amp;$J153,BASE!$P$2:$R$30000,3,0)</f>
        <v>0</v>
      </c>
      <c r="Q153" s="20">
        <f>VLOOKUP($G153&amp;Q$5&amp;$J153,BASE!$P$2:$R$30000,3,0)</f>
        <v>0</v>
      </c>
      <c r="R153" s="20">
        <f>VLOOKUP($G153&amp;R$5&amp;$J153,BASE!$P$2:$R$30000,3,0)</f>
        <v>0</v>
      </c>
      <c r="S153" s="20">
        <f>VLOOKUP($G153&amp;S$5&amp;$J153,BASE!$P$2:$R$30000,3,0)</f>
        <v>0</v>
      </c>
      <c r="T153" s="20">
        <f>VLOOKUP($G153&amp;T$5&amp;$J153,BASE!$P$2:$R$30000,3,0)</f>
        <v>0</v>
      </c>
      <c r="U153" s="20">
        <f>VLOOKUP($G153&amp;U$5&amp;$J153,BASE!$P$2:$R$30000,3,0)</f>
        <v>0</v>
      </c>
      <c r="V153" s="20">
        <f>VLOOKUP($G153&amp;V$5&amp;$J153,BASE!$P$2:$R$30000,3,0)</f>
        <v>0</v>
      </c>
      <c r="W153" s="20">
        <f>VLOOKUP($G153&amp;W$5&amp;$J153,BASE!$P$2:$R$30000,3,0)</f>
        <v>0</v>
      </c>
      <c r="X153" s="20">
        <f>VLOOKUP($G153&amp;X$5&amp;$J153,BASE!$P$2:$R$30000,3,0)</f>
        <v>0</v>
      </c>
      <c r="Y153" s="20">
        <f>VLOOKUP($G153&amp;Y$5&amp;$J153,BASE!$P$2:$R$30000,3,0)</f>
        <v>0</v>
      </c>
      <c r="Z153" s="20">
        <f>VLOOKUP($G153&amp;Z$5&amp;$J153,BASE!$P$2:$R$30000,3,0)</f>
        <v>0</v>
      </c>
      <c r="AA153" s="20">
        <f>VLOOKUP($G153&amp;AA$5&amp;$J153,BASE!$P$2:$R$30000,3,0)</f>
        <v>0</v>
      </c>
      <c r="AB153" s="20">
        <f>VLOOKUP($G153&amp;AB$5&amp;$J153,BASE!$P$2:$R$30000,3,0)</f>
        <v>0</v>
      </c>
      <c r="AC153" s="20">
        <f>VLOOKUP($G153&amp;AC$5&amp;$J153,BASE!$P$2:$R$30000,3,0)</f>
        <v>0</v>
      </c>
      <c r="AD153" s="20">
        <f>VLOOKUP($G153&amp;AD$5&amp;$J153,BASE!$P$2:$R$30000,3,0)</f>
        <v>0</v>
      </c>
      <c r="AE153" s="20">
        <f>VLOOKUP($G153&amp;AE$5&amp;$J153,BASE!$P$2:$R$30000,3,0)</f>
        <v>0</v>
      </c>
      <c r="AF153" s="20">
        <f>VLOOKUP($G153&amp;AF$5&amp;$J153,BASE!$P$2:$R$30000,3,0)</f>
        <v>0</v>
      </c>
      <c r="AG153" s="20">
        <f>VLOOKUP($G153&amp;AG$5&amp;$J153,BASE!$P$2:$R$30000,3,0)</f>
        <v>0</v>
      </c>
      <c r="AH153" s="20">
        <f>VLOOKUP($G153&amp;AH$5&amp;$J153,BASE!$P$2:$R$30000,3,0)</f>
        <v>0</v>
      </c>
      <c r="AI153" s="16">
        <f t="shared" si="3"/>
        <v>0</v>
      </c>
      <c r="AJ153" s="20">
        <f>VLOOKUP($G153&amp;$J153,BASE[[#All],[LLAVE2]:[TipoEvaluacion]],5,0)</f>
        <v>0</v>
      </c>
      <c r="AK153" s="20">
        <f>VLOOKUP($G153&amp;$J153,BASE[[#All],[LLAVE2]:[TipoEvaluacion]],7,0)</f>
        <v>0</v>
      </c>
      <c r="AL153" s="20">
        <f>VLOOKUP($G153&amp;$J153,BASE[[#All],[LLAVE2]:[TipoEvaluacion]],9,0)</f>
        <v>0</v>
      </c>
      <c r="AM153" s="20">
        <f>VLOOKUP($G153&amp;$J153,BASE[[#All],[LLAVE2]:[TipoEvaluacion]],11,0)</f>
        <v>0</v>
      </c>
      <c r="AN153" s="20">
        <f>VLOOKUP($G153&amp;$J153,BASE[[#All],[LLAVE2]:[TipoEvaluacion]],13,0)</f>
        <v>0</v>
      </c>
      <c r="AO153" s="25"/>
      <c r="AP153" s="15"/>
    </row>
    <row r="154" spans="2:42" ht="15.75" x14ac:dyDescent="0.3">
      <c r="B154" s="15">
        <f>BASE!$D$2</f>
        <v>0</v>
      </c>
      <c r="C154" s="15"/>
      <c r="D154" s="15"/>
      <c r="E154" s="15"/>
      <c r="F154" s="15"/>
      <c r="G154" s="15"/>
      <c r="H154" s="19"/>
      <c r="I154" s="15"/>
      <c r="J154" s="15"/>
      <c r="K154" s="20">
        <f>VLOOKUP($G154&amp;K$5&amp;$J154,BASE!$P$2:$R$30000,3,0)</f>
        <v>0</v>
      </c>
      <c r="L154" s="20">
        <f>VLOOKUP($G154&amp;L$5&amp;$J154,BASE!$P$2:$R$30000,3,0)</f>
        <v>0</v>
      </c>
      <c r="M154" s="20">
        <f>VLOOKUP($G154&amp;M$5&amp;$J154,BASE!$P$2:$R$30000,3,0)</f>
        <v>0</v>
      </c>
      <c r="N154" s="20">
        <f>VLOOKUP($G154&amp;N$5&amp;$J154,BASE!$P$2:$R$30000,3,0)</f>
        <v>0</v>
      </c>
      <c r="O154" s="20">
        <f>VLOOKUP($G154&amp;O$5&amp;$J154,BASE!$P$2:$R$30000,3,0)</f>
        <v>0</v>
      </c>
      <c r="P154" s="20">
        <f>VLOOKUP($G154&amp;P$5&amp;$J154,BASE!$P$2:$R$30000,3,0)</f>
        <v>0</v>
      </c>
      <c r="Q154" s="20">
        <f>VLOOKUP($G154&amp;Q$5&amp;$J154,BASE!$P$2:$R$30000,3,0)</f>
        <v>0</v>
      </c>
      <c r="R154" s="20">
        <f>VLOOKUP($G154&amp;R$5&amp;$J154,BASE!$P$2:$R$30000,3,0)</f>
        <v>0</v>
      </c>
      <c r="S154" s="20">
        <f>VLOOKUP($G154&amp;S$5&amp;$J154,BASE!$P$2:$R$30000,3,0)</f>
        <v>0</v>
      </c>
      <c r="T154" s="20">
        <f>VLOOKUP($G154&amp;T$5&amp;$J154,BASE!$P$2:$R$30000,3,0)</f>
        <v>0</v>
      </c>
      <c r="U154" s="20">
        <f>VLOOKUP($G154&amp;U$5&amp;$J154,BASE!$P$2:$R$30000,3,0)</f>
        <v>0</v>
      </c>
      <c r="V154" s="20">
        <f>VLOOKUP($G154&amp;V$5&amp;$J154,BASE!$P$2:$R$30000,3,0)</f>
        <v>0</v>
      </c>
      <c r="W154" s="20">
        <f>VLOOKUP($G154&amp;W$5&amp;$J154,BASE!$P$2:$R$30000,3,0)</f>
        <v>0</v>
      </c>
      <c r="X154" s="20">
        <f>VLOOKUP($G154&amp;X$5&amp;$J154,BASE!$P$2:$R$30000,3,0)</f>
        <v>0</v>
      </c>
      <c r="Y154" s="20">
        <f>VLOOKUP($G154&amp;Y$5&amp;$J154,BASE!$P$2:$R$30000,3,0)</f>
        <v>0</v>
      </c>
      <c r="Z154" s="20">
        <f>VLOOKUP($G154&amp;Z$5&amp;$J154,BASE!$P$2:$R$30000,3,0)</f>
        <v>0</v>
      </c>
      <c r="AA154" s="20">
        <f>VLOOKUP($G154&amp;AA$5&amp;$J154,BASE!$P$2:$R$30000,3,0)</f>
        <v>0</v>
      </c>
      <c r="AB154" s="20">
        <f>VLOOKUP($G154&amp;AB$5&amp;$J154,BASE!$P$2:$R$30000,3,0)</f>
        <v>0</v>
      </c>
      <c r="AC154" s="20">
        <f>VLOOKUP($G154&amp;AC$5&amp;$J154,BASE!$P$2:$R$30000,3,0)</f>
        <v>0</v>
      </c>
      <c r="AD154" s="20">
        <f>VLOOKUP($G154&amp;AD$5&amp;$J154,BASE!$P$2:$R$30000,3,0)</f>
        <v>0</v>
      </c>
      <c r="AE154" s="20">
        <f>VLOOKUP($G154&amp;AE$5&amp;$J154,BASE!$P$2:$R$30000,3,0)</f>
        <v>0</v>
      </c>
      <c r="AF154" s="20">
        <f>VLOOKUP($G154&amp;AF$5&amp;$J154,BASE!$P$2:$R$30000,3,0)</f>
        <v>0</v>
      </c>
      <c r="AG154" s="20">
        <f>VLOOKUP($G154&amp;AG$5&amp;$J154,BASE!$P$2:$R$30000,3,0)</f>
        <v>0</v>
      </c>
      <c r="AH154" s="20">
        <f>VLOOKUP($G154&amp;AH$5&amp;$J154,BASE!$P$2:$R$30000,3,0)</f>
        <v>0</v>
      </c>
      <c r="AI154" s="16">
        <f t="shared" si="3"/>
        <v>0</v>
      </c>
      <c r="AJ154" s="20">
        <f>VLOOKUP($G154&amp;$J154,BASE[[#All],[LLAVE2]:[TipoEvaluacion]],5,0)</f>
        <v>0</v>
      </c>
      <c r="AK154" s="20">
        <f>VLOOKUP($G154&amp;$J154,BASE[[#All],[LLAVE2]:[TipoEvaluacion]],7,0)</f>
        <v>0</v>
      </c>
      <c r="AL154" s="20">
        <f>VLOOKUP($G154&amp;$J154,BASE[[#All],[LLAVE2]:[TipoEvaluacion]],9,0)</f>
        <v>0</v>
      </c>
      <c r="AM154" s="20">
        <f>VLOOKUP($G154&amp;$J154,BASE[[#All],[LLAVE2]:[TipoEvaluacion]],11,0)</f>
        <v>0</v>
      </c>
      <c r="AN154" s="20">
        <f>VLOOKUP($G154&amp;$J154,BASE[[#All],[LLAVE2]:[TipoEvaluacion]],13,0)</f>
        <v>0</v>
      </c>
      <c r="AO154" s="25"/>
      <c r="AP154" s="15"/>
    </row>
    <row r="155" spans="2:42" ht="15.75" x14ac:dyDescent="0.3">
      <c r="B155" s="15">
        <f>BASE!$D$2</f>
        <v>0</v>
      </c>
      <c r="C155" s="15"/>
      <c r="D155" s="15"/>
      <c r="E155" s="15"/>
      <c r="F155" s="15"/>
      <c r="G155" s="15"/>
      <c r="H155" s="19"/>
      <c r="I155" s="15"/>
      <c r="J155" s="15"/>
      <c r="K155" s="20">
        <f>VLOOKUP($G155&amp;K$5&amp;$J155,BASE!$P$2:$R$30000,3,0)</f>
        <v>0</v>
      </c>
      <c r="L155" s="20">
        <f>VLOOKUP($G155&amp;L$5&amp;$J155,BASE!$P$2:$R$30000,3,0)</f>
        <v>0</v>
      </c>
      <c r="M155" s="20">
        <f>VLOOKUP($G155&amp;M$5&amp;$J155,BASE!$P$2:$R$30000,3,0)</f>
        <v>0</v>
      </c>
      <c r="N155" s="20">
        <f>VLOOKUP($G155&amp;N$5&amp;$J155,BASE!$P$2:$R$30000,3,0)</f>
        <v>0</v>
      </c>
      <c r="O155" s="20">
        <f>VLOOKUP($G155&amp;O$5&amp;$J155,BASE!$P$2:$R$30000,3,0)</f>
        <v>0</v>
      </c>
      <c r="P155" s="20">
        <f>VLOOKUP($G155&amp;P$5&amp;$J155,BASE!$P$2:$R$30000,3,0)</f>
        <v>0</v>
      </c>
      <c r="Q155" s="20">
        <f>VLOOKUP($G155&amp;Q$5&amp;$J155,BASE!$P$2:$R$30000,3,0)</f>
        <v>0</v>
      </c>
      <c r="R155" s="20">
        <f>VLOOKUP($G155&amp;R$5&amp;$J155,BASE!$P$2:$R$30000,3,0)</f>
        <v>0</v>
      </c>
      <c r="S155" s="20">
        <f>VLOOKUP($G155&amp;S$5&amp;$J155,BASE!$P$2:$R$30000,3,0)</f>
        <v>0</v>
      </c>
      <c r="T155" s="20">
        <f>VLOOKUP($G155&amp;T$5&amp;$J155,BASE!$P$2:$R$30000,3,0)</f>
        <v>0</v>
      </c>
      <c r="U155" s="20">
        <f>VLOOKUP($G155&amp;U$5&amp;$J155,BASE!$P$2:$R$30000,3,0)</f>
        <v>0</v>
      </c>
      <c r="V155" s="20">
        <f>VLOOKUP($G155&amp;V$5&amp;$J155,BASE!$P$2:$R$30000,3,0)</f>
        <v>0</v>
      </c>
      <c r="W155" s="20">
        <f>VLOOKUP($G155&amp;W$5&amp;$J155,BASE!$P$2:$R$30000,3,0)</f>
        <v>0</v>
      </c>
      <c r="X155" s="20">
        <f>VLOOKUP($G155&amp;X$5&amp;$J155,BASE!$P$2:$R$30000,3,0)</f>
        <v>0</v>
      </c>
      <c r="Y155" s="20">
        <f>VLOOKUP($G155&amp;Y$5&amp;$J155,BASE!$P$2:$R$30000,3,0)</f>
        <v>0</v>
      </c>
      <c r="Z155" s="20">
        <f>VLOOKUP($G155&amp;Z$5&amp;$J155,BASE!$P$2:$R$30000,3,0)</f>
        <v>0</v>
      </c>
      <c r="AA155" s="20">
        <f>VLOOKUP($G155&amp;AA$5&amp;$J155,BASE!$P$2:$R$30000,3,0)</f>
        <v>0</v>
      </c>
      <c r="AB155" s="20">
        <f>VLOOKUP($G155&amp;AB$5&amp;$J155,BASE!$P$2:$R$30000,3,0)</f>
        <v>0</v>
      </c>
      <c r="AC155" s="20">
        <f>VLOOKUP($G155&amp;AC$5&amp;$J155,BASE!$P$2:$R$30000,3,0)</f>
        <v>0</v>
      </c>
      <c r="AD155" s="20">
        <f>VLOOKUP($G155&amp;AD$5&amp;$J155,BASE!$P$2:$R$30000,3,0)</f>
        <v>0</v>
      </c>
      <c r="AE155" s="20">
        <f>VLOOKUP($G155&amp;AE$5&amp;$J155,BASE!$P$2:$R$30000,3,0)</f>
        <v>0</v>
      </c>
      <c r="AF155" s="20">
        <f>VLOOKUP($G155&amp;AF$5&amp;$J155,BASE!$P$2:$R$30000,3,0)</f>
        <v>0</v>
      </c>
      <c r="AG155" s="20">
        <f>VLOOKUP($G155&amp;AG$5&amp;$J155,BASE!$P$2:$R$30000,3,0)</f>
        <v>0</v>
      </c>
      <c r="AH155" s="20">
        <f>VLOOKUP($G155&amp;AH$5&amp;$J155,BASE!$P$2:$R$30000,3,0)</f>
        <v>0</v>
      </c>
      <c r="AI155" s="16">
        <f t="shared" si="3"/>
        <v>0</v>
      </c>
      <c r="AJ155" s="20">
        <f>VLOOKUP($G155&amp;$J155,BASE[[#All],[LLAVE2]:[TipoEvaluacion]],5,0)</f>
        <v>0</v>
      </c>
      <c r="AK155" s="20">
        <f>VLOOKUP($G155&amp;$J155,BASE[[#All],[LLAVE2]:[TipoEvaluacion]],7,0)</f>
        <v>0</v>
      </c>
      <c r="AL155" s="20">
        <f>VLOOKUP($G155&amp;$J155,BASE[[#All],[LLAVE2]:[TipoEvaluacion]],9,0)</f>
        <v>0</v>
      </c>
      <c r="AM155" s="20">
        <f>VLOOKUP($G155&amp;$J155,BASE[[#All],[LLAVE2]:[TipoEvaluacion]],11,0)</f>
        <v>0</v>
      </c>
      <c r="AN155" s="20">
        <f>VLOOKUP($G155&amp;$J155,BASE[[#All],[LLAVE2]:[TipoEvaluacion]],13,0)</f>
        <v>0</v>
      </c>
      <c r="AO155" s="25"/>
      <c r="AP155" s="15"/>
    </row>
    <row r="156" spans="2:42" ht="15.75" x14ac:dyDescent="0.3">
      <c r="B156" s="15">
        <f>BASE!$D$2</f>
        <v>0</v>
      </c>
      <c r="C156" s="15"/>
      <c r="D156" s="15"/>
      <c r="E156" s="15"/>
      <c r="F156" s="15"/>
      <c r="G156" s="15"/>
      <c r="H156" s="19"/>
      <c r="I156" s="15"/>
      <c r="J156" s="15"/>
      <c r="K156" s="20">
        <f>VLOOKUP($G156&amp;K$5&amp;$J156,BASE!$P$2:$R$30000,3,0)</f>
        <v>0</v>
      </c>
      <c r="L156" s="20">
        <f>VLOOKUP($G156&amp;L$5&amp;$J156,BASE!$P$2:$R$30000,3,0)</f>
        <v>0</v>
      </c>
      <c r="M156" s="20">
        <f>VLOOKUP($G156&amp;M$5&amp;$J156,BASE!$P$2:$R$30000,3,0)</f>
        <v>0</v>
      </c>
      <c r="N156" s="20">
        <f>VLOOKUP($G156&amp;N$5&amp;$J156,BASE!$P$2:$R$30000,3,0)</f>
        <v>0</v>
      </c>
      <c r="O156" s="20">
        <f>VLOOKUP($G156&amp;O$5&amp;$J156,BASE!$P$2:$R$30000,3,0)</f>
        <v>0</v>
      </c>
      <c r="P156" s="20">
        <f>VLOOKUP($G156&amp;P$5&amp;$J156,BASE!$P$2:$R$30000,3,0)</f>
        <v>0</v>
      </c>
      <c r="Q156" s="20">
        <f>VLOOKUP($G156&amp;Q$5&amp;$J156,BASE!$P$2:$R$30000,3,0)</f>
        <v>0</v>
      </c>
      <c r="R156" s="20">
        <f>VLOOKUP($G156&amp;R$5&amp;$J156,BASE!$P$2:$R$30000,3,0)</f>
        <v>0</v>
      </c>
      <c r="S156" s="20">
        <f>VLOOKUP($G156&amp;S$5&amp;$J156,BASE!$P$2:$R$30000,3,0)</f>
        <v>0</v>
      </c>
      <c r="T156" s="20">
        <f>VLOOKUP($G156&amp;T$5&amp;$J156,BASE!$P$2:$R$30000,3,0)</f>
        <v>0</v>
      </c>
      <c r="U156" s="20">
        <f>VLOOKUP($G156&amp;U$5&amp;$J156,BASE!$P$2:$R$30000,3,0)</f>
        <v>0</v>
      </c>
      <c r="V156" s="20">
        <f>VLOOKUP($G156&amp;V$5&amp;$J156,BASE!$P$2:$R$30000,3,0)</f>
        <v>0</v>
      </c>
      <c r="W156" s="20">
        <f>VLOOKUP($G156&amp;W$5&amp;$J156,BASE!$P$2:$R$30000,3,0)</f>
        <v>0</v>
      </c>
      <c r="X156" s="20">
        <f>VLOOKUP($G156&amp;X$5&amp;$J156,BASE!$P$2:$R$30000,3,0)</f>
        <v>0</v>
      </c>
      <c r="Y156" s="20">
        <f>VLOOKUP($G156&amp;Y$5&amp;$J156,BASE!$P$2:$R$30000,3,0)</f>
        <v>0</v>
      </c>
      <c r="Z156" s="20">
        <f>VLOOKUP($G156&amp;Z$5&amp;$J156,BASE!$P$2:$R$30000,3,0)</f>
        <v>0</v>
      </c>
      <c r="AA156" s="20">
        <f>VLOOKUP($G156&amp;AA$5&amp;$J156,BASE!$P$2:$R$30000,3,0)</f>
        <v>0</v>
      </c>
      <c r="AB156" s="20">
        <f>VLOOKUP($G156&amp;AB$5&amp;$J156,BASE!$P$2:$R$30000,3,0)</f>
        <v>0</v>
      </c>
      <c r="AC156" s="20">
        <f>VLOOKUP($G156&amp;AC$5&amp;$J156,BASE!$P$2:$R$30000,3,0)</f>
        <v>0</v>
      </c>
      <c r="AD156" s="20">
        <f>VLOOKUP($G156&amp;AD$5&amp;$J156,BASE!$P$2:$R$30000,3,0)</f>
        <v>0</v>
      </c>
      <c r="AE156" s="20">
        <f>VLOOKUP($G156&amp;AE$5&amp;$J156,BASE!$P$2:$R$30000,3,0)</f>
        <v>0</v>
      </c>
      <c r="AF156" s="20">
        <f>VLOOKUP($G156&amp;AF$5&amp;$J156,BASE!$P$2:$R$30000,3,0)</f>
        <v>0</v>
      </c>
      <c r="AG156" s="20">
        <f>VLOOKUP($G156&amp;AG$5&amp;$J156,BASE!$P$2:$R$30000,3,0)</f>
        <v>0</v>
      </c>
      <c r="AH156" s="20">
        <f>VLOOKUP($G156&amp;AH$5&amp;$J156,BASE!$P$2:$R$30000,3,0)</f>
        <v>0</v>
      </c>
      <c r="AI156" s="16">
        <f t="shared" si="3"/>
        <v>0</v>
      </c>
      <c r="AJ156" s="20">
        <f>VLOOKUP($G156&amp;$J156,BASE[[#All],[LLAVE2]:[TipoEvaluacion]],5,0)</f>
        <v>0</v>
      </c>
      <c r="AK156" s="20">
        <f>VLOOKUP($G156&amp;$J156,BASE[[#All],[LLAVE2]:[TipoEvaluacion]],7,0)</f>
        <v>0</v>
      </c>
      <c r="AL156" s="20">
        <f>VLOOKUP($G156&amp;$J156,BASE[[#All],[LLAVE2]:[TipoEvaluacion]],9,0)</f>
        <v>0</v>
      </c>
      <c r="AM156" s="20">
        <f>VLOOKUP($G156&amp;$J156,BASE[[#All],[LLAVE2]:[TipoEvaluacion]],11,0)</f>
        <v>0</v>
      </c>
      <c r="AN156" s="20">
        <f>VLOOKUP($G156&amp;$J156,BASE[[#All],[LLAVE2]:[TipoEvaluacion]],13,0)</f>
        <v>0</v>
      </c>
      <c r="AO156" s="25"/>
      <c r="AP156" s="15"/>
    </row>
    <row r="157" spans="2:42" ht="15.75" x14ac:dyDescent="0.3">
      <c r="B157" s="15">
        <f>BASE!$D$2</f>
        <v>0</v>
      </c>
      <c r="C157" s="15"/>
      <c r="D157" s="15"/>
      <c r="E157" s="15"/>
      <c r="F157" s="15"/>
      <c r="G157" s="15"/>
      <c r="H157" s="19"/>
      <c r="I157" s="15"/>
      <c r="J157" s="15"/>
      <c r="K157" s="20">
        <f>VLOOKUP($G157&amp;K$5&amp;$J157,BASE!$P$2:$R$30000,3,0)</f>
        <v>0</v>
      </c>
      <c r="L157" s="20">
        <f>VLOOKUP($G157&amp;L$5&amp;$J157,BASE!$P$2:$R$30000,3,0)</f>
        <v>0</v>
      </c>
      <c r="M157" s="20">
        <f>VLOOKUP($G157&amp;M$5&amp;$J157,BASE!$P$2:$R$30000,3,0)</f>
        <v>0</v>
      </c>
      <c r="N157" s="20">
        <f>VLOOKUP($G157&amp;N$5&amp;$J157,BASE!$P$2:$R$30000,3,0)</f>
        <v>0</v>
      </c>
      <c r="O157" s="20">
        <f>VLOOKUP($G157&amp;O$5&amp;$J157,BASE!$P$2:$R$30000,3,0)</f>
        <v>0</v>
      </c>
      <c r="P157" s="20">
        <f>VLOOKUP($G157&amp;P$5&amp;$J157,BASE!$P$2:$R$30000,3,0)</f>
        <v>0</v>
      </c>
      <c r="Q157" s="20">
        <f>VLOOKUP($G157&amp;Q$5&amp;$J157,BASE!$P$2:$R$30000,3,0)</f>
        <v>0</v>
      </c>
      <c r="R157" s="20">
        <f>VLOOKUP($G157&amp;R$5&amp;$J157,BASE!$P$2:$R$30000,3,0)</f>
        <v>0</v>
      </c>
      <c r="S157" s="20">
        <f>VLOOKUP($G157&amp;S$5&amp;$J157,BASE!$P$2:$R$30000,3,0)</f>
        <v>0</v>
      </c>
      <c r="T157" s="20">
        <f>VLOOKUP($G157&amp;T$5&amp;$J157,BASE!$P$2:$R$30000,3,0)</f>
        <v>0</v>
      </c>
      <c r="U157" s="20">
        <f>VLOOKUP($G157&amp;U$5&amp;$J157,BASE!$P$2:$R$30000,3,0)</f>
        <v>0</v>
      </c>
      <c r="V157" s="20">
        <f>VLOOKUP($G157&amp;V$5&amp;$J157,BASE!$P$2:$R$30000,3,0)</f>
        <v>0</v>
      </c>
      <c r="W157" s="20">
        <f>VLOOKUP($G157&amp;W$5&amp;$J157,BASE!$P$2:$R$30000,3,0)</f>
        <v>0</v>
      </c>
      <c r="X157" s="20">
        <f>VLOOKUP($G157&amp;X$5&amp;$J157,BASE!$P$2:$R$30000,3,0)</f>
        <v>0</v>
      </c>
      <c r="Y157" s="20">
        <f>VLOOKUP($G157&amp;Y$5&amp;$J157,BASE!$P$2:$R$30000,3,0)</f>
        <v>0</v>
      </c>
      <c r="Z157" s="20">
        <f>VLOOKUP($G157&amp;Z$5&amp;$J157,BASE!$P$2:$R$30000,3,0)</f>
        <v>0</v>
      </c>
      <c r="AA157" s="20">
        <f>VLOOKUP($G157&amp;AA$5&amp;$J157,BASE!$P$2:$R$30000,3,0)</f>
        <v>0</v>
      </c>
      <c r="AB157" s="20">
        <f>VLOOKUP($G157&amp;AB$5&amp;$J157,BASE!$P$2:$R$30000,3,0)</f>
        <v>0</v>
      </c>
      <c r="AC157" s="20">
        <f>VLOOKUP($G157&amp;AC$5&amp;$J157,BASE!$P$2:$R$30000,3,0)</f>
        <v>0</v>
      </c>
      <c r="AD157" s="20">
        <f>VLOOKUP($G157&amp;AD$5&amp;$J157,BASE!$P$2:$R$30000,3,0)</f>
        <v>0</v>
      </c>
      <c r="AE157" s="20">
        <f>VLOOKUP($G157&amp;AE$5&amp;$J157,BASE!$P$2:$R$30000,3,0)</f>
        <v>0</v>
      </c>
      <c r="AF157" s="20">
        <f>VLOOKUP($G157&amp;AF$5&amp;$J157,BASE!$P$2:$R$30000,3,0)</f>
        <v>0</v>
      </c>
      <c r="AG157" s="20">
        <f>VLOOKUP($G157&amp;AG$5&amp;$J157,BASE!$P$2:$R$30000,3,0)</f>
        <v>0</v>
      </c>
      <c r="AH157" s="20">
        <f>VLOOKUP($G157&amp;AH$5&amp;$J157,BASE!$P$2:$R$30000,3,0)</f>
        <v>0</v>
      </c>
      <c r="AI157" s="16">
        <f t="shared" si="3"/>
        <v>0</v>
      </c>
      <c r="AJ157" s="20">
        <f>VLOOKUP($G157&amp;$J157,BASE[[#All],[LLAVE2]:[TipoEvaluacion]],5,0)</f>
        <v>0</v>
      </c>
      <c r="AK157" s="20">
        <f>VLOOKUP($G157&amp;$J157,BASE[[#All],[LLAVE2]:[TipoEvaluacion]],7,0)</f>
        <v>0</v>
      </c>
      <c r="AL157" s="20">
        <f>VLOOKUP($G157&amp;$J157,BASE[[#All],[LLAVE2]:[TipoEvaluacion]],9,0)</f>
        <v>0</v>
      </c>
      <c r="AM157" s="20">
        <f>VLOOKUP($G157&amp;$J157,BASE[[#All],[LLAVE2]:[TipoEvaluacion]],11,0)</f>
        <v>0</v>
      </c>
      <c r="AN157" s="20">
        <f>VLOOKUP($G157&amp;$J157,BASE[[#All],[LLAVE2]:[TipoEvaluacion]],13,0)</f>
        <v>0</v>
      </c>
      <c r="AO157" s="25"/>
      <c r="AP157" s="15"/>
    </row>
    <row r="158" spans="2:42" ht="15.75" x14ac:dyDescent="0.3">
      <c r="B158" s="15">
        <f>BASE!$D$2</f>
        <v>0</v>
      </c>
      <c r="C158" s="15"/>
      <c r="D158" s="15"/>
      <c r="E158" s="15"/>
      <c r="F158" s="15"/>
      <c r="G158" s="15"/>
      <c r="H158" s="19"/>
      <c r="I158" s="15"/>
      <c r="J158" s="15"/>
      <c r="K158" s="20">
        <f>VLOOKUP($G158&amp;K$5&amp;$J158,BASE!$P$2:$R$30000,3,0)</f>
        <v>0</v>
      </c>
      <c r="L158" s="20">
        <f>VLOOKUP($G158&amp;L$5&amp;$J158,BASE!$P$2:$R$30000,3,0)</f>
        <v>0</v>
      </c>
      <c r="M158" s="20">
        <f>VLOOKUP($G158&amp;M$5&amp;$J158,BASE!$P$2:$R$30000,3,0)</f>
        <v>0</v>
      </c>
      <c r="N158" s="20">
        <f>VLOOKUP($G158&amp;N$5&amp;$J158,BASE!$P$2:$R$30000,3,0)</f>
        <v>0</v>
      </c>
      <c r="O158" s="20">
        <f>VLOOKUP($G158&amp;O$5&amp;$J158,BASE!$P$2:$R$30000,3,0)</f>
        <v>0</v>
      </c>
      <c r="P158" s="20">
        <f>VLOOKUP($G158&amp;P$5&amp;$J158,BASE!$P$2:$R$30000,3,0)</f>
        <v>0</v>
      </c>
      <c r="Q158" s="20">
        <f>VLOOKUP($G158&amp;Q$5&amp;$J158,BASE!$P$2:$R$30000,3,0)</f>
        <v>0</v>
      </c>
      <c r="R158" s="20">
        <f>VLOOKUP($G158&amp;R$5&amp;$J158,BASE!$P$2:$R$30000,3,0)</f>
        <v>0</v>
      </c>
      <c r="S158" s="20">
        <f>VLOOKUP($G158&amp;S$5&amp;$J158,BASE!$P$2:$R$30000,3,0)</f>
        <v>0</v>
      </c>
      <c r="T158" s="20">
        <f>VLOOKUP($G158&amp;T$5&amp;$J158,BASE!$P$2:$R$30000,3,0)</f>
        <v>0</v>
      </c>
      <c r="U158" s="20">
        <f>VLOOKUP($G158&amp;U$5&amp;$J158,BASE!$P$2:$R$30000,3,0)</f>
        <v>0</v>
      </c>
      <c r="V158" s="20">
        <f>VLOOKUP($G158&amp;V$5&amp;$J158,BASE!$P$2:$R$30000,3,0)</f>
        <v>0</v>
      </c>
      <c r="W158" s="20">
        <f>VLOOKUP($G158&amp;W$5&amp;$J158,BASE!$P$2:$R$30000,3,0)</f>
        <v>0</v>
      </c>
      <c r="X158" s="20">
        <f>VLOOKUP($G158&amp;X$5&amp;$J158,BASE!$P$2:$R$30000,3,0)</f>
        <v>0</v>
      </c>
      <c r="Y158" s="20">
        <f>VLOOKUP($G158&amp;Y$5&amp;$J158,BASE!$P$2:$R$30000,3,0)</f>
        <v>0</v>
      </c>
      <c r="Z158" s="20">
        <f>VLOOKUP($G158&amp;Z$5&amp;$J158,BASE!$P$2:$R$30000,3,0)</f>
        <v>0</v>
      </c>
      <c r="AA158" s="20">
        <f>VLOOKUP($G158&amp;AA$5&amp;$J158,BASE!$P$2:$R$30000,3,0)</f>
        <v>0</v>
      </c>
      <c r="AB158" s="20">
        <f>VLOOKUP($G158&amp;AB$5&amp;$J158,BASE!$P$2:$R$30000,3,0)</f>
        <v>0</v>
      </c>
      <c r="AC158" s="20">
        <f>VLOOKUP($G158&amp;AC$5&amp;$J158,BASE!$P$2:$R$30000,3,0)</f>
        <v>0</v>
      </c>
      <c r="AD158" s="20">
        <f>VLOOKUP($G158&amp;AD$5&amp;$J158,BASE!$P$2:$R$30000,3,0)</f>
        <v>0</v>
      </c>
      <c r="AE158" s="20">
        <f>VLOOKUP($G158&amp;AE$5&amp;$J158,BASE!$P$2:$R$30000,3,0)</f>
        <v>0</v>
      </c>
      <c r="AF158" s="20">
        <f>VLOOKUP($G158&amp;AF$5&amp;$J158,BASE!$P$2:$R$30000,3,0)</f>
        <v>0</v>
      </c>
      <c r="AG158" s="20">
        <f>VLOOKUP($G158&amp;AG$5&amp;$J158,BASE!$P$2:$R$30000,3,0)</f>
        <v>0</v>
      </c>
      <c r="AH158" s="20">
        <f>VLOOKUP($G158&amp;AH$5&amp;$J158,BASE!$P$2:$R$30000,3,0)</f>
        <v>0</v>
      </c>
      <c r="AI158" s="16">
        <f t="shared" si="3"/>
        <v>0</v>
      </c>
      <c r="AJ158" s="20">
        <f>VLOOKUP($G158&amp;$J158,BASE[[#All],[LLAVE2]:[TipoEvaluacion]],5,0)</f>
        <v>0</v>
      </c>
      <c r="AK158" s="20">
        <f>VLOOKUP($G158&amp;$J158,BASE[[#All],[LLAVE2]:[TipoEvaluacion]],7,0)</f>
        <v>0</v>
      </c>
      <c r="AL158" s="20">
        <f>VLOOKUP($G158&amp;$J158,BASE[[#All],[LLAVE2]:[TipoEvaluacion]],9,0)</f>
        <v>0</v>
      </c>
      <c r="AM158" s="20">
        <f>VLOOKUP($G158&amp;$J158,BASE[[#All],[LLAVE2]:[TipoEvaluacion]],11,0)</f>
        <v>0</v>
      </c>
      <c r="AN158" s="20">
        <f>VLOOKUP($G158&amp;$J158,BASE[[#All],[LLAVE2]:[TipoEvaluacion]],13,0)</f>
        <v>0</v>
      </c>
      <c r="AO158" s="25"/>
      <c r="AP158" s="15"/>
    </row>
    <row r="159" spans="2:42" ht="15.75" x14ac:dyDescent="0.3">
      <c r="B159" s="15">
        <f>BASE!$D$2</f>
        <v>0</v>
      </c>
      <c r="C159" s="15"/>
      <c r="D159" s="15"/>
      <c r="E159" s="15"/>
      <c r="F159" s="15"/>
      <c r="G159" s="15"/>
      <c r="H159" s="19"/>
      <c r="I159" s="15"/>
      <c r="J159" s="15"/>
      <c r="K159" s="20">
        <f>VLOOKUP($G159&amp;K$5&amp;$J159,BASE!$P$2:$R$30000,3,0)</f>
        <v>0</v>
      </c>
      <c r="L159" s="20">
        <f>VLOOKUP($G159&amp;L$5&amp;$J159,BASE!$P$2:$R$30000,3,0)</f>
        <v>0</v>
      </c>
      <c r="M159" s="20">
        <f>VLOOKUP($G159&amp;M$5&amp;$J159,BASE!$P$2:$R$30000,3,0)</f>
        <v>0</v>
      </c>
      <c r="N159" s="20">
        <f>VLOOKUP($G159&amp;N$5&amp;$J159,BASE!$P$2:$R$30000,3,0)</f>
        <v>0</v>
      </c>
      <c r="O159" s="20">
        <f>VLOOKUP($G159&amp;O$5&amp;$J159,BASE!$P$2:$R$30000,3,0)</f>
        <v>0</v>
      </c>
      <c r="P159" s="20">
        <f>VLOOKUP($G159&amp;P$5&amp;$J159,BASE!$P$2:$R$30000,3,0)</f>
        <v>0</v>
      </c>
      <c r="Q159" s="20">
        <f>VLOOKUP($G159&amp;Q$5&amp;$J159,BASE!$P$2:$R$30000,3,0)</f>
        <v>0</v>
      </c>
      <c r="R159" s="20">
        <f>VLOOKUP($G159&amp;R$5&amp;$J159,BASE!$P$2:$R$30000,3,0)</f>
        <v>0</v>
      </c>
      <c r="S159" s="20">
        <f>VLOOKUP($G159&amp;S$5&amp;$J159,BASE!$P$2:$R$30000,3,0)</f>
        <v>0</v>
      </c>
      <c r="T159" s="20">
        <f>VLOOKUP($G159&amp;T$5&amp;$J159,BASE!$P$2:$R$30000,3,0)</f>
        <v>0</v>
      </c>
      <c r="U159" s="20">
        <f>VLOOKUP($G159&amp;U$5&amp;$J159,BASE!$P$2:$R$30000,3,0)</f>
        <v>0</v>
      </c>
      <c r="V159" s="20">
        <f>VLOOKUP($G159&amp;V$5&amp;$J159,BASE!$P$2:$R$30000,3,0)</f>
        <v>0</v>
      </c>
      <c r="W159" s="20">
        <f>VLOOKUP($G159&amp;W$5&amp;$J159,BASE!$P$2:$R$30000,3,0)</f>
        <v>0</v>
      </c>
      <c r="X159" s="20">
        <f>VLOOKUP($G159&amp;X$5&amp;$J159,BASE!$P$2:$R$30000,3,0)</f>
        <v>0</v>
      </c>
      <c r="Y159" s="20">
        <f>VLOOKUP($G159&amp;Y$5&amp;$J159,BASE!$P$2:$R$30000,3,0)</f>
        <v>0</v>
      </c>
      <c r="Z159" s="20">
        <f>VLOOKUP($G159&amp;Z$5&amp;$J159,BASE!$P$2:$R$30000,3,0)</f>
        <v>0</v>
      </c>
      <c r="AA159" s="20">
        <f>VLOOKUP($G159&amp;AA$5&amp;$J159,BASE!$P$2:$R$30000,3,0)</f>
        <v>0</v>
      </c>
      <c r="AB159" s="20">
        <f>VLOOKUP($G159&amp;AB$5&amp;$J159,BASE!$P$2:$R$30000,3,0)</f>
        <v>0</v>
      </c>
      <c r="AC159" s="20">
        <f>VLOOKUP($G159&amp;AC$5&amp;$J159,BASE!$P$2:$R$30000,3,0)</f>
        <v>0</v>
      </c>
      <c r="AD159" s="20">
        <f>VLOOKUP($G159&amp;AD$5&amp;$J159,BASE!$P$2:$R$30000,3,0)</f>
        <v>0</v>
      </c>
      <c r="AE159" s="20">
        <f>VLOOKUP($G159&amp;AE$5&amp;$J159,BASE!$P$2:$R$30000,3,0)</f>
        <v>0</v>
      </c>
      <c r="AF159" s="20">
        <f>VLOOKUP($G159&amp;AF$5&amp;$J159,BASE!$P$2:$R$30000,3,0)</f>
        <v>0</v>
      </c>
      <c r="AG159" s="20">
        <f>VLOOKUP($G159&amp;AG$5&amp;$J159,BASE!$P$2:$R$30000,3,0)</f>
        <v>0</v>
      </c>
      <c r="AH159" s="20">
        <f>VLOOKUP($G159&amp;AH$5&amp;$J159,BASE!$P$2:$R$30000,3,0)</f>
        <v>0</v>
      </c>
      <c r="AI159" s="16">
        <f t="shared" si="3"/>
        <v>0</v>
      </c>
      <c r="AJ159" s="20">
        <f>VLOOKUP($G159&amp;$J159,BASE[[#All],[LLAVE2]:[TipoEvaluacion]],5,0)</f>
        <v>0</v>
      </c>
      <c r="AK159" s="20">
        <f>VLOOKUP($G159&amp;$J159,BASE[[#All],[LLAVE2]:[TipoEvaluacion]],7,0)</f>
        <v>0</v>
      </c>
      <c r="AL159" s="20">
        <f>VLOOKUP($G159&amp;$J159,BASE[[#All],[LLAVE2]:[TipoEvaluacion]],9,0)</f>
        <v>0</v>
      </c>
      <c r="AM159" s="20">
        <f>VLOOKUP($G159&amp;$J159,BASE[[#All],[LLAVE2]:[TipoEvaluacion]],11,0)</f>
        <v>0</v>
      </c>
      <c r="AN159" s="20">
        <f>VLOOKUP($G159&amp;$J159,BASE[[#All],[LLAVE2]:[TipoEvaluacion]],13,0)</f>
        <v>0</v>
      </c>
      <c r="AO159" s="25"/>
      <c r="AP159" s="15"/>
    </row>
    <row r="160" spans="2:42" ht="15.75" x14ac:dyDescent="0.3">
      <c r="B160" s="15">
        <f>BASE!$D$2</f>
        <v>0</v>
      </c>
      <c r="C160" s="15"/>
      <c r="D160" s="15"/>
      <c r="E160" s="15"/>
      <c r="F160" s="15"/>
      <c r="G160" s="15"/>
      <c r="H160" s="19"/>
      <c r="I160" s="15"/>
      <c r="J160" s="15"/>
      <c r="K160" s="20">
        <f>VLOOKUP($G160&amp;K$5&amp;$J160,BASE!$P$2:$R$30000,3,0)</f>
        <v>0</v>
      </c>
      <c r="L160" s="20">
        <f>VLOOKUP($G160&amp;L$5&amp;$J160,BASE!$P$2:$R$30000,3,0)</f>
        <v>0</v>
      </c>
      <c r="M160" s="20">
        <f>VLOOKUP($G160&amp;M$5&amp;$J160,BASE!$P$2:$R$30000,3,0)</f>
        <v>0</v>
      </c>
      <c r="N160" s="20">
        <f>VLOOKUP($G160&amp;N$5&amp;$J160,BASE!$P$2:$R$30000,3,0)</f>
        <v>0</v>
      </c>
      <c r="O160" s="20">
        <f>VLOOKUP($G160&amp;O$5&amp;$J160,BASE!$P$2:$R$30000,3,0)</f>
        <v>0</v>
      </c>
      <c r="P160" s="20">
        <f>VLOOKUP($G160&amp;P$5&amp;$J160,BASE!$P$2:$R$30000,3,0)</f>
        <v>0</v>
      </c>
      <c r="Q160" s="20">
        <f>VLOOKUP($G160&amp;Q$5&amp;$J160,BASE!$P$2:$R$30000,3,0)</f>
        <v>0</v>
      </c>
      <c r="R160" s="20">
        <f>VLOOKUP($G160&amp;R$5&amp;$J160,BASE!$P$2:$R$30000,3,0)</f>
        <v>0</v>
      </c>
      <c r="S160" s="20">
        <f>VLOOKUP($G160&amp;S$5&amp;$J160,BASE!$P$2:$R$30000,3,0)</f>
        <v>0</v>
      </c>
      <c r="T160" s="20">
        <f>VLOOKUP($G160&amp;T$5&amp;$J160,BASE!$P$2:$R$30000,3,0)</f>
        <v>0</v>
      </c>
      <c r="U160" s="20">
        <f>VLOOKUP($G160&amp;U$5&amp;$J160,BASE!$P$2:$R$30000,3,0)</f>
        <v>0</v>
      </c>
      <c r="V160" s="20">
        <f>VLOOKUP($G160&amp;V$5&amp;$J160,BASE!$P$2:$R$30000,3,0)</f>
        <v>0</v>
      </c>
      <c r="W160" s="20">
        <f>VLOOKUP($G160&amp;W$5&amp;$J160,BASE!$P$2:$R$30000,3,0)</f>
        <v>0</v>
      </c>
      <c r="X160" s="20">
        <f>VLOOKUP($G160&amp;X$5&amp;$J160,BASE!$P$2:$R$30000,3,0)</f>
        <v>0</v>
      </c>
      <c r="Y160" s="20">
        <f>VLOOKUP($G160&amp;Y$5&amp;$J160,BASE!$P$2:$R$30000,3,0)</f>
        <v>0</v>
      </c>
      <c r="Z160" s="20">
        <f>VLOOKUP($G160&amp;Z$5&amp;$J160,BASE!$P$2:$R$30000,3,0)</f>
        <v>0</v>
      </c>
      <c r="AA160" s="20">
        <f>VLOOKUP($G160&amp;AA$5&amp;$J160,BASE!$P$2:$R$30000,3,0)</f>
        <v>0</v>
      </c>
      <c r="AB160" s="20">
        <f>VLOOKUP($G160&amp;AB$5&amp;$J160,BASE!$P$2:$R$30000,3,0)</f>
        <v>0</v>
      </c>
      <c r="AC160" s="20">
        <f>VLOOKUP($G160&amp;AC$5&amp;$J160,BASE!$P$2:$R$30000,3,0)</f>
        <v>0</v>
      </c>
      <c r="AD160" s="20">
        <f>VLOOKUP($G160&amp;AD$5&amp;$J160,BASE!$P$2:$R$30000,3,0)</f>
        <v>0</v>
      </c>
      <c r="AE160" s="20">
        <f>VLOOKUP($G160&amp;AE$5&amp;$J160,BASE!$P$2:$R$30000,3,0)</f>
        <v>0</v>
      </c>
      <c r="AF160" s="20">
        <f>VLOOKUP($G160&amp;AF$5&amp;$J160,BASE!$P$2:$R$30000,3,0)</f>
        <v>0</v>
      </c>
      <c r="AG160" s="20">
        <f>VLOOKUP($G160&amp;AG$5&amp;$J160,BASE!$P$2:$R$30000,3,0)</f>
        <v>0</v>
      </c>
      <c r="AH160" s="20">
        <f>VLOOKUP($G160&amp;AH$5&amp;$J160,BASE!$P$2:$R$30000,3,0)</f>
        <v>0</v>
      </c>
      <c r="AI160" s="16">
        <f t="shared" si="3"/>
        <v>0</v>
      </c>
      <c r="AJ160" s="20">
        <f>VLOOKUP($G160&amp;$J160,BASE[[#All],[LLAVE2]:[TipoEvaluacion]],5,0)</f>
        <v>0</v>
      </c>
      <c r="AK160" s="20">
        <f>VLOOKUP($G160&amp;$J160,BASE[[#All],[LLAVE2]:[TipoEvaluacion]],7,0)</f>
        <v>0</v>
      </c>
      <c r="AL160" s="20">
        <f>VLOOKUP($G160&amp;$J160,BASE[[#All],[LLAVE2]:[TipoEvaluacion]],9,0)</f>
        <v>0</v>
      </c>
      <c r="AM160" s="20">
        <f>VLOOKUP($G160&amp;$J160,BASE[[#All],[LLAVE2]:[TipoEvaluacion]],11,0)</f>
        <v>0</v>
      </c>
      <c r="AN160" s="20">
        <f>VLOOKUP($G160&amp;$J160,BASE[[#All],[LLAVE2]:[TipoEvaluacion]],13,0)</f>
        <v>0</v>
      </c>
      <c r="AO160" s="25"/>
      <c r="AP160" s="15"/>
    </row>
    <row r="161" spans="2:42" ht="15.75" x14ac:dyDescent="0.3">
      <c r="B161" s="15">
        <f>BASE!$D$2</f>
        <v>0</v>
      </c>
      <c r="C161" s="15"/>
      <c r="D161" s="15"/>
      <c r="E161" s="15"/>
      <c r="F161" s="15"/>
      <c r="G161" s="15"/>
      <c r="H161" s="19"/>
      <c r="I161" s="15"/>
      <c r="J161" s="15"/>
      <c r="K161" s="20">
        <f>VLOOKUP($G161&amp;K$5&amp;$J161,BASE!$P$2:$R$30000,3,0)</f>
        <v>0</v>
      </c>
      <c r="L161" s="20">
        <f>VLOOKUP($G161&amp;L$5&amp;$J161,BASE!$P$2:$R$30000,3,0)</f>
        <v>0</v>
      </c>
      <c r="M161" s="20">
        <f>VLOOKUP($G161&amp;M$5&amp;$J161,BASE!$P$2:$R$30000,3,0)</f>
        <v>0</v>
      </c>
      <c r="N161" s="20">
        <f>VLOOKUP($G161&amp;N$5&amp;$J161,BASE!$P$2:$R$30000,3,0)</f>
        <v>0</v>
      </c>
      <c r="O161" s="20">
        <f>VLOOKUP($G161&amp;O$5&amp;$J161,BASE!$P$2:$R$30000,3,0)</f>
        <v>0</v>
      </c>
      <c r="P161" s="20">
        <f>VLOOKUP($G161&amp;P$5&amp;$J161,BASE!$P$2:$R$30000,3,0)</f>
        <v>0</v>
      </c>
      <c r="Q161" s="20">
        <f>VLOOKUP($G161&amp;Q$5&amp;$J161,BASE!$P$2:$R$30000,3,0)</f>
        <v>0</v>
      </c>
      <c r="R161" s="20">
        <f>VLOOKUP($G161&amp;R$5&amp;$J161,BASE!$P$2:$R$30000,3,0)</f>
        <v>0</v>
      </c>
      <c r="S161" s="20">
        <f>VLOOKUP($G161&amp;S$5&amp;$J161,BASE!$P$2:$R$30000,3,0)</f>
        <v>0</v>
      </c>
      <c r="T161" s="20">
        <f>VLOOKUP($G161&amp;T$5&amp;$J161,BASE!$P$2:$R$30000,3,0)</f>
        <v>0</v>
      </c>
      <c r="U161" s="20">
        <f>VLOOKUP($G161&amp;U$5&amp;$J161,BASE!$P$2:$R$30000,3,0)</f>
        <v>0</v>
      </c>
      <c r="V161" s="20">
        <f>VLOOKUP($G161&amp;V$5&amp;$J161,BASE!$P$2:$R$30000,3,0)</f>
        <v>0</v>
      </c>
      <c r="W161" s="20">
        <f>VLOOKUP($G161&amp;W$5&amp;$J161,BASE!$P$2:$R$30000,3,0)</f>
        <v>0</v>
      </c>
      <c r="X161" s="20">
        <f>VLOOKUP($G161&amp;X$5&amp;$J161,BASE!$P$2:$R$30000,3,0)</f>
        <v>0</v>
      </c>
      <c r="Y161" s="20">
        <f>VLOOKUP($G161&amp;Y$5&amp;$J161,BASE!$P$2:$R$30000,3,0)</f>
        <v>0</v>
      </c>
      <c r="Z161" s="20">
        <f>VLOOKUP($G161&amp;Z$5&amp;$J161,BASE!$P$2:$R$30000,3,0)</f>
        <v>0</v>
      </c>
      <c r="AA161" s="20">
        <f>VLOOKUP($G161&amp;AA$5&amp;$J161,BASE!$P$2:$R$30000,3,0)</f>
        <v>0</v>
      </c>
      <c r="AB161" s="20">
        <f>VLOOKUP($G161&amp;AB$5&amp;$J161,BASE!$P$2:$R$30000,3,0)</f>
        <v>0</v>
      </c>
      <c r="AC161" s="20">
        <f>VLOOKUP($G161&amp;AC$5&amp;$J161,BASE!$P$2:$R$30000,3,0)</f>
        <v>0</v>
      </c>
      <c r="AD161" s="20">
        <f>VLOOKUP($G161&amp;AD$5&amp;$J161,BASE!$P$2:$R$30000,3,0)</f>
        <v>0</v>
      </c>
      <c r="AE161" s="20">
        <f>VLOOKUP($G161&amp;AE$5&amp;$J161,BASE!$P$2:$R$30000,3,0)</f>
        <v>0</v>
      </c>
      <c r="AF161" s="20">
        <f>VLOOKUP($G161&amp;AF$5&amp;$J161,BASE!$P$2:$R$30000,3,0)</f>
        <v>0</v>
      </c>
      <c r="AG161" s="20">
        <f>VLOOKUP($G161&amp;AG$5&amp;$J161,BASE!$P$2:$R$30000,3,0)</f>
        <v>0</v>
      </c>
      <c r="AH161" s="20">
        <f>VLOOKUP($G161&amp;AH$5&amp;$J161,BASE!$P$2:$R$30000,3,0)</f>
        <v>0</v>
      </c>
      <c r="AI161" s="16">
        <f t="shared" si="3"/>
        <v>0</v>
      </c>
      <c r="AJ161" s="20">
        <f>VLOOKUP($G161&amp;$J161,BASE[[#All],[LLAVE2]:[TipoEvaluacion]],5,0)</f>
        <v>0</v>
      </c>
      <c r="AK161" s="20">
        <f>VLOOKUP($G161&amp;$J161,BASE[[#All],[LLAVE2]:[TipoEvaluacion]],7,0)</f>
        <v>0</v>
      </c>
      <c r="AL161" s="20">
        <f>VLOOKUP($G161&amp;$J161,BASE[[#All],[LLAVE2]:[TipoEvaluacion]],9,0)</f>
        <v>0</v>
      </c>
      <c r="AM161" s="20">
        <f>VLOOKUP($G161&amp;$J161,BASE[[#All],[LLAVE2]:[TipoEvaluacion]],11,0)</f>
        <v>0</v>
      </c>
      <c r="AN161" s="20">
        <f>VLOOKUP($G161&amp;$J161,BASE[[#All],[LLAVE2]:[TipoEvaluacion]],13,0)</f>
        <v>0</v>
      </c>
      <c r="AO161" s="25"/>
      <c r="AP161" s="15"/>
    </row>
    <row r="162" spans="2:42" ht="15.75" x14ac:dyDescent="0.3">
      <c r="B162" s="15">
        <f>BASE!$D$2</f>
        <v>0</v>
      </c>
      <c r="C162" s="15"/>
      <c r="D162" s="15"/>
      <c r="E162" s="15"/>
      <c r="F162" s="15"/>
      <c r="G162" s="15"/>
      <c r="H162" s="19"/>
      <c r="I162" s="15"/>
      <c r="J162" s="15"/>
      <c r="K162" s="20">
        <f>VLOOKUP($G162&amp;K$5&amp;$J162,BASE!$P$2:$R$30000,3,0)</f>
        <v>0</v>
      </c>
      <c r="L162" s="20">
        <f>VLOOKUP($G162&amp;L$5&amp;$J162,BASE!$P$2:$R$30000,3,0)</f>
        <v>0</v>
      </c>
      <c r="M162" s="20">
        <f>VLOOKUP($G162&amp;M$5&amp;$J162,BASE!$P$2:$R$30000,3,0)</f>
        <v>0</v>
      </c>
      <c r="N162" s="20">
        <f>VLOOKUP($G162&amp;N$5&amp;$J162,BASE!$P$2:$R$30000,3,0)</f>
        <v>0</v>
      </c>
      <c r="O162" s="20">
        <f>VLOOKUP($G162&amp;O$5&amp;$J162,BASE!$P$2:$R$30000,3,0)</f>
        <v>0</v>
      </c>
      <c r="P162" s="20">
        <f>VLOOKUP($G162&amp;P$5&amp;$J162,BASE!$P$2:$R$30000,3,0)</f>
        <v>0</v>
      </c>
      <c r="Q162" s="20">
        <f>VLOOKUP($G162&amp;Q$5&amp;$J162,BASE!$P$2:$R$30000,3,0)</f>
        <v>0</v>
      </c>
      <c r="R162" s="20">
        <f>VLOOKUP($G162&amp;R$5&amp;$J162,BASE!$P$2:$R$30000,3,0)</f>
        <v>0</v>
      </c>
      <c r="S162" s="20">
        <f>VLOOKUP($G162&amp;S$5&amp;$J162,BASE!$P$2:$R$30000,3,0)</f>
        <v>0</v>
      </c>
      <c r="T162" s="20">
        <f>VLOOKUP($G162&amp;T$5&amp;$J162,BASE!$P$2:$R$30000,3,0)</f>
        <v>0</v>
      </c>
      <c r="U162" s="20">
        <f>VLOOKUP($G162&amp;U$5&amp;$J162,BASE!$P$2:$R$30000,3,0)</f>
        <v>0</v>
      </c>
      <c r="V162" s="20">
        <f>VLOOKUP($G162&amp;V$5&amp;$J162,BASE!$P$2:$R$30000,3,0)</f>
        <v>0</v>
      </c>
      <c r="W162" s="20">
        <f>VLOOKUP($G162&amp;W$5&amp;$J162,BASE!$P$2:$R$30000,3,0)</f>
        <v>0</v>
      </c>
      <c r="X162" s="20">
        <f>VLOOKUP($G162&amp;X$5&amp;$J162,BASE!$P$2:$R$30000,3,0)</f>
        <v>0</v>
      </c>
      <c r="Y162" s="20">
        <f>VLOOKUP($G162&amp;Y$5&amp;$J162,BASE!$P$2:$R$30000,3,0)</f>
        <v>0</v>
      </c>
      <c r="Z162" s="20">
        <f>VLOOKUP($G162&amp;Z$5&amp;$J162,BASE!$P$2:$R$30000,3,0)</f>
        <v>0</v>
      </c>
      <c r="AA162" s="20">
        <f>VLOOKUP($G162&amp;AA$5&amp;$J162,BASE!$P$2:$R$30000,3,0)</f>
        <v>0</v>
      </c>
      <c r="AB162" s="20">
        <f>VLOOKUP($G162&amp;AB$5&amp;$J162,BASE!$P$2:$R$30000,3,0)</f>
        <v>0</v>
      </c>
      <c r="AC162" s="20">
        <f>VLOOKUP($G162&amp;AC$5&amp;$J162,BASE!$P$2:$R$30000,3,0)</f>
        <v>0</v>
      </c>
      <c r="AD162" s="20">
        <f>VLOOKUP($G162&amp;AD$5&amp;$J162,BASE!$P$2:$R$30000,3,0)</f>
        <v>0</v>
      </c>
      <c r="AE162" s="20">
        <f>VLOOKUP($G162&amp;AE$5&amp;$J162,BASE!$P$2:$R$30000,3,0)</f>
        <v>0</v>
      </c>
      <c r="AF162" s="20">
        <f>VLOOKUP($G162&amp;AF$5&amp;$J162,BASE!$P$2:$R$30000,3,0)</f>
        <v>0</v>
      </c>
      <c r="AG162" s="20">
        <f>VLOOKUP($G162&amp;AG$5&amp;$J162,BASE!$P$2:$R$30000,3,0)</f>
        <v>0</v>
      </c>
      <c r="AH162" s="20">
        <f>VLOOKUP($G162&amp;AH$5&amp;$J162,BASE!$P$2:$R$30000,3,0)</f>
        <v>0</v>
      </c>
      <c r="AI162" s="16">
        <f t="shared" si="3"/>
        <v>0</v>
      </c>
      <c r="AJ162" s="20">
        <f>VLOOKUP($G162&amp;$J162,BASE[[#All],[LLAVE2]:[TipoEvaluacion]],5,0)</f>
        <v>0</v>
      </c>
      <c r="AK162" s="20">
        <f>VLOOKUP($G162&amp;$J162,BASE[[#All],[LLAVE2]:[TipoEvaluacion]],7,0)</f>
        <v>0</v>
      </c>
      <c r="AL162" s="20">
        <f>VLOOKUP($G162&amp;$J162,BASE[[#All],[LLAVE2]:[TipoEvaluacion]],9,0)</f>
        <v>0</v>
      </c>
      <c r="AM162" s="20">
        <f>VLOOKUP($G162&amp;$J162,BASE[[#All],[LLAVE2]:[TipoEvaluacion]],11,0)</f>
        <v>0</v>
      </c>
      <c r="AN162" s="20">
        <f>VLOOKUP($G162&amp;$J162,BASE[[#All],[LLAVE2]:[TipoEvaluacion]],13,0)</f>
        <v>0</v>
      </c>
      <c r="AO162" s="25"/>
      <c r="AP162" s="15"/>
    </row>
    <row r="163" spans="2:42" ht="15.75" x14ac:dyDescent="0.3">
      <c r="B163" s="15">
        <f>BASE!$D$2</f>
        <v>0</v>
      </c>
      <c r="C163" s="15"/>
      <c r="D163" s="15"/>
      <c r="E163" s="15"/>
      <c r="F163" s="15"/>
      <c r="G163" s="15"/>
      <c r="H163" s="19"/>
      <c r="I163" s="15"/>
      <c r="J163" s="15"/>
      <c r="K163" s="20">
        <f>VLOOKUP($G163&amp;K$5&amp;$J163,BASE!$P$2:$R$30000,3,0)</f>
        <v>0</v>
      </c>
      <c r="L163" s="20">
        <f>VLOOKUP($G163&amp;L$5&amp;$J163,BASE!$P$2:$R$30000,3,0)</f>
        <v>0</v>
      </c>
      <c r="M163" s="20">
        <f>VLOOKUP($G163&amp;M$5&amp;$J163,BASE!$P$2:$R$30000,3,0)</f>
        <v>0</v>
      </c>
      <c r="N163" s="20">
        <f>VLOOKUP($G163&amp;N$5&amp;$J163,BASE!$P$2:$R$30000,3,0)</f>
        <v>0</v>
      </c>
      <c r="O163" s="20">
        <f>VLOOKUP($G163&amp;O$5&amp;$J163,BASE!$P$2:$R$30000,3,0)</f>
        <v>0</v>
      </c>
      <c r="P163" s="20">
        <f>VLOOKUP($G163&amp;P$5&amp;$J163,BASE!$P$2:$R$30000,3,0)</f>
        <v>0</v>
      </c>
      <c r="Q163" s="20">
        <f>VLOOKUP($G163&amp;Q$5&amp;$J163,BASE!$P$2:$R$30000,3,0)</f>
        <v>0</v>
      </c>
      <c r="R163" s="20">
        <f>VLOOKUP($G163&amp;R$5&amp;$J163,BASE!$P$2:$R$30000,3,0)</f>
        <v>0</v>
      </c>
      <c r="S163" s="20">
        <f>VLOOKUP($G163&amp;S$5&amp;$J163,BASE!$P$2:$R$30000,3,0)</f>
        <v>0</v>
      </c>
      <c r="T163" s="20">
        <f>VLOOKUP($G163&amp;T$5&amp;$J163,BASE!$P$2:$R$30000,3,0)</f>
        <v>0</v>
      </c>
      <c r="U163" s="20">
        <f>VLOOKUP($G163&amp;U$5&amp;$J163,BASE!$P$2:$R$30000,3,0)</f>
        <v>0</v>
      </c>
      <c r="V163" s="20">
        <f>VLOOKUP($G163&amp;V$5&amp;$J163,BASE!$P$2:$R$30000,3,0)</f>
        <v>0</v>
      </c>
      <c r="W163" s="20">
        <f>VLOOKUP($G163&amp;W$5&amp;$J163,BASE!$P$2:$R$30000,3,0)</f>
        <v>0</v>
      </c>
      <c r="X163" s="20">
        <f>VLOOKUP($G163&amp;X$5&amp;$J163,BASE!$P$2:$R$30000,3,0)</f>
        <v>0</v>
      </c>
      <c r="Y163" s="20">
        <f>VLOOKUP($G163&amp;Y$5&amp;$J163,BASE!$P$2:$R$30000,3,0)</f>
        <v>0</v>
      </c>
      <c r="Z163" s="20">
        <f>VLOOKUP($G163&amp;Z$5&amp;$J163,BASE!$P$2:$R$30000,3,0)</f>
        <v>0</v>
      </c>
      <c r="AA163" s="20">
        <f>VLOOKUP($G163&amp;AA$5&amp;$J163,BASE!$P$2:$R$30000,3,0)</f>
        <v>0</v>
      </c>
      <c r="AB163" s="20">
        <f>VLOOKUP($G163&amp;AB$5&amp;$J163,BASE!$P$2:$R$30000,3,0)</f>
        <v>0</v>
      </c>
      <c r="AC163" s="20">
        <f>VLOOKUP($G163&amp;AC$5&amp;$J163,BASE!$P$2:$R$30000,3,0)</f>
        <v>0</v>
      </c>
      <c r="AD163" s="20">
        <f>VLOOKUP($G163&amp;AD$5&amp;$J163,BASE!$P$2:$R$30000,3,0)</f>
        <v>0</v>
      </c>
      <c r="AE163" s="20">
        <f>VLOOKUP($G163&amp;AE$5&amp;$J163,BASE!$P$2:$R$30000,3,0)</f>
        <v>0</v>
      </c>
      <c r="AF163" s="20">
        <f>VLOOKUP($G163&amp;AF$5&amp;$J163,BASE!$P$2:$R$30000,3,0)</f>
        <v>0</v>
      </c>
      <c r="AG163" s="20">
        <f>VLOOKUP($G163&amp;AG$5&amp;$J163,BASE!$P$2:$R$30000,3,0)</f>
        <v>0</v>
      </c>
      <c r="AH163" s="20">
        <f>VLOOKUP($G163&amp;AH$5&amp;$J163,BASE!$P$2:$R$30000,3,0)</f>
        <v>0</v>
      </c>
      <c r="AI163" s="16">
        <f t="shared" si="3"/>
        <v>0</v>
      </c>
      <c r="AJ163" s="20">
        <f>VLOOKUP($G163&amp;$J163,BASE[[#All],[LLAVE2]:[TipoEvaluacion]],5,0)</f>
        <v>0</v>
      </c>
      <c r="AK163" s="20">
        <f>VLOOKUP($G163&amp;$J163,BASE[[#All],[LLAVE2]:[TipoEvaluacion]],7,0)</f>
        <v>0</v>
      </c>
      <c r="AL163" s="20">
        <f>VLOOKUP($G163&amp;$J163,BASE[[#All],[LLAVE2]:[TipoEvaluacion]],9,0)</f>
        <v>0</v>
      </c>
      <c r="AM163" s="20">
        <f>VLOOKUP($G163&amp;$J163,BASE[[#All],[LLAVE2]:[TipoEvaluacion]],11,0)</f>
        <v>0</v>
      </c>
      <c r="AN163" s="20">
        <f>VLOOKUP($G163&amp;$J163,BASE[[#All],[LLAVE2]:[TipoEvaluacion]],13,0)</f>
        <v>0</v>
      </c>
      <c r="AO163" s="25"/>
      <c r="AP163" s="15"/>
    </row>
    <row r="164" spans="2:42" ht="15.75" x14ac:dyDescent="0.3">
      <c r="B164" s="15">
        <f>BASE!$D$2</f>
        <v>0</v>
      </c>
      <c r="C164" s="15"/>
      <c r="D164" s="15"/>
      <c r="E164" s="15"/>
      <c r="F164" s="15"/>
      <c r="G164" s="15"/>
      <c r="H164" s="19"/>
      <c r="I164" s="15"/>
      <c r="J164" s="15"/>
      <c r="K164" s="20">
        <f>VLOOKUP($G164&amp;K$5&amp;$J164,BASE!$P$2:$R$30000,3,0)</f>
        <v>0</v>
      </c>
      <c r="L164" s="20">
        <f>VLOOKUP($G164&amp;L$5&amp;$J164,BASE!$P$2:$R$30000,3,0)</f>
        <v>0</v>
      </c>
      <c r="M164" s="20">
        <f>VLOOKUP($G164&amp;M$5&amp;$J164,BASE!$P$2:$R$30000,3,0)</f>
        <v>0</v>
      </c>
      <c r="N164" s="20">
        <f>VLOOKUP($G164&amp;N$5&amp;$J164,BASE!$P$2:$R$30000,3,0)</f>
        <v>0</v>
      </c>
      <c r="O164" s="20">
        <f>VLOOKUP($G164&amp;O$5&amp;$J164,BASE!$P$2:$R$30000,3,0)</f>
        <v>0</v>
      </c>
      <c r="P164" s="20">
        <f>VLOOKUP($G164&amp;P$5&amp;$J164,BASE!$P$2:$R$30000,3,0)</f>
        <v>0</v>
      </c>
      <c r="Q164" s="20">
        <f>VLOOKUP($G164&amp;Q$5&amp;$J164,BASE!$P$2:$R$30000,3,0)</f>
        <v>0</v>
      </c>
      <c r="R164" s="20">
        <f>VLOOKUP($G164&amp;R$5&amp;$J164,BASE!$P$2:$R$30000,3,0)</f>
        <v>0</v>
      </c>
      <c r="S164" s="20">
        <f>VLOOKUP($G164&amp;S$5&amp;$J164,BASE!$P$2:$R$30000,3,0)</f>
        <v>0</v>
      </c>
      <c r="T164" s="20">
        <f>VLOOKUP($G164&amp;T$5&amp;$J164,BASE!$P$2:$R$30000,3,0)</f>
        <v>0</v>
      </c>
      <c r="U164" s="20">
        <f>VLOOKUP($G164&amp;U$5&amp;$J164,BASE!$P$2:$R$30000,3,0)</f>
        <v>0</v>
      </c>
      <c r="V164" s="20">
        <f>VLOOKUP($G164&amp;V$5&amp;$J164,BASE!$P$2:$R$30000,3,0)</f>
        <v>0</v>
      </c>
      <c r="W164" s="20">
        <f>VLOOKUP($G164&amp;W$5&amp;$J164,BASE!$P$2:$R$30000,3,0)</f>
        <v>0</v>
      </c>
      <c r="X164" s="20">
        <f>VLOOKUP($G164&amp;X$5&amp;$J164,BASE!$P$2:$R$30000,3,0)</f>
        <v>0</v>
      </c>
      <c r="Y164" s="20">
        <f>VLOOKUP($G164&amp;Y$5&amp;$J164,BASE!$P$2:$R$30000,3,0)</f>
        <v>0</v>
      </c>
      <c r="Z164" s="20">
        <f>VLOOKUP($G164&amp;Z$5&amp;$J164,BASE!$P$2:$R$30000,3,0)</f>
        <v>0</v>
      </c>
      <c r="AA164" s="20">
        <f>VLOOKUP($G164&amp;AA$5&amp;$J164,BASE!$P$2:$R$30000,3,0)</f>
        <v>0</v>
      </c>
      <c r="AB164" s="20">
        <f>VLOOKUP($G164&amp;AB$5&amp;$J164,BASE!$P$2:$R$30000,3,0)</f>
        <v>0</v>
      </c>
      <c r="AC164" s="20">
        <f>VLOOKUP($G164&amp;AC$5&amp;$J164,BASE!$P$2:$R$30000,3,0)</f>
        <v>0</v>
      </c>
      <c r="AD164" s="20">
        <f>VLOOKUP($G164&amp;AD$5&amp;$J164,BASE!$P$2:$R$30000,3,0)</f>
        <v>0</v>
      </c>
      <c r="AE164" s="20">
        <f>VLOOKUP($G164&amp;AE$5&amp;$J164,BASE!$P$2:$R$30000,3,0)</f>
        <v>0</v>
      </c>
      <c r="AF164" s="20">
        <f>VLOOKUP($G164&amp;AF$5&amp;$J164,BASE!$P$2:$R$30000,3,0)</f>
        <v>0</v>
      </c>
      <c r="AG164" s="20">
        <f>VLOOKUP($G164&amp;AG$5&amp;$J164,BASE!$P$2:$R$30000,3,0)</f>
        <v>0</v>
      </c>
      <c r="AH164" s="20">
        <f>VLOOKUP($G164&amp;AH$5&amp;$J164,BASE!$P$2:$R$30000,3,0)</f>
        <v>0</v>
      </c>
      <c r="AI164" s="16">
        <f t="shared" si="3"/>
        <v>0</v>
      </c>
      <c r="AJ164" s="20">
        <f>VLOOKUP($G164&amp;$J164,BASE[[#All],[LLAVE2]:[TipoEvaluacion]],5,0)</f>
        <v>0</v>
      </c>
      <c r="AK164" s="20">
        <f>VLOOKUP($G164&amp;$J164,BASE[[#All],[LLAVE2]:[TipoEvaluacion]],7,0)</f>
        <v>0</v>
      </c>
      <c r="AL164" s="20">
        <f>VLOOKUP($G164&amp;$J164,BASE[[#All],[LLAVE2]:[TipoEvaluacion]],9,0)</f>
        <v>0</v>
      </c>
      <c r="AM164" s="20">
        <f>VLOOKUP($G164&amp;$J164,BASE[[#All],[LLAVE2]:[TipoEvaluacion]],11,0)</f>
        <v>0</v>
      </c>
      <c r="AN164" s="20">
        <f>VLOOKUP($G164&amp;$J164,BASE[[#All],[LLAVE2]:[TipoEvaluacion]],13,0)</f>
        <v>0</v>
      </c>
      <c r="AO164" s="25"/>
      <c r="AP164" s="15"/>
    </row>
    <row r="165" spans="2:42" ht="15.75" x14ac:dyDescent="0.3">
      <c r="B165" s="15">
        <f>BASE!$D$2</f>
        <v>0</v>
      </c>
      <c r="C165" s="15"/>
      <c r="D165" s="15"/>
      <c r="E165" s="15"/>
      <c r="F165" s="15"/>
      <c r="G165" s="15"/>
      <c r="H165" s="19"/>
      <c r="I165" s="15"/>
      <c r="J165" s="15"/>
      <c r="K165" s="20">
        <f>VLOOKUP($G165&amp;K$5&amp;$J165,BASE!$P$2:$R$30000,3,0)</f>
        <v>0</v>
      </c>
      <c r="L165" s="20">
        <f>VLOOKUP($G165&amp;L$5&amp;$J165,BASE!$P$2:$R$30000,3,0)</f>
        <v>0</v>
      </c>
      <c r="M165" s="20">
        <f>VLOOKUP($G165&amp;M$5&amp;$J165,BASE!$P$2:$R$30000,3,0)</f>
        <v>0</v>
      </c>
      <c r="N165" s="20">
        <f>VLOOKUP($G165&amp;N$5&amp;$J165,BASE!$P$2:$R$30000,3,0)</f>
        <v>0</v>
      </c>
      <c r="O165" s="20">
        <f>VLOOKUP($G165&amp;O$5&amp;$J165,BASE!$P$2:$R$30000,3,0)</f>
        <v>0</v>
      </c>
      <c r="P165" s="20">
        <f>VLOOKUP($G165&amp;P$5&amp;$J165,BASE!$P$2:$R$30000,3,0)</f>
        <v>0</v>
      </c>
      <c r="Q165" s="20">
        <f>VLOOKUP($G165&amp;Q$5&amp;$J165,BASE!$P$2:$R$30000,3,0)</f>
        <v>0</v>
      </c>
      <c r="R165" s="20">
        <f>VLOOKUP($G165&amp;R$5&amp;$J165,BASE!$P$2:$R$30000,3,0)</f>
        <v>0</v>
      </c>
      <c r="S165" s="20">
        <f>VLOOKUP($G165&amp;S$5&amp;$J165,BASE!$P$2:$R$30000,3,0)</f>
        <v>0</v>
      </c>
      <c r="T165" s="20">
        <f>VLOOKUP($G165&amp;T$5&amp;$J165,BASE!$P$2:$R$30000,3,0)</f>
        <v>0</v>
      </c>
      <c r="U165" s="20">
        <f>VLOOKUP($G165&amp;U$5&amp;$J165,BASE!$P$2:$R$30000,3,0)</f>
        <v>0</v>
      </c>
      <c r="V165" s="20">
        <f>VLOOKUP($G165&amp;V$5&amp;$J165,BASE!$P$2:$R$30000,3,0)</f>
        <v>0</v>
      </c>
      <c r="W165" s="20">
        <f>VLOOKUP($G165&amp;W$5&amp;$J165,BASE!$P$2:$R$30000,3,0)</f>
        <v>0</v>
      </c>
      <c r="X165" s="20">
        <f>VLOOKUP($G165&amp;X$5&amp;$J165,BASE!$P$2:$R$30000,3,0)</f>
        <v>0</v>
      </c>
      <c r="Y165" s="20">
        <f>VLOOKUP($G165&amp;Y$5&amp;$J165,BASE!$P$2:$R$30000,3,0)</f>
        <v>0</v>
      </c>
      <c r="Z165" s="20">
        <f>VLOOKUP($G165&amp;Z$5&amp;$J165,BASE!$P$2:$R$30000,3,0)</f>
        <v>0</v>
      </c>
      <c r="AA165" s="20">
        <f>VLOOKUP($G165&amp;AA$5&amp;$J165,BASE!$P$2:$R$30000,3,0)</f>
        <v>0</v>
      </c>
      <c r="AB165" s="20">
        <f>VLOOKUP($G165&amp;AB$5&amp;$J165,BASE!$P$2:$R$30000,3,0)</f>
        <v>0</v>
      </c>
      <c r="AC165" s="20">
        <f>VLOOKUP($G165&amp;AC$5&amp;$J165,BASE!$P$2:$R$30000,3,0)</f>
        <v>0</v>
      </c>
      <c r="AD165" s="20">
        <f>VLOOKUP($G165&amp;AD$5&amp;$J165,BASE!$P$2:$R$30000,3,0)</f>
        <v>0</v>
      </c>
      <c r="AE165" s="20">
        <f>VLOOKUP($G165&amp;AE$5&amp;$J165,BASE!$P$2:$R$30000,3,0)</f>
        <v>0</v>
      </c>
      <c r="AF165" s="20">
        <f>VLOOKUP($G165&amp;AF$5&amp;$J165,BASE!$P$2:$R$30000,3,0)</f>
        <v>0</v>
      </c>
      <c r="AG165" s="20">
        <f>VLOOKUP($G165&amp;AG$5&amp;$J165,BASE!$P$2:$R$30000,3,0)</f>
        <v>0</v>
      </c>
      <c r="AH165" s="20">
        <f>VLOOKUP($G165&amp;AH$5&amp;$J165,BASE!$P$2:$R$30000,3,0)</f>
        <v>0</v>
      </c>
      <c r="AI165" s="16">
        <f t="shared" si="3"/>
        <v>0</v>
      </c>
      <c r="AJ165" s="20">
        <f>VLOOKUP($G165&amp;$J165,BASE[[#All],[LLAVE2]:[TipoEvaluacion]],5,0)</f>
        <v>0</v>
      </c>
      <c r="AK165" s="20">
        <f>VLOOKUP($G165&amp;$J165,BASE[[#All],[LLAVE2]:[TipoEvaluacion]],7,0)</f>
        <v>0</v>
      </c>
      <c r="AL165" s="20">
        <f>VLOOKUP($G165&amp;$J165,BASE[[#All],[LLAVE2]:[TipoEvaluacion]],9,0)</f>
        <v>0</v>
      </c>
      <c r="AM165" s="20">
        <f>VLOOKUP($G165&amp;$J165,BASE[[#All],[LLAVE2]:[TipoEvaluacion]],11,0)</f>
        <v>0</v>
      </c>
      <c r="AN165" s="20">
        <f>VLOOKUP($G165&amp;$J165,BASE[[#All],[LLAVE2]:[TipoEvaluacion]],13,0)</f>
        <v>0</v>
      </c>
      <c r="AO165" s="25"/>
      <c r="AP165" s="15"/>
    </row>
    <row r="166" spans="2:42" ht="15.75" x14ac:dyDescent="0.3">
      <c r="B166" s="15">
        <f>BASE!$D$2</f>
        <v>0</v>
      </c>
      <c r="C166" s="15"/>
      <c r="D166" s="15"/>
      <c r="E166" s="15"/>
      <c r="F166" s="15"/>
      <c r="G166" s="15"/>
      <c r="H166" s="19"/>
      <c r="I166" s="15"/>
      <c r="J166" s="15"/>
      <c r="K166" s="20">
        <f>VLOOKUP($G166&amp;K$5&amp;$J166,BASE!$P$2:$R$30000,3,0)</f>
        <v>0</v>
      </c>
      <c r="L166" s="20">
        <f>VLOOKUP($G166&amp;L$5&amp;$J166,BASE!$P$2:$R$30000,3,0)</f>
        <v>0</v>
      </c>
      <c r="M166" s="20">
        <f>VLOOKUP($G166&amp;M$5&amp;$J166,BASE!$P$2:$R$30000,3,0)</f>
        <v>0</v>
      </c>
      <c r="N166" s="20">
        <f>VLOOKUP($G166&amp;N$5&amp;$J166,BASE!$P$2:$R$30000,3,0)</f>
        <v>0</v>
      </c>
      <c r="O166" s="20">
        <f>VLOOKUP($G166&amp;O$5&amp;$J166,BASE!$P$2:$R$30000,3,0)</f>
        <v>0</v>
      </c>
      <c r="P166" s="20">
        <f>VLOOKUP($G166&amp;P$5&amp;$J166,BASE!$P$2:$R$30000,3,0)</f>
        <v>0</v>
      </c>
      <c r="Q166" s="20">
        <f>VLOOKUP($G166&amp;Q$5&amp;$J166,BASE!$P$2:$R$30000,3,0)</f>
        <v>0</v>
      </c>
      <c r="R166" s="20">
        <f>VLOOKUP($G166&amp;R$5&amp;$J166,BASE!$P$2:$R$30000,3,0)</f>
        <v>0</v>
      </c>
      <c r="S166" s="20">
        <f>VLOOKUP($G166&amp;S$5&amp;$J166,BASE!$P$2:$R$30000,3,0)</f>
        <v>0</v>
      </c>
      <c r="T166" s="20">
        <f>VLOOKUP($G166&amp;T$5&amp;$J166,BASE!$P$2:$R$30000,3,0)</f>
        <v>0</v>
      </c>
      <c r="U166" s="20">
        <f>VLOOKUP($G166&amp;U$5&amp;$J166,BASE!$P$2:$R$30000,3,0)</f>
        <v>0</v>
      </c>
      <c r="V166" s="20">
        <f>VLOOKUP($G166&amp;V$5&amp;$J166,BASE!$P$2:$R$30000,3,0)</f>
        <v>0</v>
      </c>
      <c r="W166" s="20">
        <f>VLOOKUP($G166&amp;W$5&amp;$J166,BASE!$P$2:$R$30000,3,0)</f>
        <v>0</v>
      </c>
      <c r="X166" s="20">
        <f>VLOOKUP($G166&amp;X$5&amp;$J166,BASE!$P$2:$R$30000,3,0)</f>
        <v>0</v>
      </c>
      <c r="Y166" s="20">
        <f>VLOOKUP($G166&amp;Y$5&amp;$J166,BASE!$P$2:$R$30000,3,0)</f>
        <v>0</v>
      </c>
      <c r="Z166" s="20">
        <f>VLOOKUP($G166&amp;Z$5&amp;$J166,BASE!$P$2:$R$30000,3,0)</f>
        <v>0</v>
      </c>
      <c r="AA166" s="20">
        <f>VLOOKUP($G166&amp;AA$5&amp;$J166,BASE!$P$2:$R$30000,3,0)</f>
        <v>0</v>
      </c>
      <c r="AB166" s="20">
        <f>VLOOKUP($G166&amp;AB$5&amp;$J166,BASE!$P$2:$R$30000,3,0)</f>
        <v>0</v>
      </c>
      <c r="AC166" s="20">
        <f>VLOOKUP($G166&amp;AC$5&amp;$J166,BASE!$P$2:$R$30000,3,0)</f>
        <v>0</v>
      </c>
      <c r="AD166" s="20">
        <f>VLOOKUP($G166&amp;AD$5&amp;$J166,BASE!$P$2:$R$30000,3,0)</f>
        <v>0</v>
      </c>
      <c r="AE166" s="20">
        <f>VLOOKUP($G166&amp;AE$5&amp;$J166,BASE!$P$2:$R$30000,3,0)</f>
        <v>0</v>
      </c>
      <c r="AF166" s="20">
        <f>VLOOKUP($G166&amp;AF$5&amp;$J166,BASE!$P$2:$R$30000,3,0)</f>
        <v>0</v>
      </c>
      <c r="AG166" s="20">
        <f>VLOOKUP($G166&amp;AG$5&amp;$J166,BASE!$P$2:$R$30000,3,0)</f>
        <v>0</v>
      </c>
      <c r="AH166" s="20">
        <f>VLOOKUP($G166&amp;AH$5&amp;$J166,BASE!$P$2:$R$30000,3,0)</f>
        <v>0</v>
      </c>
      <c r="AI166" s="16">
        <f t="shared" si="3"/>
        <v>0</v>
      </c>
      <c r="AJ166" s="20">
        <f>VLOOKUP($G166&amp;$J166,BASE[[#All],[LLAVE2]:[TipoEvaluacion]],5,0)</f>
        <v>0</v>
      </c>
      <c r="AK166" s="20">
        <f>VLOOKUP($G166&amp;$J166,BASE[[#All],[LLAVE2]:[TipoEvaluacion]],7,0)</f>
        <v>0</v>
      </c>
      <c r="AL166" s="20">
        <f>VLOOKUP($G166&amp;$J166,BASE[[#All],[LLAVE2]:[TipoEvaluacion]],9,0)</f>
        <v>0</v>
      </c>
      <c r="AM166" s="20">
        <f>VLOOKUP($G166&amp;$J166,BASE[[#All],[LLAVE2]:[TipoEvaluacion]],11,0)</f>
        <v>0</v>
      </c>
      <c r="AN166" s="20">
        <f>VLOOKUP($G166&amp;$J166,BASE[[#All],[LLAVE2]:[TipoEvaluacion]],13,0)</f>
        <v>0</v>
      </c>
      <c r="AO166" s="25"/>
      <c r="AP166" s="15"/>
    </row>
    <row r="167" spans="2:42" ht="15.75" x14ac:dyDescent="0.3">
      <c r="B167" s="15">
        <f>BASE!$D$2</f>
        <v>0</v>
      </c>
      <c r="C167" s="15"/>
      <c r="D167" s="15"/>
      <c r="E167" s="15"/>
      <c r="F167" s="15"/>
      <c r="G167" s="15"/>
      <c r="H167" s="19"/>
      <c r="I167" s="15"/>
      <c r="J167" s="15"/>
      <c r="K167" s="20">
        <f>VLOOKUP($G167&amp;K$5&amp;$J167,BASE!$P$2:$R$30000,3,0)</f>
        <v>0</v>
      </c>
      <c r="L167" s="20">
        <f>VLOOKUP($G167&amp;L$5&amp;$J167,BASE!$P$2:$R$30000,3,0)</f>
        <v>0</v>
      </c>
      <c r="M167" s="20">
        <f>VLOOKUP($G167&amp;M$5&amp;$J167,BASE!$P$2:$R$30000,3,0)</f>
        <v>0</v>
      </c>
      <c r="N167" s="20">
        <f>VLOOKUP($G167&amp;N$5&amp;$J167,BASE!$P$2:$R$30000,3,0)</f>
        <v>0</v>
      </c>
      <c r="O167" s="20">
        <f>VLOOKUP($G167&amp;O$5&amp;$J167,BASE!$P$2:$R$30000,3,0)</f>
        <v>0</v>
      </c>
      <c r="P167" s="20">
        <f>VLOOKUP($G167&amp;P$5&amp;$J167,BASE!$P$2:$R$30000,3,0)</f>
        <v>0</v>
      </c>
      <c r="Q167" s="20">
        <f>VLOOKUP($G167&amp;Q$5&amp;$J167,BASE!$P$2:$R$30000,3,0)</f>
        <v>0</v>
      </c>
      <c r="R167" s="20">
        <f>VLOOKUP($G167&amp;R$5&amp;$J167,BASE!$P$2:$R$30000,3,0)</f>
        <v>0</v>
      </c>
      <c r="S167" s="20">
        <f>VLOOKUP($G167&amp;S$5&amp;$J167,BASE!$P$2:$R$30000,3,0)</f>
        <v>0</v>
      </c>
      <c r="T167" s="20">
        <f>VLOOKUP($G167&amp;T$5&amp;$J167,BASE!$P$2:$R$30000,3,0)</f>
        <v>0</v>
      </c>
      <c r="U167" s="20">
        <f>VLOOKUP($G167&amp;U$5&amp;$J167,BASE!$P$2:$R$30000,3,0)</f>
        <v>0</v>
      </c>
      <c r="V167" s="20">
        <f>VLOOKUP($G167&amp;V$5&amp;$J167,BASE!$P$2:$R$30000,3,0)</f>
        <v>0</v>
      </c>
      <c r="W167" s="20">
        <f>VLOOKUP($G167&amp;W$5&amp;$J167,BASE!$P$2:$R$30000,3,0)</f>
        <v>0</v>
      </c>
      <c r="X167" s="20">
        <f>VLOOKUP($G167&amp;X$5&amp;$J167,BASE!$P$2:$R$30000,3,0)</f>
        <v>0</v>
      </c>
      <c r="Y167" s="20">
        <f>VLOOKUP($G167&amp;Y$5&amp;$J167,BASE!$P$2:$R$30000,3,0)</f>
        <v>0</v>
      </c>
      <c r="Z167" s="20">
        <f>VLOOKUP($G167&amp;Z$5&amp;$J167,BASE!$P$2:$R$30000,3,0)</f>
        <v>0</v>
      </c>
      <c r="AA167" s="20">
        <f>VLOOKUP($G167&amp;AA$5&amp;$J167,BASE!$P$2:$R$30000,3,0)</f>
        <v>0</v>
      </c>
      <c r="AB167" s="20">
        <f>VLOOKUP($G167&amp;AB$5&amp;$J167,BASE!$P$2:$R$30000,3,0)</f>
        <v>0</v>
      </c>
      <c r="AC167" s="20">
        <f>VLOOKUP($G167&amp;AC$5&amp;$J167,BASE!$P$2:$R$30000,3,0)</f>
        <v>0</v>
      </c>
      <c r="AD167" s="20">
        <f>VLOOKUP($G167&amp;AD$5&amp;$J167,BASE!$P$2:$R$30000,3,0)</f>
        <v>0</v>
      </c>
      <c r="AE167" s="20">
        <f>VLOOKUP($G167&amp;AE$5&amp;$J167,BASE!$P$2:$R$30000,3,0)</f>
        <v>0</v>
      </c>
      <c r="AF167" s="20">
        <f>VLOOKUP($G167&amp;AF$5&amp;$J167,BASE!$P$2:$R$30000,3,0)</f>
        <v>0</v>
      </c>
      <c r="AG167" s="20">
        <f>VLOOKUP($G167&amp;AG$5&amp;$J167,BASE!$P$2:$R$30000,3,0)</f>
        <v>0</v>
      </c>
      <c r="AH167" s="20">
        <f>VLOOKUP($G167&amp;AH$5&amp;$J167,BASE!$P$2:$R$30000,3,0)</f>
        <v>0</v>
      </c>
      <c r="AI167" s="16">
        <f t="shared" si="3"/>
        <v>0</v>
      </c>
      <c r="AJ167" s="20">
        <f>VLOOKUP($G167&amp;$J167,BASE[[#All],[LLAVE2]:[TipoEvaluacion]],5,0)</f>
        <v>0</v>
      </c>
      <c r="AK167" s="20">
        <f>VLOOKUP($G167&amp;$J167,BASE[[#All],[LLAVE2]:[TipoEvaluacion]],7,0)</f>
        <v>0</v>
      </c>
      <c r="AL167" s="20">
        <f>VLOOKUP($G167&amp;$J167,BASE[[#All],[LLAVE2]:[TipoEvaluacion]],9,0)</f>
        <v>0</v>
      </c>
      <c r="AM167" s="20">
        <f>VLOOKUP($G167&amp;$J167,BASE[[#All],[LLAVE2]:[TipoEvaluacion]],11,0)</f>
        <v>0</v>
      </c>
      <c r="AN167" s="20">
        <f>VLOOKUP($G167&amp;$J167,BASE[[#All],[LLAVE2]:[TipoEvaluacion]],13,0)</f>
        <v>0</v>
      </c>
      <c r="AO167" s="25"/>
      <c r="AP167" s="15"/>
    </row>
    <row r="168" spans="2:42" ht="15.75" x14ac:dyDescent="0.3">
      <c r="B168" s="15">
        <f>BASE!$D$2</f>
        <v>0</v>
      </c>
      <c r="C168" s="15"/>
      <c r="D168" s="15"/>
      <c r="E168" s="15"/>
      <c r="F168" s="15"/>
      <c r="G168" s="15"/>
      <c r="H168" s="19"/>
      <c r="I168" s="15"/>
      <c r="J168" s="15"/>
      <c r="K168" s="20">
        <f>VLOOKUP($G168&amp;K$5&amp;$J168,BASE!$P$2:$R$30000,3,0)</f>
        <v>0</v>
      </c>
      <c r="L168" s="20">
        <f>VLOOKUP($G168&amp;L$5&amp;$J168,BASE!$P$2:$R$30000,3,0)</f>
        <v>0</v>
      </c>
      <c r="M168" s="20">
        <f>VLOOKUP($G168&amp;M$5&amp;$J168,BASE!$P$2:$R$30000,3,0)</f>
        <v>0</v>
      </c>
      <c r="N168" s="20">
        <f>VLOOKUP($G168&amp;N$5&amp;$J168,BASE!$P$2:$R$30000,3,0)</f>
        <v>0</v>
      </c>
      <c r="O168" s="20">
        <f>VLOOKUP($G168&amp;O$5&amp;$J168,BASE!$P$2:$R$30000,3,0)</f>
        <v>0</v>
      </c>
      <c r="P168" s="20">
        <f>VLOOKUP($G168&amp;P$5&amp;$J168,BASE!$P$2:$R$30000,3,0)</f>
        <v>0</v>
      </c>
      <c r="Q168" s="20">
        <f>VLOOKUP($G168&amp;Q$5&amp;$J168,BASE!$P$2:$R$30000,3,0)</f>
        <v>0</v>
      </c>
      <c r="R168" s="20">
        <f>VLOOKUP($G168&amp;R$5&amp;$J168,BASE!$P$2:$R$30000,3,0)</f>
        <v>0</v>
      </c>
      <c r="S168" s="20">
        <f>VLOOKUP($G168&amp;S$5&amp;$J168,BASE!$P$2:$R$30000,3,0)</f>
        <v>0</v>
      </c>
      <c r="T168" s="20">
        <f>VLOOKUP($G168&amp;T$5&amp;$J168,BASE!$P$2:$R$30000,3,0)</f>
        <v>0</v>
      </c>
      <c r="U168" s="20">
        <f>VLOOKUP($G168&amp;U$5&amp;$J168,BASE!$P$2:$R$30000,3,0)</f>
        <v>0</v>
      </c>
      <c r="V168" s="20">
        <f>VLOOKUP($G168&amp;V$5&amp;$J168,BASE!$P$2:$R$30000,3,0)</f>
        <v>0</v>
      </c>
      <c r="W168" s="20">
        <f>VLOOKUP($G168&amp;W$5&amp;$J168,BASE!$P$2:$R$30000,3,0)</f>
        <v>0</v>
      </c>
      <c r="X168" s="20">
        <f>VLOOKUP($G168&amp;X$5&amp;$J168,BASE!$P$2:$R$30000,3,0)</f>
        <v>0</v>
      </c>
      <c r="Y168" s="20">
        <f>VLOOKUP($G168&amp;Y$5&amp;$J168,BASE!$P$2:$R$30000,3,0)</f>
        <v>0</v>
      </c>
      <c r="Z168" s="20">
        <f>VLOOKUP($G168&amp;Z$5&amp;$J168,BASE!$P$2:$R$30000,3,0)</f>
        <v>0</v>
      </c>
      <c r="AA168" s="20">
        <f>VLOOKUP($G168&amp;AA$5&amp;$J168,BASE!$P$2:$R$30000,3,0)</f>
        <v>0</v>
      </c>
      <c r="AB168" s="20">
        <f>VLOOKUP($G168&amp;AB$5&amp;$J168,BASE!$P$2:$R$30000,3,0)</f>
        <v>0</v>
      </c>
      <c r="AC168" s="20">
        <f>VLOOKUP($G168&amp;AC$5&amp;$J168,BASE!$P$2:$R$30000,3,0)</f>
        <v>0</v>
      </c>
      <c r="AD168" s="20">
        <f>VLOOKUP($G168&amp;AD$5&amp;$J168,BASE!$P$2:$R$30000,3,0)</f>
        <v>0</v>
      </c>
      <c r="AE168" s="20">
        <f>VLOOKUP($G168&amp;AE$5&amp;$J168,BASE!$P$2:$R$30000,3,0)</f>
        <v>0</v>
      </c>
      <c r="AF168" s="20">
        <f>VLOOKUP($G168&amp;AF$5&amp;$J168,BASE!$P$2:$R$30000,3,0)</f>
        <v>0</v>
      </c>
      <c r="AG168" s="20">
        <f>VLOOKUP($G168&amp;AG$5&amp;$J168,BASE!$P$2:$R$30000,3,0)</f>
        <v>0</v>
      </c>
      <c r="AH168" s="20">
        <f>VLOOKUP($G168&amp;AH$5&amp;$J168,BASE!$P$2:$R$30000,3,0)</f>
        <v>0</v>
      </c>
      <c r="AI168" s="16">
        <f t="shared" si="3"/>
        <v>0</v>
      </c>
      <c r="AJ168" s="20">
        <f>VLOOKUP($G168&amp;$J168,BASE[[#All],[LLAVE2]:[TipoEvaluacion]],5,0)</f>
        <v>0</v>
      </c>
      <c r="AK168" s="20">
        <f>VLOOKUP($G168&amp;$J168,BASE[[#All],[LLAVE2]:[TipoEvaluacion]],7,0)</f>
        <v>0</v>
      </c>
      <c r="AL168" s="20">
        <f>VLOOKUP($G168&amp;$J168,BASE[[#All],[LLAVE2]:[TipoEvaluacion]],9,0)</f>
        <v>0</v>
      </c>
      <c r="AM168" s="20">
        <f>VLOOKUP($G168&amp;$J168,BASE[[#All],[LLAVE2]:[TipoEvaluacion]],11,0)</f>
        <v>0</v>
      </c>
      <c r="AN168" s="20">
        <f>VLOOKUP($G168&amp;$J168,BASE[[#All],[LLAVE2]:[TipoEvaluacion]],13,0)</f>
        <v>0</v>
      </c>
      <c r="AO168" s="25"/>
      <c r="AP168" s="15"/>
    </row>
    <row r="169" spans="2:42" ht="15.75" x14ac:dyDescent="0.3">
      <c r="B169" s="15">
        <f>BASE!$D$2</f>
        <v>0</v>
      </c>
      <c r="C169" s="15"/>
      <c r="D169" s="15"/>
      <c r="E169" s="15"/>
      <c r="F169" s="15"/>
      <c r="G169" s="15"/>
      <c r="H169" s="19"/>
      <c r="I169" s="15"/>
      <c r="J169" s="15"/>
      <c r="K169" s="20">
        <f>VLOOKUP($G169&amp;K$5&amp;$J169,BASE!$P$2:$R$30000,3,0)</f>
        <v>0</v>
      </c>
      <c r="L169" s="20">
        <f>VLOOKUP($G169&amp;L$5&amp;$J169,BASE!$P$2:$R$30000,3,0)</f>
        <v>0</v>
      </c>
      <c r="M169" s="20">
        <f>VLOOKUP($G169&amp;M$5&amp;$J169,BASE!$P$2:$R$30000,3,0)</f>
        <v>0</v>
      </c>
      <c r="N169" s="20">
        <f>VLOOKUP($G169&amp;N$5&amp;$J169,BASE!$P$2:$R$30000,3,0)</f>
        <v>0</v>
      </c>
      <c r="O169" s="20">
        <f>VLOOKUP($G169&amp;O$5&amp;$J169,BASE!$P$2:$R$30000,3,0)</f>
        <v>0</v>
      </c>
      <c r="P169" s="20">
        <f>VLOOKUP($G169&amp;P$5&amp;$J169,BASE!$P$2:$R$30000,3,0)</f>
        <v>0</v>
      </c>
      <c r="Q169" s="20">
        <f>VLOOKUP($G169&amp;Q$5&amp;$J169,BASE!$P$2:$R$30000,3,0)</f>
        <v>0</v>
      </c>
      <c r="R169" s="20">
        <f>VLOOKUP($G169&amp;R$5&amp;$J169,BASE!$P$2:$R$30000,3,0)</f>
        <v>0</v>
      </c>
      <c r="S169" s="20">
        <f>VLOOKUP($G169&amp;S$5&amp;$J169,BASE!$P$2:$R$30000,3,0)</f>
        <v>0</v>
      </c>
      <c r="T169" s="20">
        <f>VLOOKUP($G169&amp;T$5&amp;$J169,BASE!$P$2:$R$30000,3,0)</f>
        <v>0</v>
      </c>
      <c r="U169" s="20">
        <f>VLOOKUP($G169&amp;U$5&amp;$J169,BASE!$P$2:$R$30000,3,0)</f>
        <v>0</v>
      </c>
      <c r="V169" s="20">
        <f>VLOOKUP($G169&amp;V$5&amp;$J169,BASE!$P$2:$R$30000,3,0)</f>
        <v>0</v>
      </c>
      <c r="W169" s="20">
        <f>VLOOKUP($G169&amp;W$5&amp;$J169,BASE!$P$2:$R$30000,3,0)</f>
        <v>0</v>
      </c>
      <c r="X169" s="20">
        <f>VLOOKUP($G169&amp;X$5&amp;$J169,BASE!$P$2:$R$30000,3,0)</f>
        <v>0</v>
      </c>
      <c r="Y169" s="20">
        <f>VLOOKUP($G169&amp;Y$5&amp;$J169,BASE!$P$2:$R$30000,3,0)</f>
        <v>0</v>
      </c>
      <c r="Z169" s="20">
        <f>VLOOKUP($G169&amp;Z$5&amp;$J169,BASE!$P$2:$R$30000,3,0)</f>
        <v>0</v>
      </c>
      <c r="AA169" s="20">
        <f>VLOOKUP($G169&amp;AA$5&amp;$J169,BASE!$P$2:$R$30000,3,0)</f>
        <v>0</v>
      </c>
      <c r="AB169" s="20">
        <f>VLOOKUP($G169&amp;AB$5&amp;$J169,BASE!$P$2:$R$30000,3,0)</f>
        <v>0</v>
      </c>
      <c r="AC169" s="20">
        <f>VLOOKUP($G169&amp;AC$5&amp;$J169,BASE!$P$2:$R$30000,3,0)</f>
        <v>0</v>
      </c>
      <c r="AD169" s="20">
        <f>VLOOKUP($G169&amp;AD$5&amp;$J169,BASE!$P$2:$R$30000,3,0)</f>
        <v>0</v>
      </c>
      <c r="AE169" s="20">
        <f>VLOOKUP($G169&amp;AE$5&amp;$J169,BASE!$P$2:$R$30000,3,0)</f>
        <v>0</v>
      </c>
      <c r="AF169" s="20">
        <f>VLOOKUP($G169&amp;AF$5&amp;$J169,BASE!$P$2:$R$30000,3,0)</f>
        <v>0</v>
      </c>
      <c r="AG169" s="20">
        <f>VLOOKUP($G169&amp;AG$5&amp;$J169,BASE!$P$2:$R$30000,3,0)</f>
        <v>0</v>
      </c>
      <c r="AH169" s="20">
        <f>VLOOKUP($G169&amp;AH$5&amp;$J169,BASE!$P$2:$R$30000,3,0)</f>
        <v>0</v>
      </c>
      <c r="AI169" s="16">
        <f t="shared" si="3"/>
        <v>0</v>
      </c>
      <c r="AJ169" s="20">
        <f>VLOOKUP($G169&amp;$J169,BASE[[#All],[LLAVE2]:[TipoEvaluacion]],5,0)</f>
        <v>0</v>
      </c>
      <c r="AK169" s="20">
        <f>VLOOKUP($G169&amp;$J169,BASE[[#All],[LLAVE2]:[TipoEvaluacion]],7,0)</f>
        <v>0</v>
      </c>
      <c r="AL169" s="20">
        <f>VLOOKUP($G169&amp;$J169,BASE[[#All],[LLAVE2]:[TipoEvaluacion]],9,0)</f>
        <v>0</v>
      </c>
      <c r="AM169" s="20">
        <f>VLOOKUP($G169&amp;$J169,BASE[[#All],[LLAVE2]:[TipoEvaluacion]],11,0)</f>
        <v>0</v>
      </c>
      <c r="AN169" s="20">
        <f>VLOOKUP($G169&amp;$J169,BASE[[#All],[LLAVE2]:[TipoEvaluacion]],13,0)</f>
        <v>0</v>
      </c>
      <c r="AO169" s="25"/>
      <c r="AP169" s="15"/>
    </row>
    <row r="170" spans="2:42" ht="15.75" x14ac:dyDescent="0.3">
      <c r="B170" s="15">
        <f>BASE!$D$2</f>
        <v>0</v>
      </c>
      <c r="C170" s="15"/>
      <c r="D170" s="15"/>
      <c r="E170" s="15"/>
      <c r="F170" s="15"/>
      <c r="G170" s="15"/>
      <c r="H170" s="19"/>
      <c r="I170" s="15"/>
      <c r="J170" s="15"/>
      <c r="K170" s="20">
        <f>VLOOKUP($G170&amp;K$5&amp;$J170,BASE!$P$2:$R$30000,3,0)</f>
        <v>0</v>
      </c>
      <c r="L170" s="20">
        <f>VLOOKUP($G170&amp;L$5&amp;$J170,BASE!$P$2:$R$30000,3,0)</f>
        <v>0</v>
      </c>
      <c r="M170" s="20">
        <f>VLOOKUP($G170&amp;M$5&amp;$J170,BASE!$P$2:$R$30000,3,0)</f>
        <v>0</v>
      </c>
      <c r="N170" s="20">
        <f>VLOOKUP($G170&amp;N$5&amp;$J170,BASE!$P$2:$R$30000,3,0)</f>
        <v>0</v>
      </c>
      <c r="O170" s="20">
        <f>VLOOKUP($G170&amp;O$5&amp;$J170,BASE!$P$2:$R$30000,3,0)</f>
        <v>0</v>
      </c>
      <c r="P170" s="20">
        <f>VLOOKUP($G170&amp;P$5&amp;$J170,BASE!$P$2:$R$30000,3,0)</f>
        <v>0</v>
      </c>
      <c r="Q170" s="20">
        <f>VLOOKUP($G170&amp;Q$5&amp;$J170,BASE!$P$2:$R$30000,3,0)</f>
        <v>0</v>
      </c>
      <c r="R170" s="20">
        <f>VLOOKUP($G170&amp;R$5&amp;$J170,BASE!$P$2:$R$30000,3,0)</f>
        <v>0</v>
      </c>
      <c r="S170" s="20">
        <f>VLOOKUP($G170&amp;S$5&amp;$J170,BASE!$P$2:$R$30000,3,0)</f>
        <v>0</v>
      </c>
      <c r="T170" s="20">
        <f>VLOOKUP($G170&amp;T$5&amp;$J170,BASE!$P$2:$R$30000,3,0)</f>
        <v>0</v>
      </c>
      <c r="U170" s="20">
        <f>VLOOKUP($G170&amp;U$5&amp;$J170,BASE!$P$2:$R$30000,3,0)</f>
        <v>0</v>
      </c>
      <c r="V170" s="20">
        <f>VLOOKUP($G170&amp;V$5&amp;$J170,BASE!$P$2:$R$30000,3,0)</f>
        <v>0</v>
      </c>
      <c r="W170" s="20">
        <f>VLOOKUP($G170&amp;W$5&amp;$J170,BASE!$P$2:$R$30000,3,0)</f>
        <v>0</v>
      </c>
      <c r="X170" s="20">
        <f>VLOOKUP($G170&amp;X$5&amp;$J170,BASE!$P$2:$R$30000,3,0)</f>
        <v>0</v>
      </c>
      <c r="Y170" s="20">
        <f>VLOOKUP($G170&amp;Y$5&amp;$J170,BASE!$P$2:$R$30000,3,0)</f>
        <v>0</v>
      </c>
      <c r="Z170" s="20">
        <f>VLOOKUP($G170&amp;Z$5&amp;$J170,BASE!$P$2:$R$30000,3,0)</f>
        <v>0</v>
      </c>
      <c r="AA170" s="20">
        <f>VLOOKUP($G170&amp;AA$5&amp;$J170,BASE!$P$2:$R$30000,3,0)</f>
        <v>0</v>
      </c>
      <c r="AB170" s="20">
        <f>VLOOKUP($G170&amp;AB$5&amp;$J170,BASE!$P$2:$R$30000,3,0)</f>
        <v>0</v>
      </c>
      <c r="AC170" s="20">
        <f>VLOOKUP($G170&amp;AC$5&amp;$J170,BASE!$P$2:$R$30000,3,0)</f>
        <v>0</v>
      </c>
      <c r="AD170" s="20">
        <f>VLOOKUP($G170&amp;AD$5&amp;$J170,BASE!$P$2:$R$30000,3,0)</f>
        <v>0</v>
      </c>
      <c r="AE170" s="20">
        <f>VLOOKUP($G170&amp;AE$5&amp;$J170,BASE!$P$2:$R$30000,3,0)</f>
        <v>0</v>
      </c>
      <c r="AF170" s="20">
        <f>VLOOKUP($G170&amp;AF$5&amp;$J170,BASE!$P$2:$R$30000,3,0)</f>
        <v>0</v>
      </c>
      <c r="AG170" s="20">
        <f>VLOOKUP($G170&amp;AG$5&amp;$J170,BASE!$P$2:$R$30000,3,0)</f>
        <v>0</v>
      </c>
      <c r="AH170" s="20">
        <f>VLOOKUP($G170&amp;AH$5&amp;$J170,BASE!$P$2:$R$30000,3,0)</f>
        <v>0</v>
      </c>
      <c r="AI170" s="16">
        <f t="shared" si="3"/>
        <v>0</v>
      </c>
      <c r="AJ170" s="20">
        <f>VLOOKUP($G170&amp;$J170,BASE[[#All],[LLAVE2]:[TipoEvaluacion]],5,0)</f>
        <v>0</v>
      </c>
      <c r="AK170" s="20">
        <f>VLOOKUP($G170&amp;$J170,BASE[[#All],[LLAVE2]:[TipoEvaluacion]],7,0)</f>
        <v>0</v>
      </c>
      <c r="AL170" s="20">
        <f>VLOOKUP($G170&amp;$J170,BASE[[#All],[LLAVE2]:[TipoEvaluacion]],9,0)</f>
        <v>0</v>
      </c>
      <c r="AM170" s="20">
        <f>VLOOKUP($G170&amp;$J170,BASE[[#All],[LLAVE2]:[TipoEvaluacion]],11,0)</f>
        <v>0</v>
      </c>
      <c r="AN170" s="20">
        <f>VLOOKUP($G170&amp;$J170,BASE[[#All],[LLAVE2]:[TipoEvaluacion]],13,0)</f>
        <v>0</v>
      </c>
      <c r="AO170" s="25"/>
      <c r="AP170" s="15"/>
    </row>
    <row r="171" spans="2:42" ht="15.75" x14ac:dyDescent="0.3">
      <c r="B171" s="15">
        <f>BASE!$D$2</f>
        <v>0</v>
      </c>
      <c r="C171" s="15"/>
      <c r="D171" s="15"/>
      <c r="E171" s="15"/>
      <c r="F171" s="15"/>
      <c r="G171" s="15"/>
      <c r="H171" s="19"/>
      <c r="I171" s="15"/>
      <c r="J171" s="15"/>
      <c r="K171" s="20">
        <f>VLOOKUP($G171&amp;K$5&amp;$J171,BASE!$P$2:$R$30000,3,0)</f>
        <v>0</v>
      </c>
      <c r="L171" s="20">
        <f>VLOOKUP($G171&amp;L$5&amp;$J171,BASE!$P$2:$R$30000,3,0)</f>
        <v>0</v>
      </c>
      <c r="M171" s="20">
        <f>VLOOKUP($G171&amp;M$5&amp;$J171,BASE!$P$2:$R$30000,3,0)</f>
        <v>0</v>
      </c>
      <c r="N171" s="20">
        <f>VLOOKUP($G171&amp;N$5&amp;$J171,BASE!$P$2:$R$30000,3,0)</f>
        <v>0</v>
      </c>
      <c r="O171" s="20">
        <f>VLOOKUP($G171&amp;O$5&amp;$J171,BASE!$P$2:$R$30000,3,0)</f>
        <v>0</v>
      </c>
      <c r="P171" s="20">
        <f>VLOOKUP($G171&amp;P$5&amp;$J171,BASE!$P$2:$R$30000,3,0)</f>
        <v>0</v>
      </c>
      <c r="Q171" s="20">
        <f>VLOOKUP($G171&amp;Q$5&amp;$J171,BASE!$P$2:$R$30000,3,0)</f>
        <v>0</v>
      </c>
      <c r="R171" s="20">
        <f>VLOOKUP($G171&amp;R$5&amp;$J171,BASE!$P$2:$R$30000,3,0)</f>
        <v>0</v>
      </c>
      <c r="S171" s="20">
        <f>VLOOKUP($G171&amp;S$5&amp;$J171,BASE!$P$2:$R$30000,3,0)</f>
        <v>0</v>
      </c>
      <c r="T171" s="20">
        <f>VLOOKUP($G171&amp;T$5&amp;$J171,BASE!$P$2:$R$30000,3,0)</f>
        <v>0</v>
      </c>
      <c r="U171" s="20">
        <f>VLOOKUP($G171&amp;U$5&amp;$J171,BASE!$P$2:$R$30000,3,0)</f>
        <v>0</v>
      </c>
      <c r="V171" s="20">
        <f>VLOOKUP($G171&amp;V$5&amp;$J171,BASE!$P$2:$R$30000,3,0)</f>
        <v>0</v>
      </c>
      <c r="W171" s="20">
        <f>VLOOKUP($G171&amp;W$5&amp;$J171,BASE!$P$2:$R$30000,3,0)</f>
        <v>0</v>
      </c>
      <c r="X171" s="20">
        <f>VLOOKUP($G171&amp;X$5&amp;$J171,BASE!$P$2:$R$30000,3,0)</f>
        <v>0</v>
      </c>
      <c r="Y171" s="20">
        <f>VLOOKUP($G171&amp;Y$5&amp;$J171,BASE!$P$2:$R$30000,3,0)</f>
        <v>0</v>
      </c>
      <c r="Z171" s="20">
        <f>VLOOKUP($G171&amp;Z$5&amp;$J171,BASE!$P$2:$R$30000,3,0)</f>
        <v>0</v>
      </c>
      <c r="AA171" s="20">
        <f>VLOOKUP($G171&amp;AA$5&amp;$J171,BASE!$P$2:$R$30000,3,0)</f>
        <v>0</v>
      </c>
      <c r="AB171" s="20">
        <f>VLOOKUP($G171&amp;AB$5&amp;$J171,BASE!$P$2:$R$30000,3,0)</f>
        <v>0</v>
      </c>
      <c r="AC171" s="20">
        <f>VLOOKUP($G171&amp;AC$5&amp;$J171,BASE!$P$2:$R$30000,3,0)</f>
        <v>0</v>
      </c>
      <c r="AD171" s="20">
        <f>VLOOKUP($G171&amp;AD$5&amp;$J171,BASE!$P$2:$R$30000,3,0)</f>
        <v>0</v>
      </c>
      <c r="AE171" s="20">
        <f>VLOOKUP($G171&amp;AE$5&amp;$J171,BASE!$P$2:$R$30000,3,0)</f>
        <v>0</v>
      </c>
      <c r="AF171" s="20">
        <f>VLOOKUP($G171&amp;AF$5&amp;$J171,BASE!$P$2:$R$30000,3,0)</f>
        <v>0</v>
      </c>
      <c r="AG171" s="20">
        <f>VLOOKUP($G171&amp;AG$5&amp;$J171,BASE!$P$2:$R$30000,3,0)</f>
        <v>0</v>
      </c>
      <c r="AH171" s="20">
        <f>VLOOKUP($G171&amp;AH$5&amp;$J171,BASE!$P$2:$R$30000,3,0)</f>
        <v>0</v>
      </c>
      <c r="AI171" s="16">
        <f t="shared" si="3"/>
        <v>0</v>
      </c>
      <c r="AJ171" s="20">
        <f>VLOOKUP($G171&amp;$J171,BASE[[#All],[LLAVE2]:[TipoEvaluacion]],5,0)</f>
        <v>0</v>
      </c>
      <c r="AK171" s="20">
        <f>VLOOKUP($G171&amp;$J171,BASE[[#All],[LLAVE2]:[TipoEvaluacion]],7,0)</f>
        <v>0</v>
      </c>
      <c r="AL171" s="20">
        <f>VLOOKUP($G171&amp;$J171,BASE[[#All],[LLAVE2]:[TipoEvaluacion]],9,0)</f>
        <v>0</v>
      </c>
      <c r="AM171" s="20">
        <f>VLOOKUP($G171&amp;$J171,BASE[[#All],[LLAVE2]:[TipoEvaluacion]],11,0)</f>
        <v>0</v>
      </c>
      <c r="AN171" s="20">
        <f>VLOOKUP($G171&amp;$J171,BASE[[#All],[LLAVE2]:[TipoEvaluacion]],13,0)</f>
        <v>0</v>
      </c>
      <c r="AO171" s="25"/>
      <c r="AP171" s="15"/>
    </row>
    <row r="172" spans="2:42" ht="15.75" x14ac:dyDescent="0.3">
      <c r="B172" s="15">
        <f>BASE!$D$2</f>
        <v>0</v>
      </c>
      <c r="C172" s="15"/>
      <c r="D172" s="15"/>
      <c r="E172" s="15"/>
      <c r="F172" s="15"/>
      <c r="G172" s="15"/>
      <c r="H172" s="19"/>
      <c r="I172" s="15"/>
      <c r="J172" s="15"/>
      <c r="K172" s="20">
        <f>VLOOKUP($G172&amp;K$5&amp;$J172,BASE!$P$2:$R$30000,3,0)</f>
        <v>0</v>
      </c>
      <c r="L172" s="20">
        <f>VLOOKUP($G172&amp;L$5&amp;$J172,BASE!$P$2:$R$30000,3,0)</f>
        <v>0</v>
      </c>
      <c r="M172" s="20">
        <f>VLOOKUP($G172&amp;M$5&amp;$J172,BASE!$P$2:$R$30000,3,0)</f>
        <v>0</v>
      </c>
      <c r="N172" s="20">
        <f>VLOOKUP($G172&amp;N$5&amp;$J172,BASE!$P$2:$R$30000,3,0)</f>
        <v>0</v>
      </c>
      <c r="O172" s="20">
        <f>VLOOKUP($G172&amp;O$5&amp;$J172,BASE!$P$2:$R$30000,3,0)</f>
        <v>0</v>
      </c>
      <c r="P172" s="20">
        <f>VLOOKUP($G172&amp;P$5&amp;$J172,BASE!$P$2:$R$30000,3,0)</f>
        <v>0</v>
      </c>
      <c r="Q172" s="20">
        <f>VLOOKUP($G172&amp;Q$5&amp;$J172,BASE!$P$2:$R$30000,3,0)</f>
        <v>0</v>
      </c>
      <c r="R172" s="20">
        <f>VLOOKUP($G172&amp;R$5&amp;$J172,BASE!$P$2:$R$30000,3,0)</f>
        <v>0</v>
      </c>
      <c r="S172" s="20">
        <f>VLOOKUP($G172&amp;S$5&amp;$J172,BASE!$P$2:$R$30000,3,0)</f>
        <v>0</v>
      </c>
      <c r="T172" s="20">
        <f>VLOOKUP($G172&amp;T$5&amp;$J172,BASE!$P$2:$R$30000,3,0)</f>
        <v>0</v>
      </c>
      <c r="U172" s="20">
        <f>VLOOKUP($G172&amp;U$5&amp;$J172,BASE!$P$2:$R$30000,3,0)</f>
        <v>0</v>
      </c>
      <c r="V172" s="20">
        <f>VLOOKUP($G172&amp;V$5&amp;$J172,BASE!$P$2:$R$30000,3,0)</f>
        <v>0</v>
      </c>
      <c r="W172" s="20">
        <f>VLOOKUP($G172&amp;W$5&amp;$J172,BASE!$P$2:$R$30000,3,0)</f>
        <v>0</v>
      </c>
      <c r="X172" s="20">
        <f>VLOOKUP($G172&amp;X$5&amp;$J172,BASE!$P$2:$R$30000,3,0)</f>
        <v>0</v>
      </c>
      <c r="Y172" s="20">
        <f>VLOOKUP($G172&amp;Y$5&amp;$J172,BASE!$P$2:$R$30000,3,0)</f>
        <v>0</v>
      </c>
      <c r="Z172" s="20">
        <f>VLOOKUP($G172&amp;Z$5&amp;$J172,BASE!$P$2:$R$30000,3,0)</f>
        <v>0</v>
      </c>
      <c r="AA172" s="20">
        <f>VLOOKUP($G172&amp;AA$5&amp;$J172,BASE!$P$2:$R$30000,3,0)</f>
        <v>0</v>
      </c>
      <c r="AB172" s="20">
        <f>VLOOKUP($G172&amp;AB$5&amp;$J172,BASE!$P$2:$R$30000,3,0)</f>
        <v>0</v>
      </c>
      <c r="AC172" s="20">
        <f>VLOOKUP($G172&amp;AC$5&amp;$J172,BASE!$P$2:$R$30000,3,0)</f>
        <v>0</v>
      </c>
      <c r="AD172" s="20">
        <f>VLOOKUP($G172&amp;AD$5&amp;$J172,BASE!$P$2:$R$30000,3,0)</f>
        <v>0</v>
      </c>
      <c r="AE172" s="20">
        <f>VLOOKUP($G172&amp;AE$5&amp;$J172,BASE!$P$2:$R$30000,3,0)</f>
        <v>0</v>
      </c>
      <c r="AF172" s="20">
        <f>VLOOKUP($G172&amp;AF$5&amp;$J172,BASE!$P$2:$R$30000,3,0)</f>
        <v>0</v>
      </c>
      <c r="AG172" s="20">
        <f>VLOOKUP($G172&amp;AG$5&amp;$J172,BASE!$P$2:$R$30000,3,0)</f>
        <v>0</v>
      </c>
      <c r="AH172" s="20">
        <f>VLOOKUP($G172&amp;AH$5&amp;$J172,BASE!$P$2:$R$30000,3,0)</f>
        <v>0</v>
      </c>
      <c r="AI172" s="16">
        <f t="shared" si="3"/>
        <v>0</v>
      </c>
      <c r="AJ172" s="20">
        <f>VLOOKUP($G172&amp;$J172,BASE[[#All],[LLAVE2]:[TipoEvaluacion]],5,0)</f>
        <v>0</v>
      </c>
      <c r="AK172" s="20">
        <f>VLOOKUP($G172&amp;$J172,BASE[[#All],[LLAVE2]:[TipoEvaluacion]],7,0)</f>
        <v>0</v>
      </c>
      <c r="AL172" s="20">
        <f>VLOOKUP($G172&amp;$J172,BASE[[#All],[LLAVE2]:[TipoEvaluacion]],9,0)</f>
        <v>0</v>
      </c>
      <c r="AM172" s="20">
        <f>VLOOKUP($G172&amp;$J172,BASE[[#All],[LLAVE2]:[TipoEvaluacion]],11,0)</f>
        <v>0</v>
      </c>
      <c r="AN172" s="20">
        <f>VLOOKUP($G172&amp;$J172,BASE[[#All],[LLAVE2]:[TipoEvaluacion]],13,0)</f>
        <v>0</v>
      </c>
      <c r="AO172" s="25"/>
      <c r="AP172" s="15"/>
    </row>
    <row r="173" spans="2:42" ht="15.75" x14ac:dyDescent="0.3">
      <c r="B173" s="15">
        <f>BASE!$D$2</f>
        <v>0</v>
      </c>
      <c r="C173" s="15"/>
      <c r="D173" s="15"/>
      <c r="E173" s="15"/>
      <c r="F173" s="15"/>
      <c r="G173" s="15"/>
      <c r="H173" s="19"/>
      <c r="I173" s="15"/>
      <c r="J173" s="15"/>
      <c r="K173" s="20">
        <f>VLOOKUP($G173&amp;K$5&amp;$J173,BASE!$P$2:$R$30000,3,0)</f>
        <v>0</v>
      </c>
      <c r="L173" s="20">
        <f>VLOOKUP($G173&amp;L$5&amp;$J173,BASE!$P$2:$R$30000,3,0)</f>
        <v>0</v>
      </c>
      <c r="M173" s="20">
        <f>VLOOKUP($G173&amp;M$5&amp;$J173,BASE!$P$2:$R$30000,3,0)</f>
        <v>0</v>
      </c>
      <c r="N173" s="20">
        <f>VLOOKUP($G173&amp;N$5&amp;$J173,BASE!$P$2:$R$30000,3,0)</f>
        <v>0</v>
      </c>
      <c r="O173" s="20">
        <f>VLOOKUP($G173&amp;O$5&amp;$J173,BASE!$P$2:$R$30000,3,0)</f>
        <v>0</v>
      </c>
      <c r="P173" s="20">
        <f>VLOOKUP($G173&amp;P$5&amp;$J173,BASE!$P$2:$R$30000,3,0)</f>
        <v>0</v>
      </c>
      <c r="Q173" s="20">
        <f>VLOOKUP($G173&amp;Q$5&amp;$J173,BASE!$P$2:$R$30000,3,0)</f>
        <v>0</v>
      </c>
      <c r="R173" s="20">
        <f>VLOOKUP($G173&amp;R$5&amp;$J173,BASE!$P$2:$R$30000,3,0)</f>
        <v>0</v>
      </c>
      <c r="S173" s="20">
        <f>VLOOKUP($G173&amp;S$5&amp;$J173,BASE!$P$2:$R$30000,3,0)</f>
        <v>0</v>
      </c>
      <c r="T173" s="20">
        <f>VLOOKUP($G173&amp;T$5&amp;$J173,BASE!$P$2:$R$30000,3,0)</f>
        <v>0</v>
      </c>
      <c r="U173" s="20">
        <f>VLOOKUP($G173&amp;U$5&amp;$J173,BASE!$P$2:$R$30000,3,0)</f>
        <v>0</v>
      </c>
      <c r="V173" s="20">
        <f>VLOOKUP($G173&amp;V$5&amp;$J173,BASE!$P$2:$R$30000,3,0)</f>
        <v>0</v>
      </c>
      <c r="W173" s="20">
        <f>VLOOKUP($G173&amp;W$5&amp;$J173,BASE!$P$2:$R$30000,3,0)</f>
        <v>0</v>
      </c>
      <c r="X173" s="20">
        <f>VLOOKUP($G173&amp;X$5&amp;$J173,BASE!$P$2:$R$30000,3,0)</f>
        <v>0</v>
      </c>
      <c r="Y173" s="20">
        <f>VLOOKUP($G173&amp;Y$5&amp;$J173,BASE!$P$2:$R$30000,3,0)</f>
        <v>0</v>
      </c>
      <c r="Z173" s="20">
        <f>VLOOKUP($G173&amp;Z$5&amp;$J173,BASE!$P$2:$R$30000,3,0)</f>
        <v>0</v>
      </c>
      <c r="AA173" s="20">
        <f>VLOOKUP($G173&amp;AA$5&amp;$J173,BASE!$P$2:$R$30000,3,0)</f>
        <v>0</v>
      </c>
      <c r="AB173" s="20">
        <f>VLOOKUP($G173&amp;AB$5&amp;$J173,BASE!$P$2:$R$30000,3,0)</f>
        <v>0</v>
      </c>
      <c r="AC173" s="20">
        <f>VLOOKUP($G173&amp;AC$5&amp;$J173,BASE!$P$2:$R$30000,3,0)</f>
        <v>0</v>
      </c>
      <c r="AD173" s="20">
        <f>VLOOKUP($G173&amp;AD$5&amp;$J173,BASE!$P$2:$R$30000,3,0)</f>
        <v>0</v>
      </c>
      <c r="AE173" s="20">
        <f>VLOOKUP($G173&amp;AE$5&amp;$J173,BASE!$P$2:$R$30000,3,0)</f>
        <v>0</v>
      </c>
      <c r="AF173" s="20">
        <f>VLOOKUP($G173&amp;AF$5&amp;$J173,BASE!$P$2:$R$30000,3,0)</f>
        <v>0</v>
      </c>
      <c r="AG173" s="20">
        <f>VLOOKUP($G173&amp;AG$5&amp;$J173,BASE!$P$2:$R$30000,3,0)</f>
        <v>0</v>
      </c>
      <c r="AH173" s="20">
        <f>VLOOKUP($G173&amp;AH$5&amp;$J173,BASE!$P$2:$R$30000,3,0)</f>
        <v>0</v>
      </c>
      <c r="AI173" s="16">
        <f t="shared" si="3"/>
        <v>0</v>
      </c>
      <c r="AJ173" s="20">
        <f>VLOOKUP($G173&amp;$J173,BASE[[#All],[LLAVE2]:[TipoEvaluacion]],5,0)</f>
        <v>0</v>
      </c>
      <c r="AK173" s="20">
        <f>VLOOKUP($G173&amp;$J173,BASE[[#All],[LLAVE2]:[TipoEvaluacion]],7,0)</f>
        <v>0</v>
      </c>
      <c r="AL173" s="20">
        <f>VLOOKUP($G173&amp;$J173,BASE[[#All],[LLAVE2]:[TipoEvaluacion]],9,0)</f>
        <v>0</v>
      </c>
      <c r="AM173" s="20">
        <f>VLOOKUP($G173&amp;$J173,BASE[[#All],[LLAVE2]:[TipoEvaluacion]],11,0)</f>
        <v>0</v>
      </c>
      <c r="AN173" s="20">
        <f>VLOOKUP($G173&amp;$J173,BASE[[#All],[LLAVE2]:[TipoEvaluacion]],13,0)</f>
        <v>0</v>
      </c>
      <c r="AO173" s="25"/>
      <c r="AP173" s="15"/>
    </row>
    <row r="174" spans="2:42" ht="15.75" x14ac:dyDescent="0.3">
      <c r="B174" s="15">
        <f>BASE!$D$2</f>
        <v>0</v>
      </c>
      <c r="C174" s="15"/>
      <c r="D174" s="15"/>
      <c r="E174" s="15"/>
      <c r="F174" s="15"/>
      <c r="G174" s="15"/>
      <c r="H174" s="19"/>
      <c r="I174" s="15"/>
      <c r="J174" s="15"/>
      <c r="K174" s="20">
        <f>VLOOKUP($G174&amp;K$5&amp;$J174,BASE!$P$2:$R$30000,3,0)</f>
        <v>0</v>
      </c>
      <c r="L174" s="20">
        <f>VLOOKUP($G174&amp;L$5&amp;$J174,BASE!$P$2:$R$30000,3,0)</f>
        <v>0</v>
      </c>
      <c r="M174" s="20">
        <f>VLOOKUP($G174&amp;M$5&amp;$J174,BASE!$P$2:$R$30000,3,0)</f>
        <v>0</v>
      </c>
      <c r="N174" s="20">
        <f>VLOOKUP($G174&amp;N$5&amp;$J174,BASE!$P$2:$R$30000,3,0)</f>
        <v>0</v>
      </c>
      <c r="O174" s="20">
        <f>VLOOKUP($G174&amp;O$5&amp;$J174,BASE!$P$2:$R$30000,3,0)</f>
        <v>0</v>
      </c>
      <c r="P174" s="20">
        <f>VLOOKUP($G174&amp;P$5&amp;$J174,BASE!$P$2:$R$30000,3,0)</f>
        <v>0</v>
      </c>
      <c r="Q174" s="20">
        <f>VLOOKUP($G174&amp;Q$5&amp;$J174,BASE!$P$2:$R$30000,3,0)</f>
        <v>0</v>
      </c>
      <c r="R174" s="20">
        <f>VLOOKUP($G174&amp;R$5&amp;$J174,BASE!$P$2:$R$30000,3,0)</f>
        <v>0</v>
      </c>
      <c r="S174" s="20">
        <f>VLOOKUP($G174&amp;S$5&amp;$J174,BASE!$P$2:$R$30000,3,0)</f>
        <v>0</v>
      </c>
      <c r="T174" s="20">
        <f>VLOOKUP($G174&amp;T$5&amp;$J174,BASE!$P$2:$R$30000,3,0)</f>
        <v>0</v>
      </c>
      <c r="U174" s="20">
        <f>VLOOKUP($G174&amp;U$5&amp;$J174,BASE!$P$2:$R$30000,3,0)</f>
        <v>0</v>
      </c>
      <c r="V174" s="20">
        <f>VLOOKUP($G174&amp;V$5&amp;$J174,BASE!$P$2:$R$30000,3,0)</f>
        <v>0</v>
      </c>
      <c r="W174" s="20">
        <f>VLOOKUP($G174&amp;W$5&amp;$J174,BASE!$P$2:$R$30000,3,0)</f>
        <v>0</v>
      </c>
      <c r="X174" s="20">
        <f>VLOOKUP($G174&amp;X$5&amp;$J174,BASE!$P$2:$R$30000,3,0)</f>
        <v>0</v>
      </c>
      <c r="Y174" s="20">
        <f>VLOOKUP($G174&amp;Y$5&amp;$J174,BASE!$P$2:$R$30000,3,0)</f>
        <v>0</v>
      </c>
      <c r="Z174" s="20">
        <f>VLOOKUP($G174&amp;Z$5&amp;$J174,BASE!$P$2:$R$30000,3,0)</f>
        <v>0</v>
      </c>
      <c r="AA174" s="20">
        <f>VLOOKUP($G174&amp;AA$5&amp;$J174,BASE!$P$2:$R$30000,3,0)</f>
        <v>0</v>
      </c>
      <c r="AB174" s="20">
        <f>VLOOKUP($G174&amp;AB$5&amp;$J174,BASE!$P$2:$R$30000,3,0)</f>
        <v>0</v>
      </c>
      <c r="AC174" s="20">
        <f>VLOOKUP($G174&amp;AC$5&amp;$J174,BASE!$P$2:$R$30000,3,0)</f>
        <v>0</v>
      </c>
      <c r="AD174" s="20">
        <f>VLOOKUP($G174&amp;AD$5&amp;$J174,BASE!$P$2:$R$30000,3,0)</f>
        <v>0</v>
      </c>
      <c r="AE174" s="20">
        <f>VLOOKUP($G174&amp;AE$5&amp;$J174,BASE!$P$2:$R$30000,3,0)</f>
        <v>0</v>
      </c>
      <c r="AF174" s="20">
        <f>VLOOKUP($G174&amp;AF$5&amp;$J174,BASE!$P$2:$R$30000,3,0)</f>
        <v>0</v>
      </c>
      <c r="AG174" s="20">
        <f>VLOOKUP($G174&amp;AG$5&amp;$J174,BASE!$P$2:$R$30000,3,0)</f>
        <v>0</v>
      </c>
      <c r="AH174" s="20">
        <f>VLOOKUP($G174&amp;AH$5&amp;$J174,BASE!$P$2:$R$30000,3,0)</f>
        <v>0</v>
      </c>
      <c r="AI174" s="16">
        <f t="shared" si="3"/>
        <v>0</v>
      </c>
      <c r="AJ174" s="20">
        <f>VLOOKUP($G174&amp;$J174,BASE[[#All],[LLAVE2]:[TipoEvaluacion]],5,0)</f>
        <v>0</v>
      </c>
      <c r="AK174" s="20">
        <f>VLOOKUP($G174&amp;$J174,BASE[[#All],[LLAVE2]:[TipoEvaluacion]],7,0)</f>
        <v>0</v>
      </c>
      <c r="AL174" s="20">
        <f>VLOOKUP($G174&amp;$J174,BASE[[#All],[LLAVE2]:[TipoEvaluacion]],9,0)</f>
        <v>0</v>
      </c>
      <c r="AM174" s="20">
        <f>VLOOKUP($G174&amp;$J174,BASE[[#All],[LLAVE2]:[TipoEvaluacion]],11,0)</f>
        <v>0</v>
      </c>
      <c r="AN174" s="20">
        <f>VLOOKUP($G174&amp;$J174,BASE[[#All],[LLAVE2]:[TipoEvaluacion]],13,0)</f>
        <v>0</v>
      </c>
      <c r="AO174" s="25"/>
      <c r="AP174" s="15"/>
    </row>
    <row r="175" spans="2:42" ht="15.75" x14ac:dyDescent="0.3">
      <c r="B175" s="15">
        <f>BASE!$D$2</f>
        <v>0</v>
      </c>
      <c r="C175" s="15"/>
      <c r="D175" s="15"/>
      <c r="E175" s="15"/>
      <c r="F175" s="15"/>
      <c r="G175" s="15"/>
      <c r="H175" s="19"/>
      <c r="I175" s="15"/>
      <c r="J175" s="15"/>
      <c r="K175" s="20">
        <f>VLOOKUP($G175&amp;K$5&amp;$J175,BASE!$P$2:$R$30000,3,0)</f>
        <v>0</v>
      </c>
      <c r="L175" s="20">
        <f>VLOOKUP($G175&amp;L$5&amp;$J175,BASE!$P$2:$R$30000,3,0)</f>
        <v>0</v>
      </c>
      <c r="M175" s="20">
        <f>VLOOKUP($G175&amp;M$5&amp;$J175,BASE!$P$2:$R$30000,3,0)</f>
        <v>0</v>
      </c>
      <c r="N175" s="20">
        <f>VLOOKUP($G175&amp;N$5&amp;$J175,BASE!$P$2:$R$30000,3,0)</f>
        <v>0</v>
      </c>
      <c r="O175" s="20">
        <f>VLOOKUP($G175&amp;O$5&amp;$J175,BASE!$P$2:$R$30000,3,0)</f>
        <v>0</v>
      </c>
      <c r="P175" s="20">
        <f>VLOOKUP($G175&amp;P$5&amp;$J175,BASE!$P$2:$R$30000,3,0)</f>
        <v>0</v>
      </c>
      <c r="Q175" s="20">
        <f>VLOOKUP($G175&amp;Q$5&amp;$J175,BASE!$P$2:$R$30000,3,0)</f>
        <v>0</v>
      </c>
      <c r="R175" s="20">
        <f>VLOOKUP($G175&amp;R$5&amp;$J175,BASE!$P$2:$R$30000,3,0)</f>
        <v>0</v>
      </c>
      <c r="S175" s="20">
        <f>VLOOKUP($G175&amp;S$5&amp;$J175,BASE!$P$2:$R$30000,3,0)</f>
        <v>0</v>
      </c>
      <c r="T175" s="20">
        <f>VLOOKUP($G175&amp;T$5&amp;$J175,BASE!$P$2:$R$30000,3,0)</f>
        <v>0</v>
      </c>
      <c r="U175" s="20">
        <f>VLOOKUP($G175&amp;U$5&amp;$J175,BASE!$P$2:$R$30000,3,0)</f>
        <v>0</v>
      </c>
      <c r="V175" s="20">
        <f>VLOOKUP($G175&amp;V$5&amp;$J175,BASE!$P$2:$R$30000,3,0)</f>
        <v>0</v>
      </c>
      <c r="W175" s="20">
        <f>VLOOKUP($G175&amp;W$5&amp;$J175,BASE!$P$2:$R$30000,3,0)</f>
        <v>0</v>
      </c>
      <c r="X175" s="20">
        <f>VLOOKUP($G175&amp;X$5&amp;$J175,BASE!$P$2:$R$30000,3,0)</f>
        <v>0</v>
      </c>
      <c r="Y175" s="20">
        <f>VLOOKUP($G175&amp;Y$5&amp;$J175,BASE!$P$2:$R$30000,3,0)</f>
        <v>0</v>
      </c>
      <c r="Z175" s="20">
        <f>VLOOKUP($G175&amp;Z$5&amp;$J175,BASE!$P$2:$R$30000,3,0)</f>
        <v>0</v>
      </c>
      <c r="AA175" s="20">
        <f>VLOOKUP($G175&amp;AA$5&amp;$J175,BASE!$P$2:$R$30000,3,0)</f>
        <v>0</v>
      </c>
      <c r="AB175" s="20">
        <f>VLOOKUP($G175&amp;AB$5&amp;$J175,BASE!$P$2:$R$30000,3,0)</f>
        <v>0</v>
      </c>
      <c r="AC175" s="20">
        <f>VLOOKUP($G175&amp;AC$5&amp;$J175,BASE!$P$2:$R$30000,3,0)</f>
        <v>0</v>
      </c>
      <c r="AD175" s="20">
        <f>VLOOKUP($G175&amp;AD$5&amp;$J175,BASE!$P$2:$R$30000,3,0)</f>
        <v>0</v>
      </c>
      <c r="AE175" s="20">
        <f>VLOOKUP($G175&amp;AE$5&amp;$J175,BASE!$P$2:$R$30000,3,0)</f>
        <v>0</v>
      </c>
      <c r="AF175" s="20">
        <f>VLOOKUP($G175&amp;AF$5&amp;$J175,BASE!$P$2:$R$30000,3,0)</f>
        <v>0</v>
      </c>
      <c r="AG175" s="20">
        <f>VLOOKUP($G175&amp;AG$5&amp;$J175,BASE!$P$2:$R$30000,3,0)</f>
        <v>0</v>
      </c>
      <c r="AH175" s="20">
        <f>VLOOKUP($G175&amp;AH$5&amp;$J175,BASE!$P$2:$R$30000,3,0)</f>
        <v>0</v>
      </c>
      <c r="AI175" s="16">
        <f t="shared" si="3"/>
        <v>0</v>
      </c>
      <c r="AJ175" s="20">
        <f>VLOOKUP($G175&amp;$J175,BASE[[#All],[LLAVE2]:[TipoEvaluacion]],5,0)</f>
        <v>0</v>
      </c>
      <c r="AK175" s="20">
        <f>VLOOKUP($G175&amp;$J175,BASE[[#All],[LLAVE2]:[TipoEvaluacion]],7,0)</f>
        <v>0</v>
      </c>
      <c r="AL175" s="20">
        <f>VLOOKUP($G175&amp;$J175,BASE[[#All],[LLAVE2]:[TipoEvaluacion]],9,0)</f>
        <v>0</v>
      </c>
      <c r="AM175" s="20">
        <f>VLOOKUP($G175&amp;$J175,BASE[[#All],[LLAVE2]:[TipoEvaluacion]],11,0)</f>
        <v>0</v>
      </c>
      <c r="AN175" s="20">
        <f>VLOOKUP($G175&amp;$J175,BASE[[#All],[LLAVE2]:[TipoEvaluacion]],13,0)</f>
        <v>0</v>
      </c>
      <c r="AO175" s="25"/>
      <c r="AP175" s="15"/>
    </row>
    <row r="176" spans="2:42" ht="15.75" x14ac:dyDescent="0.3">
      <c r="B176" s="15">
        <f>BASE!$D$2</f>
        <v>0</v>
      </c>
      <c r="C176" s="15"/>
      <c r="D176" s="15"/>
      <c r="E176" s="15"/>
      <c r="F176" s="15"/>
      <c r="G176" s="15"/>
      <c r="H176" s="19"/>
      <c r="I176" s="15"/>
      <c r="J176" s="15"/>
      <c r="K176" s="20">
        <f>VLOOKUP($G176&amp;K$5&amp;$J176,BASE!$P$2:$R$30000,3,0)</f>
        <v>0</v>
      </c>
      <c r="L176" s="20">
        <f>VLOOKUP($G176&amp;L$5&amp;$J176,BASE!$P$2:$R$30000,3,0)</f>
        <v>0</v>
      </c>
      <c r="M176" s="20">
        <f>VLOOKUP($G176&amp;M$5&amp;$J176,BASE!$P$2:$R$30000,3,0)</f>
        <v>0</v>
      </c>
      <c r="N176" s="20">
        <f>VLOOKUP($G176&amp;N$5&amp;$J176,BASE!$P$2:$R$30000,3,0)</f>
        <v>0</v>
      </c>
      <c r="O176" s="20">
        <f>VLOOKUP($G176&amp;O$5&amp;$J176,BASE!$P$2:$R$30000,3,0)</f>
        <v>0</v>
      </c>
      <c r="P176" s="20">
        <f>VLOOKUP($G176&amp;P$5&amp;$J176,BASE!$P$2:$R$30000,3,0)</f>
        <v>0</v>
      </c>
      <c r="Q176" s="20">
        <f>VLOOKUP($G176&amp;Q$5&amp;$J176,BASE!$P$2:$R$30000,3,0)</f>
        <v>0</v>
      </c>
      <c r="R176" s="20">
        <f>VLOOKUP($G176&amp;R$5&amp;$J176,BASE!$P$2:$R$30000,3,0)</f>
        <v>0</v>
      </c>
      <c r="S176" s="20">
        <f>VLOOKUP($G176&amp;S$5&amp;$J176,BASE!$P$2:$R$30000,3,0)</f>
        <v>0</v>
      </c>
      <c r="T176" s="20">
        <f>VLOOKUP($G176&amp;T$5&amp;$J176,BASE!$P$2:$R$30000,3,0)</f>
        <v>0</v>
      </c>
      <c r="U176" s="20">
        <f>VLOOKUP($G176&amp;U$5&amp;$J176,BASE!$P$2:$R$30000,3,0)</f>
        <v>0</v>
      </c>
      <c r="V176" s="20">
        <f>VLOOKUP($G176&amp;V$5&amp;$J176,BASE!$P$2:$R$30000,3,0)</f>
        <v>0</v>
      </c>
      <c r="W176" s="20">
        <f>VLOOKUP($G176&amp;W$5&amp;$J176,BASE!$P$2:$R$30000,3,0)</f>
        <v>0</v>
      </c>
      <c r="X176" s="20">
        <f>VLOOKUP($G176&amp;X$5&amp;$J176,BASE!$P$2:$R$30000,3,0)</f>
        <v>0</v>
      </c>
      <c r="Y176" s="20">
        <f>VLOOKUP($G176&amp;Y$5&amp;$J176,BASE!$P$2:$R$30000,3,0)</f>
        <v>0</v>
      </c>
      <c r="Z176" s="20">
        <f>VLOOKUP($G176&amp;Z$5&amp;$J176,BASE!$P$2:$R$30000,3,0)</f>
        <v>0</v>
      </c>
      <c r="AA176" s="20">
        <f>VLOOKUP($G176&amp;AA$5&amp;$J176,BASE!$P$2:$R$30000,3,0)</f>
        <v>0</v>
      </c>
      <c r="AB176" s="20">
        <f>VLOOKUP($G176&amp;AB$5&amp;$J176,BASE!$P$2:$R$30000,3,0)</f>
        <v>0</v>
      </c>
      <c r="AC176" s="20">
        <f>VLOOKUP($G176&amp;AC$5&amp;$J176,BASE!$P$2:$R$30000,3,0)</f>
        <v>0</v>
      </c>
      <c r="AD176" s="20">
        <f>VLOOKUP($G176&amp;AD$5&amp;$J176,BASE!$P$2:$R$30000,3,0)</f>
        <v>0</v>
      </c>
      <c r="AE176" s="20">
        <f>VLOOKUP($G176&amp;AE$5&amp;$J176,BASE!$P$2:$R$30000,3,0)</f>
        <v>0</v>
      </c>
      <c r="AF176" s="20">
        <f>VLOOKUP($G176&amp;AF$5&amp;$J176,BASE!$P$2:$R$30000,3,0)</f>
        <v>0</v>
      </c>
      <c r="AG176" s="20">
        <f>VLOOKUP($G176&amp;AG$5&amp;$J176,BASE!$P$2:$R$30000,3,0)</f>
        <v>0</v>
      </c>
      <c r="AH176" s="20">
        <f>VLOOKUP($G176&amp;AH$5&amp;$J176,BASE!$P$2:$R$30000,3,0)</f>
        <v>0</v>
      </c>
      <c r="AI176" s="16">
        <f t="shared" si="3"/>
        <v>0</v>
      </c>
      <c r="AJ176" s="20">
        <f>VLOOKUP($G176&amp;$J176,BASE[[#All],[LLAVE2]:[TipoEvaluacion]],5,0)</f>
        <v>0</v>
      </c>
      <c r="AK176" s="20">
        <f>VLOOKUP($G176&amp;$J176,BASE[[#All],[LLAVE2]:[TipoEvaluacion]],7,0)</f>
        <v>0</v>
      </c>
      <c r="AL176" s="20">
        <f>VLOOKUP($G176&amp;$J176,BASE[[#All],[LLAVE2]:[TipoEvaluacion]],9,0)</f>
        <v>0</v>
      </c>
      <c r="AM176" s="20">
        <f>VLOOKUP($G176&amp;$J176,BASE[[#All],[LLAVE2]:[TipoEvaluacion]],11,0)</f>
        <v>0</v>
      </c>
      <c r="AN176" s="20">
        <f>VLOOKUP($G176&amp;$J176,BASE[[#All],[LLAVE2]:[TipoEvaluacion]],13,0)</f>
        <v>0</v>
      </c>
      <c r="AO176" s="25"/>
      <c r="AP176" s="15"/>
    </row>
    <row r="177" spans="2:42" ht="15.75" x14ac:dyDescent="0.3">
      <c r="B177" s="15">
        <f>BASE!$D$2</f>
        <v>0</v>
      </c>
      <c r="C177" s="15"/>
      <c r="D177" s="15"/>
      <c r="E177" s="15"/>
      <c r="F177" s="15"/>
      <c r="G177" s="15"/>
      <c r="H177" s="19"/>
      <c r="I177" s="15"/>
      <c r="J177" s="15"/>
      <c r="K177" s="20">
        <f>VLOOKUP($G177&amp;K$5&amp;$J177,BASE!$P$2:$R$30000,3,0)</f>
        <v>0</v>
      </c>
      <c r="L177" s="20">
        <f>VLOOKUP($G177&amp;L$5&amp;$J177,BASE!$P$2:$R$30000,3,0)</f>
        <v>0</v>
      </c>
      <c r="M177" s="20">
        <f>VLOOKUP($G177&amp;M$5&amp;$J177,BASE!$P$2:$R$30000,3,0)</f>
        <v>0</v>
      </c>
      <c r="N177" s="20">
        <f>VLOOKUP($G177&amp;N$5&amp;$J177,BASE!$P$2:$R$30000,3,0)</f>
        <v>0</v>
      </c>
      <c r="O177" s="20">
        <f>VLOOKUP($G177&amp;O$5&amp;$J177,BASE!$P$2:$R$30000,3,0)</f>
        <v>0</v>
      </c>
      <c r="P177" s="20">
        <f>VLOOKUP($G177&amp;P$5&amp;$J177,BASE!$P$2:$R$30000,3,0)</f>
        <v>0</v>
      </c>
      <c r="Q177" s="20">
        <f>VLOOKUP($G177&amp;Q$5&amp;$J177,BASE!$P$2:$R$30000,3,0)</f>
        <v>0</v>
      </c>
      <c r="R177" s="20">
        <f>VLOOKUP($G177&amp;R$5&amp;$J177,BASE!$P$2:$R$30000,3,0)</f>
        <v>0</v>
      </c>
      <c r="S177" s="20">
        <f>VLOOKUP($G177&amp;S$5&amp;$J177,BASE!$P$2:$R$30000,3,0)</f>
        <v>0</v>
      </c>
      <c r="T177" s="20">
        <f>VLOOKUP($G177&amp;T$5&amp;$J177,BASE!$P$2:$R$30000,3,0)</f>
        <v>0</v>
      </c>
      <c r="U177" s="20">
        <f>VLOOKUP($G177&amp;U$5&amp;$J177,BASE!$P$2:$R$30000,3,0)</f>
        <v>0</v>
      </c>
      <c r="V177" s="20">
        <f>VLOOKUP($G177&amp;V$5&amp;$J177,BASE!$P$2:$R$30000,3,0)</f>
        <v>0</v>
      </c>
      <c r="W177" s="20">
        <f>VLOOKUP($G177&amp;W$5&amp;$J177,BASE!$P$2:$R$30000,3,0)</f>
        <v>0</v>
      </c>
      <c r="X177" s="20">
        <f>VLOOKUP($G177&amp;X$5&amp;$J177,BASE!$P$2:$R$30000,3,0)</f>
        <v>0</v>
      </c>
      <c r="Y177" s="20">
        <f>VLOOKUP($G177&amp;Y$5&amp;$J177,BASE!$P$2:$R$30000,3,0)</f>
        <v>0</v>
      </c>
      <c r="Z177" s="20">
        <f>VLOOKUP($G177&amp;Z$5&amp;$J177,BASE!$P$2:$R$30000,3,0)</f>
        <v>0</v>
      </c>
      <c r="AA177" s="20">
        <f>VLOOKUP($G177&amp;AA$5&amp;$J177,BASE!$P$2:$R$30000,3,0)</f>
        <v>0</v>
      </c>
      <c r="AB177" s="20">
        <f>VLOOKUP($G177&amp;AB$5&amp;$J177,BASE!$P$2:$R$30000,3,0)</f>
        <v>0</v>
      </c>
      <c r="AC177" s="20">
        <f>VLOOKUP($G177&amp;AC$5&amp;$J177,BASE!$P$2:$R$30000,3,0)</f>
        <v>0</v>
      </c>
      <c r="AD177" s="20">
        <f>VLOOKUP($G177&amp;AD$5&amp;$J177,BASE!$P$2:$R$30000,3,0)</f>
        <v>0</v>
      </c>
      <c r="AE177" s="20">
        <f>VLOOKUP($G177&amp;AE$5&amp;$J177,BASE!$P$2:$R$30000,3,0)</f>
        <v>0</v>
      </c>
      <c r="AF177" s="20">
        <f>VLOOKUP($G177&amp;AF$5&amp;$J177,BASE!$P$2:$R$30000,3,0)</f>
        <v>0</v>
      </c>
      <c r="AG177" s="20">
        <f>VLOOKUP($G177&amp;AG$5&amp;$J177,BASE!$P$2:$R$30000,3,0)</f>
        <v>0</v>
      </c>
      <c r="AH177" s="20">
        <f>VLOOKUP($G177&amp;AH$5&amp;$J177,BASE!$P$2:$R$30000,3,0)</f>
        <v>0</v>
      </c>
      <c r="AI177" s="16">
        <f t="shared" si="3"/>
        <v>0</v>
      </c>
      <c r="AJ177" s="20">
        <f>VLOOKUP($G177&amp;$J177,BASE[[#All],[LLAVE2]:[TipoEvaluacion]],5,0)</f>
        <v>0</v>
      </c>
      <c r="AK177" s="20">
        <f>VLOOKUP($G177&amp;$J177,BASE[[#All],[LLAVE2]:[TipoEvaluacion]],7,0)</f>
        <v>0</v>
      </c>
      <c r="AL177" s="20">
        <f>VLOOKUP($G177&amp;$J177,BASE[[#All],[LLAVE2]:[TipoEvaluacion]],9,0)</f>
        <v>0</v>
      </c>
      <c r="AM177" s="20">
        <f>VLOOKUP($G177&amp;$J177,BASE[[#All],[LLAVE2]:[TipoEvaluacion]],11,0)</f>
        <v>0</v>
      </c>
      <c r="AN177" s="20">
        <f>VLOOKUP($G177&amp;$J177,BASE[[#All],[LLAVE2]:[TipoEvaluacion]],13,0)</f>
        <v>0</v>
      </c>
      <c r="AO177" s="25"/>
      <c r="AP177" s="15"/>
    </row>
    <row r="178" spans="2:42" ht="15.75" x14ac:dyDescent="0.3">
      <c r="B178" s="15">
        <f>BASE!$D$2</f>
        <v>0</v>
      </c>
      <c r="C178" s="15"/>
      <c r="D178" s="15"/>
      <c r="E178" s="15"/>
      <c r="F178" s="15"/>
      <c r="G178" s="15"/>
      <c r="H178" s="19"/>
      <c r="I178" s="15"/>
      <c r="J178" s="15"/>
      <c r="K178" s="20">
        <f>VLOOKUP($G178&amp;K$5&amp;$J178,BASE!$P$2:$R$30000,3,0)</f>
        <v>0</v>
      </c>
      <c r="L178" s="20">
        <f>VLOOKUP($G178&amp;L$5&amp;$J178,BASE!$P$2:$R$30000,3,0)</f>
        <v>0</v>
      </c>
      <c r="M178" s="20">
        <f>VLOOKUP($G178&amp;M$5&amp;$J178,BASE!$P$2:$R$30000,3,0)</f>
        <v>0</v>
      </c>
      <c r="N178" s="20">
        <f>VLOOKUP($G178&amp;N$5&amp;$J178,BASE!$P$2:$R$30000,3,0)</f>
        <v>0</v>
      </c>
      <c r="O178" s="20">
        <f>VLOOKUP($G178&amp;O$5&amp;$J178,BASE!$P$2:$R$30000,3,0)</f>
        <v>0</v>
      </c>
      <c r="P178" s="20">
        <f>VLOOKUP($G178&amp;P$5&amp;$J178,BASE!$P$2:$R$30000,3,0)</f>
        <v>0</v>
      </c>
      <c r="Q178" s="20">
        <f>VLOOKUP($G178&amp;Q$5&amp;$J178,BASE!$P$2:$R$30000,3,0)</f>
        <v>0</v>
      </c>
      <c r="R178" s="20">
        <f>VLOOKUP($G178&amp;R$5&amp;$J178,BASE!$P$2:$R$30000,3,0)</f>
        <v>0</v>
      </c>
      <c r="S178" s="20">
        <f>VLOOKUP($G178&amp;S$5&amp;$J178,BASE!$P$2:$R$30000,3,0)</f>
        <v>0</v>
      </c>
      <c r="T178" s="20">
        <f>VLOOKUP($G178&amp;T$5&amp;$J178,BASE!$P$2:$R$30000,3,0)</f>
        <v>0</v>
      </c>
      <c r="U178" s="20">
        <f>VLOOKUP($G178&amp;U$5&amp;$J178,BASE!$P$2:$R$30000,3,0)</f>
        <v>0</v>
      </c>
      <c r="V178" s="20">
        <f>VLOOKUP($G178&amp;V$5&amp;$J178,BASE!$P$2:$R$30000,3,0)</f>
        <v>0</v>
      </c>
      <c r="W178" s="20">
        <f>VLOOKUP($G178&amp;W$5&amp;$J178,BASE!$P$2:$R$30000,3,0)</f>
        <v>0</v>
      </c>
      <c r="X178" s="20">
        <f>VLOOKUP($G178&amp;X$5&amp;$J178,BASE!$P$2:$R$30000,3,0)</f>
        <v>0</v>
      </c>
      <c r="Y178" s="20">
        <f>VLOOKUP($G178&amp;Y$5&amp;$J178,BASE!$P$2:$R$30000,3,0)</f>
        <v>0</v>
      </c>
      <c r="Z178" s="20">
        <f>VLOOKUP($G178&amp;Z$5&amp;$J178,BASE!$P$2:$R$30000,3,0)</f>
        <v>0</v>
      </c>
      <c r="AA178" s="20">
        <f>VLOOKUP($G178&amp;AA$5&amp;$J178,BASE!$P$2:$R$30000,3,0)</f>
        <v>0</v>
      </c>
      <c r="AB178" s="20">
        <f>VLOOKUP($G178&amp;AB$5&amp;$J178,BASE!$P$2:$R$30000,3,0)</f>
        <v>0</v>
      </c>
      <c r="AC178" s="20">
        <f>VLOOKUP($G178&amp;AC$5&amp;$J178,BASE!$P$2:$R$30000,3,0)</f>
        <v>0</v>
      </c>
      <c r="AD178" s="20">
        <f>VLOOKUP($G178&amp;AD$5&amp;$J178,BASE!$P$2:$R$30000,3,0)</f>
        <v>0</v>
      </c>
      <c r="AE178" s="20">
        <f>VLOOKUP($G178&amp;AE$5&amp;$J178,BASE!$P$2:$R$30000,3,0)</f>
        <v>0</v>
      </c>
      <c r="AF178" s="20">
        <f>VLOOKUP($G178&amp;AF$5&amp;$J178,BASE!$P$2:$R$30000,3,0)</f>
        <v>0</v>
      </c>
      <c r="AG178" s="20">
        <f>VLOOKUP($G178&amp;AG$5&amp;$J178,BASE!$P$2:$R$30000,3,0)</f>
        <v>0</v>
      </c>
      <c r="AH178" s="20">
        <f>VLOOKUP($G178&amp;AH$5&amp;$J178,BASE!$P$2:$R$30000,3,0)</f>
        <v>0</v>
      </c>
      <c r="AI178" s="16">
        <f t="shared" si="3"/>
        <v>0</v>
      </c>
      <c r="AJ178" s="20">
        <f>VLOOKUP($G178&amp;$J178,BASE[[#All],[LLAVE2]:[TipoEvaluacion]],5,0)</f>
        <v>0</v>
      </c>
      <c r="AK178" s="20">
        <f>VLOOKUP($G178&amp;$J178,BASE[[#All],[LLAVE2]:[TipoEvaluacion]],7,0)</f>
        <v>0</v>
      </c>
      <c r="AL178" s="20">
        <f>VLOOKUP($G178&amp;$J178,BASE[[#All],[LLAVE2]:[TipoEvaluacion]],9,0)</f>
        <v>0</v>
      </c>
      <c r="AM178" s="20">
        <f>VLOOKUP($G178&amp;$J178,BASE[[#All],[LLAVE2]:[TipoEvaluacion]],11,0)</f>
        <v>0</v>
      </c>
      <c r="AN178" s="20">
        <f>VLOOKUP($G178&amp;$J178,BASE[[#All],[LLAVE2]:[TipoEvaluacion]],13,0)</f>
        <v>0</v>
      </c>
      <c r="AO178" s="25"/>
      <c r="AP178" s="15"/>
    </row>
    <row r="179" spans="2:42" ht="15.75" x14ac:dyDescent="0.3">
      <c r="B179" s="15">
        <f>BASE!$D$2</f>
        <v>0</v>
      </c>
      <c r="C179" s="15"/>
      <c r="D179" s="15"/>
      <c r="E179" s="15"/>
      <c r="F179" s="15"/>
      <c r="G179" s="15"/>
      <c r="H179" s="19"/>
      <c r="I179" s="15"/>
      <c r="J179" s="15"/>
      <c r="K179" s="20">
        <f>VLOOKUP($G179&amp;K$5&amp;$J179,BASE!$P$2:$R$30000,3,0)</f>
        <v>0</v>
      </c>
      <c r="L179" s="20">
        <f>VLOOKUP($G179&amp;L$5&amp;$J179,BASE!$P$2:$R$30000,3,0)</f>
        <v>0</v>
      </c>
      <c r="M179" s="20">
        <f>VLOOKUP($G179&amp;M$5&amp;$J179,BASE!$P$2:$R$30000,3,0)</f>
        <v>0</v>
      </c>
      <c r="N179" s="20">
        <f>VLOOKUP($G179&amp;N$5&amp;$J179,BASE!$P$2:$R$30000,3,0)</f>
        <v>0</v>
      </c>
      <c r="O179" s="20">
        <f>VLOOKUP($G179&amp;O$5&amp;$J179,BASE!$P$2:$R$30000,3,0)</f>
        <v>0</v>
      </c>
      <c r="P179" s="20">
        <f>VLOOKUP($G179&amp;P$5&amp;$J179,BASE!$P$2:$R$30000,3,0)</f>
        <v>0</v>
      </c>
      <c r="Q179" s="20">
        <f>VLOOKUP($G179&amp;Q$5&amp;$J179,BASE!$P$2:$R$30000,3,0)</f>
        <v>0</v>
      </c>
      <c r="R179" s="20">
        <f>VLOOKUP($G179&amp;R$5&amp;$J179,BASE!$P$2:$R$30000,3,0)</f>
        <v>0</v>
      </c>
      <c r="S179" s="20">
        <f>VLOOKUP($G179&amp;S$5&amp;$J179,BASE!$P$2:$R$30000,3,0)</f>
        <v>0</v>
      </c>
      <c r="T179" s="20">
        <f>VLOOKUP($G179&amp;T$5&amp;$J179,BASE!$P$2:$R$30000,3,0)</f>
        <v>0</v>
      </c>
      <c r="U179" s="20">
        <f>VLOOKUP($G179&amp;U$5&amp;$J179,BASE!$P$2:$R$30000,3,0)</f>
        <v>0</v>
      </c>
      <c r="V179" s="20">
        <f>VLOOKUP($G179&amp;V$5&amp;$J179,BASE!$P$2:$R$30000,3,0)</f>
        <v>0</v>
      </c>
      <c r="W179" s="20">
        <f>VLOOKUP($G179&amp;W$5&amp;$J179,BASE!$P$2:$R$30000,3,0)</f>
        <v>0</v>
      </c>
      <c r="X179" s="20">
        <f>VLOOKUP($G179&amp;X$5&amp;$J179,BASE!$P$2:$R$30000,3,0)</f>
        <v>0</v>
      </c>
      <c r="Y179" s="20">
        <f>VLOOKUP($G179&amp;Y$5&amp;$J179,BASE!$P$2:$R$30000,3,0)</f>
        <v>0</v>
      </c>
      <c r="Z179" s="20">
        <f>VLOOKUP($G179&amp;Z$5&amp;$J179,BASE!$P$2:$R$30000,3,0)</f>
        <v>0</v>
      </c>
      <c r="AA179" s="20">
        <f>VLOOKUP($G179&amp;AA$5&amp;$J179,BASE!$P$2:$R$30000,3,0)</f>
        <v>0</v>
      </c>
      <c r="AB179" s="20">
        <f>VLOOKUP($G179&amp;AB$5&amp;$J179,BASE!$P$2:$R$30000,3,0)</f>
        <v>0</v>
      </c>
      <c r="AC179" s="20">
        <f>VLOOKUP($G179&amp;AC$5&amp;$J179,BASE!$P$2:$R$30000,3,0)</f>
        <v>0</v>
      </c>
      <c r="AD179" s="20">
        <f>VLOOKUP($G179&amp;AD$5&amp;$J179,BASE!$P$2:$R$30000,3,0)</f>
        <v>0</v>
      </c>
      <c r="AE179" s="20">
        <f>VLOOKUP($G179&amp;AE$5&amp;$J179,BASE!$P$2:$R$30000,3,0)</f>
        <v>0</v>
      </c>
      <c r="AF179" s="20">
        <f>VLOOKUP($G179&amp;AF$5&amp;$J179,BASE!$P$2:$R$30000,3,0)</f>
        <v>0</v>
      </c>
      <c r="AG179" s="20">
        <f>VLOOKUP($G179&amp;AG$5&amp;$J179,BASE!$P$2:$R$30000,3,0)</f>
        <v>0</v>
      </c>
      <c r="AH179" s="20">
        <f>VLOOKUP($G179&amp;AH$5&amp;$J179,BASE!$P$2:$R$30000,3,0)</f>
        <v>0</v>
      </c>
      <c r="AI179" s="16">
        <f t="shared" si="3"/>
        <v>0</v>
      </c>
      <c r="AJ179" s="20">
        <f>VLOOKUP($G179&amp;$J179,BASE[[#All],[LLAVE2]:[TipoEvaluacion]],5,0)</f>
        <v>0</v>
      </c>
      <c r="AK179" s="20">
        <f>VLOOKUP($G179&amp;$J179,BASE[[#All],[LLAVE2]:[TipoEvaluacion]],7,0)</f>
        <v>0</v>
      </c>
      <c r="AL179" s="20">
        <f>VLOOKUP($G179&amp;$J179,BASE[[#All],[LLAVE2]:[TipoEvaluacion]],9,0)</f>
        <v>0</v>
      </c>
      <c r="AM179" s="20">
        <f>VLOOKUP($G179&amp;$J179,BASE[[#All],[LLAVE2]:[TipoEvaluacion]],11,0)</f>
        <v>0</v>
      </c>
      <c r="AN179" s="20">
        <f>VLOOKUP($G179&amp;$J179,BASE[[#All],[LLAVE2]:[TipoEvaluacion]],13,0)</f>
        <v>0</v>
      </c>
      <c r="AO179" s="25"/>
      <c r="AP179" s="15"/>
    </row>
    <row r="180" spans="2:42" ht="15.75" x14ac:dyDescent="0.3">
      <c r="B180" s="15">
        <f>BASE!$D$2</f>
        <v>0</v>
      </c>
      <c r="C180" s="15"/>
      <c r="D180" s="15"/>
      <c r="E180" s="15"/>
      <c r="F180" s="15"/>
      <c r="G180" s="15"/>
      <c r="H180" s="19"/>
      <c r="I180" s="15"/>
      <c r="J180" s="15"/>
      <c r="K180" s="20">
        <f>VLOOKUP($G180&amp;K$5&amp;$J180,BASE!$P$2:$R$30000,3,0)</f>
        <v>0</v>
      </c>
      <c r="L180" s="20">
        <f>VLOOKUP($G180&amp;L$5&amp;$J180,BASE!$P$2:$R$30000,3,0)</f>
        <v>0</v>
      </c>
      <c r="M180" s="20">
        <f>VLOOKUP($G180&amp;M$5&amp;$J180,BASE!$P$2:$R$30000,3,0)</f>
        <v>0</v>
      </c>
      <c r="N180" s="20">
        <f>VLOOKUP($G180&amp;N$5&amp;$J180,BASE!$P$2:$R$30000,3,0)</f>
        <v>0</v>
      </c>
      <c r="O180" s="20">
        <f>VLOOKUP($G180&amp;O$5&amp;$J180,BASE!$P$2:$R$30000,3,0)</f>
        <v>0</v>
      </c>
      <c r="P180" s="20">
        <f>VLOOKUP($G180&amp;P$5&amp;$J180,BASE!$P$2:$R$30000,3,0)</f>
        <v>0</v>
      </c>
      <c r="Q180" s="20">
        <f>VLOOKUP($G180&amp;Q$5&amp;$J180,BASE!$P$2:$R$30000,3,0)</f>
        <v>0</v>
      </c>
      <c r="R180" s="20">
        <f>VLOOKUP($G180&amp;R$5&amp;$J180,BASE!$P$2:$R$30000,3,0)</f>
        <v>0</v>
      </c>
      <c r="S180" s="20">
        <f>VLOOKUP($G180&amp;S$5&amp;$J180,BASE!$P$2:$R$30000,3,0)</f>
        <v>0</v>
      </c>
      <c r="T180" s="20">
        <f>VLOOKUP($G180&amp;T$5&amp;$J180,BASE!$P$2:$R$30000,3,0)</f>
        <v>0</v>
      </c>
      <c r="U180" s="20">
        <f>VLOOKUP($G180&amp;U$5&amp;$J180,BASE!$P$2:$R$30000,3,0)</f>
        <v>0</v>
      </c>
      <c r="V180" s="20">
        <f>VLOOKUP($G180&amp;V$5&amp;$J180,BASE!$P$2:$R$30000,3,0)</f>
        <v>0</v>
      </c>
      <c r="W180" s="20">
        <f>VLOOKUP($G180&amp;W$5&amp;$J180,BASE!$P$2:$R$30000,3,0)</f>
        <v>0</v>
      </c>
      <c r="X180" s="20">
        <f>VLOOKUP($G180&amp;X$5&amp;$J180,BASE!$P$2:$R$30000,3,0)</f>
        <v>0</v>
      </c>
      <c r="Y180" s="20">
        <f>VLOOKUP($G180&amp;Y$5&amp;$J180,BASE!$P$2:$R$30000,3,0)</f>
        <v>0</v>
      </c>
      <c r="Z180" s="20">
        <f>VLOOKUP($G180&amp;Z$5&amp;$J180,BASE!$P$2:$R$30000,3,0)</f>
        <v>0</v>
      </c>
      <c r="AA180" s="20">
        <f>VLOOKUP($G180&amp;AA$5&amp;$J180,BASE!$P$2:$R$30000,3,0)</f>
        <v>0</v>
      </c>
      <c r="AB180" s="20">
        <f>VLOOKUP($G180&amp;AB$5&amp;$J180,BASE!$P$2:$R$30000,3,0)</f>
        <v>0</v>
      </c>
      <c r="AC180" s="20">
        <f>VLOOKUP($G180&amp;AC$5&amp;$J180,BASE!$P$2:$R$30000,3,0)</f>
        <v>0</v>
      </c>
      <c r="AD180" s="20">
        <f>VLOOKUP($G180&amp;AD$5&amp;$J180,BASE!$P$2:$R$30000,3,0)</f>
        <v>0</v>
      </c>
      <c r="AE180" s="20">
        <f>VLOOKUP($G180&amp;AE$5&amp;$J180,BASE!$P$2:$R$30000,3,0)</f>
        <v>0</v>
      </c>
      <c r="AF180" s="20">
        <f>VLOOKUP($G180&amp;AF$5&amp;$J180,BASE!$P$2:$R$30000,3,0)</f>
        <v>0</v>
      </c>
      <c r="AG180" s="20">
        <f>VLOOKUP($G180&amp;AG$5&amp;$J180,BASE!$P$2:$R$30000,3,0)</f>
        <v>0</v>
      </c>
      <c r="AH180" s="20">
        <f>VLOOKUP($G180&amp;AH$5&amp;$J180,BASE!$P$2:$R$30000,3,0)</f>
        <v>0</v>
      </c>
      <c r="AI180" s="16">
        <f t="shared" si="3"/>
        <v>0</v>
      </c>
      <c r="AJ180" s="20">
        <f>VLOOKUP($G180&amp;$J180,BASE[[#All],[LLAVE2]:[TipoEvaluacion]],5,0)</f>
        <v>0</v>
      </c>
      <c r="AK180" s="20">
        <f>VLOOKUP($G180&amp;$J180,BASE[[#All],[LLAVE2]:[TipoEvaluacion]],7,0)</f>
        <v>0</v>
      </c>
      <c r="AL180" s="20">
        <f>VLOOKUP($G180&amp;$J180,BASE[[#All],[LLAVE2]:[TipoEvaluacion]],9,0)</f>
        <v>0</v>
      </c>
      <c r="AM180" s="20">
        <f>VLOOKUP($G180&amp;$J180,BASE[[#All],[LLAVE2]:[TipoEvaluacion]],11,0)</f>
        <v>0</v>
      </c>
      <c r="AN180" s="20">
        <f>VLOOKUP($G180&amp;$J180,BASE[[#All],[LLAVE2]:[TipoEvaluacion]],13,0)</f>
        <v>0</v>
      </c>
      <c r="AO180" s="25"/>
      <c r="AP180" s="15"/>
    </row>
    <row r="181" spans="2:42" ht="15.75" x14ac:dyDescent="0.3">
      <c r="B181" s="15">
        <f>BASE!$D$2</f>
        <v>0</v>
      </c>
      <c r="C181" s="15"/>
      <c r="D181" s="15"/>
      <c r="E181" s="15"/>
      <c r="F181" s="15"/>
      <c r="G181" s="15"/>
      <c r="H181" s="19"/>
      <c r="I181" s="15"/>
      <c r="J181" s="15"/>
      <c r="K181" s="20">
        <f>VLOOKUP($G181&amp;K$5&amp;$J181,BASE!$P$2:$R$30000,3,0)</f>
        <v>0</v>
      </c>
      <c r="L181" s="20">
        <f>VLOOKUP($G181&amp;L$5&amp;$J181,BASE!$P$2:$R$30000,3,0)</f>
        <v>0</v>
      </c>
      <c r="M181" s="20">
        <f>VLOOKUP($G181&amp;M$5&amp;$J181,BASE!$P$2:$R$30000,3,0)</f>
        <v>0</v>
      </c>
      <c r="N181" s="20">
        <f>VLOOKUP($G181&amp;N$5&amp;$J181,BASE!$P$2:$R$30000,3,0)</f>
        <v>0</v>
      </c>
      <c r="O181" s="20">
        <f>VLOOKUP($G181&amp;O$5&amp;$J181,BASE!$P$2:$R$30000,3,0)</f>
        <v>0</v>
      </c>
      <c r="P181" s="20">
        <f>VLOOKUP($G181&amp;P$5&amp;$J181,BASE!$P$2:$R$30000,3,0)</f>
        <v>0</v>
      </c>
      <c r="Q181" s="20">
        <f>VLOOKUP($G181&amp;Q$5&amp;$J181,BASE!$P$2:$R$30000,3,0)</f>
        <v>0</v>
      </c>
      <c r="R181" s="20">
        <f>VLOOKUP($G181&amp;R$5&amp;$J181,BASE!$P$2:$R$30000,3,0)</f>
        <v>0</v>
      </c>
      <c r="S181" s="20">
        <f>VLOOKUP($G181&amp;S$5&amp;$J181,BASE!$P$2:$R$30000,3,0)</f>
        <v>0</v>
      </c>
      <c r="T181" s="20">
        <f>VLOOKUP($G181&amp;T$5&amp;$J181,BASE!$P$2:$R$30000,3,0)</f>
        <v>0</v>
      </c>
      <c r="U181" s="20">
        <f>VLOOKUP($G181&amp;U$5&amp;$J181,BASE!$P$2:$R$30000,3,0)</f>
        <v>0</v>
      </c>
      <c r="V181" s="20">
        <f>VLOOKUP($G181&amp;V$5&amp;$J181,BASE!$P$2:$R$30000,3,0)</f>
        <v>0</v>
      </c>
      <c r="W181" s="20">
        <f>VLOOKUP($G181&amp;W$5&amp;$J181,BASE!$P$2:$R$30000,3,0)</f>
        <v>0</v>
      </c>
      <c r="X181" s="20">
        <f>VLOOKUP($G181&amp;X$5&amp;$J181,BASE!$P$2:$R$30000,3,0)</f>
        <v>0</v>
      </c>
      <c r="Y181" s="20">
        <f>VLOOKUP($G181&amp;Y$5&amp;$J181,BASE!$P$2:$R$30000,3,0)</f>
        <v>0</v>
      </c>
      <c r="Z181" s="20">
        <f>VLOOKUP($G181&amp;Z$5&amp;$J181,BASE!$P$2:$R$30000,3,0)</f>
        <v>0</v>
      </c>
      <c r="AA181" s="20">
        <f>VLOOKUP($G181&amp;AA$5&amp;$J181,BASE!$P$2:$R$30000,3,0)</f>
        <v>0</v>
      </c>
      <c r="AB181" s="20">
        <f>VLOOKUP($G181&amp;AB$5&amp;$J181,BASE!$P$2:$R$30000,3,0)</f>
        <v>0</v>
      </c>
      <c r="AC181" s="20">
        <f>VLOOKUP($G181&amp;AC$5&amp;$J181,BASE!$P$2:$R$30000,3,0)</f>
        <v>0</v>
      </c>
      <c r="AD181" s="20">
        <f>VLOOKUP($G181&amp;AD$5&amp;$J181,BASE!$P$2:$R$30000,3,0)</f>
        <v>0</v>
      </c>
      <c r="AE181" s="20">
        <f>VLOOKUP($G181&amp;AE$5&amp;$J181,BASE!$P$2:$R$30000,3,0)</f>
        <v>0</v>
      </c>
      <c r="AF181" s="20">
        <f>VLOOKUP($G181&amp;AF$5&amp;$J181,BASE!$P$2:$R$30000,3,0)</f>
        <v>0</v>
      </c>
      <c r="AG181" s="20">
        <f>VLOOKUP($G181&amp;AG$5&amp;$J181,BASE!$P$2:$R$30000,3,0)</f>
        <v>0</v>
      </c>
      <c r="AH181" s="20">
        <f>VLOOKUP($G181&amp;AH$5&amp;$J181,BASE!$P$2:$R$30000,3,0)</f>
        <v>0</v>
      </c>
      <c r="AI181" s="16">
        <f t="shared" si="3"/>
        <v>0</v>
      </c>
      <c r="AJ181" s="20">
        <f>VLOOKUP($G181&amp;$J181,BASE[[#All],[LLAVE2]:[TipoEvaluacion]],5,0)</f>
        <v>0</v>
      </c>
      <c r="AK181" s="20">
        <f>VLOOKUP($G181&amp;$J181,BASE[[#All],[LLAVE2]:[TipoEvaluacion]],7,0)</f>
        <v>0</v>
      </c>
      <c r="AL181" s="20">
        <f>VLOOKUP($G181&amp;$J181,BASE[[#All],[LLAVE2]:[TipoEvaluacion]],9,0)</f>
        <v>0</v>
      </c>
      <c r="AM181" s="20">
        <f>VLOOKUP($G181&amp;$J181,BASE[[#All],[LLAVE2]:[TipoEvaluacion]],11,0)</f>
        <v>0</v>
      </c>
      <c r="AN181" s="20">
        <f>VLOOKUP($G181&amp;$J181,BASE[[#All],[LLAVE2]:[TipoEvaluacion]],13,0)</f>
        <v>0</v>
      </c>
      <c r="AO181" s="25"/>
      <c r="AP181" s="15"/>
    </row>
    <row r="182" spans="2:42" ht="15.75" x14ac:dyDescent="0.3">
      <c r="B182" s="15">
        <f>BASE!$D$2</f>
        <v>0</v>
      </c>
      <c r="C182" s="15"/>
      <c r="D182" s="15"/>
      <c r="E182" s="15"/>
      <c r="F182" s="15"/>
      <c r="G182" s="15"/>
      <c r="H182" s="19"/>
      <c r="I182" s="15"/>
      <c r="J182" s="15"/>
      <c r="K182" s="20">
        <f>VLOOKUP($G182&amp;K$5&amp;$J182,BASE!$P$2:$R$30000,3,0)</f>
        <v>0</v>
      </c>
      <c r="L182" s="20">
        <f>VLOOKUP($G182&amp;L$5&amp;$J182,BASE!$P$2:$R$30000,3,0)</f>
        <v>0</v>
      </c>
      <c r="M182" s="20">
        <f>VLOOKUP($G182&amp;M$5&amp;$J182,BASE!$P$2:$R$30000,3,0)</f>
        <v>0</v>
      </c>
      <c r="N182" s="20">
        <f>VLOOKUP($G182&amp;N$5&amp;$J182,BASE!$P$2:$R$30000,3,0)</f>
        <v>0</v>
      </c>
      <c r="O182" s="20">
        <f>VLOOKUP($G182&amp;O$5&amp;$J182,BASE!$P$2:$R$30000,3,0)</f>
        <v>0</v>
      </c>
      <c r="P182" s="20">
        <f>VLOOKUP($G182&amp;P$5&amp;$J182,BASE!$P$2:$R$30000,3,0)</f>
        <v>0</v>
      </c>
      <c r="Q182" s="20">
        <f>VLOOKUP($G182&amp;Q$5&amp;$J182,BASE!$P$2:$R$30000,3,0)</f>
        <v>0</v>
      </c>
      <c r="R182" s="20">
        <f>VLOOKUP($G182&amp;R$5&amp;$J182,BASE!$P$2:$R$30000,3,0)</f>
        <v>0</v>
      </c>
      <c r="S182" s="20">
        <f>VLOOKUP($G182&amp;S$5&amp;$J182,BASE!$P$2:$R$30000,3,0)</f>
        <v>0</v>
      </c>
      <c r="T182" s="20">
        <f>VLOOKUP($G182&amp;T$5&amp;$J182,BASE!$P$2:$R$30000,3,0)</f>
        <v>0</v>
      </c>
      <c r="U182" s="20">
        <f>VLOOKUP($G182&amp;U$5&amp;$J182,BASE!$P$2:$R$30000,3,0)</f>
        <v>0</v>
      </c>
      <c r="V182" s="20">
        <f>VLOOKUP($G182&amp;V$5&amp;$J182,BASE!$P$2:$R$30000,3,0)</f>
        <v>0</v>
      </c>
      <c r="W182" s="20">
        <f>VLOOKUP($G182&amp;W$5&amp;$J182,BASE!$P$2:$R$30000,3,0)</f>
        <v>0</v>
      </c>
      <c r="X182" s="20">
        <f>VLOOKUP($G182&amp;X$5&amp;$J182,BASE!$P$2:$R$30000,3,0)</f>
        <v>0</v>
      </c>
      <c r="Y182" s="20">
        <f>VLOOKUP($G182&amp;Y$5&amp;$J182,BASE!$P$2:$R$30000,3,0)</f>
        <v>0</v>
      </c>
      <c r="Z182" s="20">
        <f>VLOOKUP($G182&amp;Z$5&amp;$J182,BASE!$P$2:$R$30000,3,0)</f>
        <v>0</v>
      </c>
      <c r="AA182" s="20">
        <f>VLOOKUP($G182&amp;AA$5&amp;$J182,BASE!$P$2:$R$30000,3,0)</f>
        <v>0</v>
      </c>
      <c r="AB182" s="20">
        <f>VLOOKUP($G182&amp;AB$5&amp;$J182,BASE!$P$2:$R$30000,3,0)</f>
        <v>0</v>
      </c>
      <c r="AC182" s="20">
        <f>VLOOKUP($G182&amp;AC$5&amp;$J182,BASE!$P$2:$R$30000,3,0)</f>
        <v>0</v>
      </c>
      <c r="AD182" s="20">
        <f>VLOOKUP($G182&amp;AD$5&amp;$J182,BASE!$P$2:$R$30000,3,0)</f>
        <v>0</v>
      </c>
      <c r="AE182" s="20">
        <f>VLOOKUP($G182&amp;AE$5&amp;$J182,BASE!$P$2:$R$30000,3,0)</f>
        <v>0</v>
      </c>
      <c r="AF182" s="20">
        <f>VLOOKUP($G182&amp;AF$5&amp;$J182,BASE!$P$2:$R$30000,3,0)</f>
        <v>0</v>
      </c>
      <c r="AG182" s="20">
        <f>VLOOKUP($G182&amp;AG$5&amp;$J182,BASE!$P$2:$R$30000,3,0)</f>
        <v>0</v>
      </c>
      <c r="AH182" s="20">
        <f>VLOOKUP($G182&amp;AH$5&amp;$J182,BASE!$P$2:$R$30000,3,0)</f>
        <v>0</v>
      </c>
      <c r="AI182" s="16">
        <f t="shared" si="3"/>
        <v>0</v>
      </c>
      <c r="AJ182" s="20">
        <f>VLOOKUP($G182&amp;$J182,BASE[[#All],[LLAVE2]:[TipoEvaluacion]],5,0)</f>
        <v>0</v>
      </c>
      <c r="AK182" s="20">
        <f>VLOOKUP($G182&amp;$J182,BASE[[#All],[LLAVE2]:[TipoEvaluacion]],7,0)</f>
        <v>0</v>
      </c>
      <c r="AL182" s="20">
        <f>VLOOKUP($G182&amp;$J182,BASE[[#All],[LLAVE2]:[TipoEvaluacion]],9,0)</f>
        <v>0</v>
      </c>
      <c r="AM182" s="20">
        <f>VLOOKUP($G182&amp;$J182,BASE[[#All],[LLAVE2]:[TipoEvaluacion]],11,0)</f>
        <v>0</v>
      </c>
      <c r="AN182" s="20">
        <f>VLOOKUP($G182&amp;$J182,BASE[[#All],[LLAVE2]:[TipoEvaluacion]],13,0)</f>
        <v>0</v>
      </c>
      <c r="AO182" s="25"/>
      <c r="AP182" s="15"/>
    </row>
    <row r="183" spans="2:42" ht="15.75" x14ac:dyDescent="0.3">
      <c r="B183" s="15">
        <f>BASE!$D$2</f>
        <v>0</v>
      </c>
      <c r="C183" s="15"/>
      <c r="D183" s="15"/>
      <c r="E183" s="15"/>
      <c r="F183" s="15"/>
      <c r="G183" s="15"/>
      <c r="H183" s="19"/>
      <c r="I183" s="15"/>
      <c r="J183" s="15"/>
      <c r="K183" s="20">
        <f>VLOOKUP($G183&amp;K$5&amp;$J183,BASE!$P$2:$R$30000,3,0)</f>
        <v>0</v>
      </c>
      <c r="L183" s="20">
        <f>VLOOKUP($G183&amp;L$5&amp;$J183,BASE!$P$2:$R$30000,3,0)</f>
        <v>0</v>
      </c>
      <c r="M183" s="20">
        <f>VLOOKUP($G183&amp;M$5&amp;$J183,BASE!$P$2:$R$30000,3,0)</f>
        <v>0</v>
      </c>
      <c r="N183" s="20">
        <f>VLOOKUP($G183&amp;N$5&amp;$J183,BASE!$P$2:$R$30000,3,0)</f>
        <v>0</v>
      </c>
      <c r="O183" s="20">
        <f>VLOOKUP($G183&amp;O$5&amp;$J183,BASE!$P$2:$R$30000,3,0)</f>
        <v>0</v>
      </c>
      <c r="P183" s="20">
        <f>VLOOKUP($G183&amp;P$5&amp;$J183,BASE!$P$2:$R$30000,3,0)</f>
        <v>0</v>
      </c>
      <c r="Q183" s="20">
        <f>VLOOKUP($G183&amp;Q$5&amp;$J183,BASE!$P$2:$R$30000,3,0)</f>
        <v>0</v>
      </c>
      <c r="R183" s="20">
        <f>VLOOKUP($G183&amp;R$5&amp;$J183,BASE!$P$2:$R$30000,3,0)</f>
        <v>0</v>
      </c>
      <c r="S183" s="20">
        <f>VLOOKUP($G183&amp;S$5&amp;$J183,BASE!$P$2:$R$30000,3,0)</f>
        <v>0</v>
      </c>
      <c r="T183" s="20">
        <f>VLOOKUP($G183&amp;T$5&amp;$J183,BASE!$P$2:$R$30000,3,0)</f>
        <v>0</v>
      </c>
      <c r="U183" s="20">
        <f>VLOOKUP($G183&amp;U$5&amp;$J183,BASE!$P$2:$R$30000,3,0)</f>
        <v>0</v>
      </c>
      <c r="V183" s="20">
        <f>VLOOKUP($G183&amp;V$5&amp;$J183,BASE!$P$2:$R$30000,3,0)</f>
        <v>0</v>
      </c>
      <c r="W183" s="20">
        <f>VLOOKUP($G183&amp;W$5&amp;$J183,BASE!$P$2:$R$30000,3,0)</f>
        <v>0</v>
      </c>
      <c r="X183" s="20">
        <f>VLOOKUP($G183&amp;X$5&amp;$J183,BASE!$P$2:$R$30000,3,0)</f>
        <v>0</v>
      </c>
      <c r="Y183" s="20">
        <f>VLOOKUP($G183&amp;Y$5&amp;$J183,BASE!$P$2:$R$30000,3,0)</f>
        <v>0</v>
      </c>
      <c r="Z183" s="20">
        <f>VLOOKUP($G183&amp;Z$5&amp;$J183,BASE!$P$2:$R$30000,3,0)</f>
        <v>0</v>
      </c>
      <c r="AA183" s="20">
        <f>VLOOKUP($G183&amp;AA$5&amp;$J183,BASE!$P$2:$R$30000,3,0)</f>
        <v>0</v>
      </c>
      <c r="AB183" s="20">
        <f>VLOOKUP($G183&amp;AB$5&amp;$J183,BASE!$P$2:$R$30000,3,0)</f>
        <v>0</v>
      </c>
      <c r="AC183" s="20">
        <f>VLOOKUP($G183&amp;AC$5&amp;$J183,BASE!$P$2:$R$30000,3,0)</f>
        <v>0</v>
      </c>
      <c r="AD183" s="20">
        <f>VLOOKUP($G183&amp;AD$5&amp;$J183,BASE!$P$2:$R$30000,3,0)</f>
        <v>0</v>
      </c>
      <c r="AE183" s="20">
        <f>VLOOKUP($G183&amp;AE$5&amp;$J183,BASE!$P$2:$R$30000,3,0)</f>
        <v>0</v>
      </c>
      <c r="AF183" s="20">
        <f>VLOOKUP($G183&amp;AF$5&amp;$J183,BASE!$P$2:$R$30000,3,0)</f>
        <v>0</v>
      </c>
      <c r="AG183" s="20">
        <f>VLOOKUP($G183&amp;AG$5&amp;$J183,BASE!$P$2:$R$30000,3,0)</f>
        <v>0</v>
      </c>
      <c r="AH183" s="20">
        <f>VLOOKUP($G183&amp;AH$5&amp;$J183,BASE!$P$2:$R$30000,3,0)</f>
        <v>0</v>
      </c>
      <c r="AI183" s="16">
        <f t="shared" si="3"/>
        <v>0</v>
      </c>
      <c r="AJ183" s="20">
        <f>VLOOKUP($G183&amp;$J183,BASE[[#All],[LLAVE2]:[TipoEvaluacion]],5,0)</f>
        <v>0</v>
      </c>
      <c r="AK183" s="20">
        <f>VLOOKUP($G183&amp;$J183,BASE[[#All],[LLAVE2]:[TipoEvaluacion]],7,0)</f>
        <v>0</v>
      </c>
      <c r="AL183" s="20">
        <f>VLOOKUP($G183&amp;$J183,BASE[[#All],[LLAVE2]:[TipoEvaluacion]],9,0)</f>
        <v>0</v>
      </c>
      <c r="AM183" s="20">
        <f>VLOOKUP($G183&amp;$J183,BASE[[#All],[LLAVE2]:[TipoEvaluacion]],11,0)</f>
        <v>0</v>
      </c>
      <c r="AN183" s="20">
        <f>VLOOKUP($G183&amp;$J183,BASE[[#All],[LLAVE2]:[TipoEvaluacion]],13,0)</f>
        <v>0</v>
      </c>
      <c r="AO183" s="25"/>
      <c r="AP183" s="15"/>
    </row>
    <row r="184" spans="2:42" ht="15.75" x14ac:dyDescent="0.3">
      <c r="B184" s="15">
        <f>BASE!$D$2</f>
        <v>0</v>
      </c>
      <c r="C184" s="15"/>
      <c r="D184" s="15"/>
      <c r="E184" s="15"/>
      <c r="F184" s="15"/>
      <c r="G184" s="15"/>
      <c r="H184" s="19"/>
      <c r="I184" s="15"/>
      <c r="J184" s="15"/>
      <c r="K184" s="20">
        <f>VLOOKUP($G184&amp;K$5&amp;$J184,BASE!$P$2:$R$30000,3,0)</f>
        <v>0</v>
      </c>
      <c r="L184" s="20">
        <f>VLOOKUP($G184&amp;L$5&amp;$J184,BASE!$P$2:$R$30000,3,0)</f>
        <v>0</v>
      </c>
      <c r="M184" s="20">
        <f>VLOOKUP($G184&amp;M$5&amp;$J184,BASE!$P$2:$R$30000,3,0)</f>
        <v>0</v>
      </c>
      <c r="N184" s="20">
        <f>VLOOKUP($G184&amp;N$5&amp;$J184,BASE!$P$2:$R$30000,3,0)</f>
        <v>0</v>
      </c>
      <c r="O184" s="20">
        <f>VLOOKUP($G184&amp;O$5&amp;$J184,BASE!$P$2:$R$30000,3,0)</f>
        <v>0</v>
      </c>
      <c r="P184" s="20">
        <f>VLOOKUP($G184&amp;P$5&amp;$J184,BASE!$P$2:$R$30000,3,0)</f>
        <v>0</v>
      </c>
      <c r="Q184" s="20">
        <f>VLOOKUP($G184&amp;Q$5&amp;$J184,BASE!$P$2:$R$30000,3,0)</f>
        <v>0</v>
      </c>
      <c r="R184" s="20">
        <f>VLOOKUP($G184&amp;R$5&amp;$J184,BASE!$P$2:$R$30000,3,0)</f>
        <v>0</v>
      </c>
      <c r="S184" s="20">
        <f>VLOOKUP($G184&amp;S$5&amp;$J184,BASE!$P$2:$R$30000,3,0)</f>
        <v>0</v>
      </c>
      <c r="T184" s="20">
        <f>VLOOKUP($G184&amp;T$5&amp;$J184,BASE!$P$2:$R$30000,3,0)</f>
        <v>0</v>
      </c>
      <c r="U184" s="20">
        <f>VLOOKUP($G184&amp;U$5&amp;$J184,BASE!$P$2:$R$30000,3,0)</f>
        <v>0</v>
      </c>
      <c r="V184" s="20">
        <f>VLOOKUP($G184&amp;V$5&amp;$J184,BASE!$P$2:$R$30000,3,0)</f>
        <v>0</v>
      </c>
      <c r="W184" s="20">
        <f>VLOOKUP($G184&amp;W$5&amp;$J184,BASE!$P$2:$R$30000,3,0)</f>
        <v>0</v>
      </c>
      <c r="X184" s="20">
        <f>VLOOKUP($G184&amp;X$5&amp;$J184,BASE!$P$2:$R$30000,3,0)</f>
        <v>0</v>
      </c>
      <c r="Y184" s="20">
        <f>VLOOKUP($G184&amp;Y$5&amp;$J184,BASE!$P$2:$R$30000,3,0)</f>
        <v>0</v>
      </c>
      <c r="Z184" s="20">
        <f>VLOOKUP($G184&amp;Z$5&amp;$J184,BASE!$P$2:$R$30000,3,0)</f>
        <v>0</v>
      </c>
      <c r="AA184" s="20">
        <f>VLOOKUP($G184&amp;AA$5&amp;$J184,BASE!$P$2:$R$30000,3,0)</f>
        <v>0</v>
      </c>
      <c r="AB184" s="20">
        <f>VLOOKUP($G184&amp;AB$5&amp;$J184,BASE!$P$2:$R$30000,3,0)</f>
        <v>0</v>
      </c>
      <c r="AC184" s="20">
        <f>VLOOKUP($G184&amp;AC$5&amp;$J184,BASE!$P$2:$R$30000,3,0)</f>
        <v>0</v>
      </c>
      <c r="AD184" s="20">
        <f>VLOOKUP($G184&amp;AD$5&amp;$J184,BASE!$P$2:$R$30000,3,0)</f>
        <v>0</v>
      </c>
      <c r="AE184" s="20">
        <f>VLOOKUP($G184&amp;AE$5&amp;$J184,BASE!$P$2:$R$30000,3,0)</f>
        <v>0</v>
      </c>
      <c r="AF184" s="20">
        <f>VLOOKUP($G184&amp;AF$5&amp;$J184,BASE!$P$2:$R$30000,3,0)</f>
        <v>0</v>
      </c>
      <c r="AG184" s="20">
        <f>VLOOKUP($G184&amp;AG$5&amp;$J184,BASE!$P$2:$R$30000,3,0)</f>
        <v>0</v>
      </c>
      <c r="AH184" s="20">
        <f>VLOOKUP($G184&amp;AH$5&amp;$J184,BASE!$P$2:$R$30000,3,0)</f>
        <v>0</v>
      </c>
      <c r="AI184" s="16">
        <f t="shared" si="3"/>
        <v>0</v>
      </c>
      <c r="AJ184" s="20">
        <f>VLOOKUP($G184&amp;$J184,BASE[[#All],[LLAVE2]:[TipoEvaluacion]],5,0)</f>
        <v>0</v>
      </c>
      <c r="AK184" s="20">
        <f>VLOOKUP($G184&amp;$J184,BASE[[#All],[LLAVE2]:[TipoEvaluacion]],7,0)</f>
        <v>0</v>
      </c>
      <c r="AL184" s="20">
        <f>VLOOKUP($G184&amp;$J184,BASE[[#All],[LLAVE2]:[TipoEvaluacion]],9,0)</f>
        <v>0</v>
      </c>
      <c r="AM184" s="20">
        <f>VLOOKUP($G184&amp;$J184,BASE[[#All],[LLAVE2]:[TipoEvaluacion]],11,0)</f>
        <v>0</v>
      </c>
      <c r="AN184" s="20">
        <f>VLOOKUP($G184&amp;$J184,BASE[[#All],[LLAVE2]:[TipoEvaluacion]],13,0)</f>
        <v>0</v>
      </c>
      <c r="AO184" s="25"/>
      <c r="AP184" s="15"/>
    </row>
    <row r="185" spans="2:42" ht="15.75" x14ac:dyDescent="0.3">
      <c r="B185" s="15">
        <f>BASE!$D$2</f>
        <v>0</v>
      </c>
      <c r="C185" s="15"/>
      <c r="D185" s="15"/>
      <c r="E185" s="15"/>
      <c r="F185" s="15"/>
      <c r="G185" s="15"/>
      <c r="H185" s="19"/>
      <c r="I185" s="15"/>
      <c r="J185" s="15"/>
      <c r="K185" s="20">
        <f>VLOOKUP($G185&amp;K$5&amp;$J185,BASE!$P$2:$R$30000,3,0)</f>
        <v>0</v>
      </c>
      <c r="L185" s="20">
        <f>VLOOKUP($G185&amp;L$5&amp;$J185,BASE!$P$2:$R$30000,3,0)</f>
        <v>0</v>
      </c>
      <c r="M185" s="20">
        <f>VLOOKUP($G185&amp;M$5&amp;$J185,BASE!$P$2:$R$30000,3,0)</f>
        <v>0</v>
      </c>
      <c r="N185" s="20">
        <f>VLOOKUP($G185&amp;N$5&amp;$J185,BASE!$P$2:$R$30000,3,0)</f>
        <v>0</v>
      </c>
      <c r="O185" s="20">
        <f>VLOOKUP($G185&amp;O$5&amp;$J185,BASE!$P$2:$R$30000,3,0)</f>
        <v>0</v>
      </c>
      <c r="P185" s="20">
        <f>VLOOKUP($G185&amp;P$5&amp;$J185,BASE!$P$2:$R$30000,3,0)</f>
        <v>0</v>
      </c>
      <c r="Q185" s="20">
        <f>VLOOKUP($G185&amp;Q$5&amp;$J185,BASE!$P$2:$R$30000,3,0)</f>
        <v>0</v>
      </c>
      <c r="R185" s="20">
        <f>VLOOKUP($G185&amp;R$5&amp;$J185,BASE!$P$2:$R$30000,3,0)</f>
        <v>0</v>
      </c>
      <c r="S185" s="20">
        <f>VLOOKUP($G185&amp;S$5&amp;$J185,BASE!$P$2:$R$30000,3,0)</f>
        <v>0</v>
      </c>
      <c r="T185" s="20">
        <f>VLOOKUP($G185&amp;T$5&amp;$J185,BASE!$P$2:$R$30000,3,0)</f>
        <v>0</v>
      </c>
      <c r="U185" s="20">
        <f>VLOOKUP($G185&amp;U$5&amp;$J185,BASE!$P$2:$R$30000,3,0)</f>
        <v>0</v>
      </c>
      <c r="V185" s="20">
        <f>VLOOKUP($G185&amp;V$5&amp;$J185,BASE!$P$2:$R$30000,3,0)</f>
        <v>0</v>
      </c>
      <c r="W185" s="20">
        <f>VLOOKUP($G185&amp;W$5&amp;$J185,BASE!$P$2:$R$30000,3,0)</f>
        <v>0</v>
      </c>
      <c r="X185" s="20">
        <f>VLOOKUP($G185&amp;X$5&amp;$J185,BASE!$P$2:$R$30000,3,0)</f>
        <v>0</v>
      </c>
      <c r="Y185" s="20">
        <f>VLOOKUP($G185&amp;Y$5&amp;$J185,BASE!$P$2:$R$30000,3,0)</f>
        <v>0</v>
      </c>
      <c r="Z185" s="20">
        <f>VLOOKUP($G185&amp;Z$5&amp;$J185,BASE!$P$2:$R$30000,3,0)</f>
        <v>0</v>
      </c>
      <c r="AA185" s="20">
        <f>VLOOKUP($G185&amp;AA$5&amp;$J185,BASE!$P$2:$R$30000,3,0)</f>
        <v>0</v>
      </c>
      <c r="AB185" s="20">
        <f>VLOOKUP($G185&amp;AB$5&amp;$J185,BASE!$P$2:$R$30000,3,0)</f>
        <v>0</v>
      </c>
      <c r="AC185" s="20">
        <f>VLOOKUP($G185&amp;AC$5&amp;$J185,BASE!$P$2:$R$30000,3,0)</f>
        <v>0</v>
      </c>
      <c r="AD185" s="20">
        <f>VLOOKUP($G185&amp;AD$5&amp;$J185,BASE!$P$2:$R$30000,3,0)</f>
        <v>0</v>
      </c>
      <c r="AE185" s="20">
        <f>VLOOKUP($G185&amp;AE$5&amp;$J185,BASE!$P$2:$R$30000,3,0)</f>
        <v>0</v>
      </c>
      <c r="AF185" s="20">
        <f>VLOOKUP($G185&amp;AF$5&amp;$J185,BASE!$P$2:$R$30000,3,0)</f>
        <v>0</v>
      </c>
      <c r="AG185" s="20">
        <f>VLOOKUP($G185&amp;AG$5&amp;$J185,BASE!$P$2:$R$30000,3,0)</f>
        <v>0</v>
      </c>
      <c r="AH185" s="20">
        <f>VLOOKUP($G185&amp;AH$5&amp;$J185,BASE!$P$2:$R$30000,3,0)</f>
        <v>0</v>
      </c>
      <c r="AI185" s="16">
        <f t="shared" si="3"/>
        <v>0</v>
      </c>
      <c r="AJ185" s="20">
        <f>VLOOKUP($G185&amp;$J185,BASE[[#All],[LLAVE2]:[TipoEvaluacion]],5,0)</f>
        <v>0</v>
      </c>
      <c r="AK185" s="20">
        <f>VLOOKUP($G185&amp;$J185,BASE[[#All],[LLAVE2]:[TipoEvaluacion]],7,0)</f>
        <v>0</v>
      </c>
      <c r="AL185" s="20">
        <f>VLOOKUP($G185&amp;$J185,BASE[[#All],[LLAVE2]:[TipoEvaluacion]],9,0)</f>
        <v>0</v>
      </c>
      <c r="AM185" s="20">
        <f>VLOOKUP($G185&amp;$J185,BASE[[#All],[LLAVE2]:[TipoEvaluacion]],11,0)</f>
        <v>0</v>
      </c>
      <c r="AN185" s="20">
        <f>VLOOKUP($G185&amp;$J185,BASE[[#All],[LLAVE2]:[TipoEvaluacion]],13,0)</f>
        <v>0</v>
      </c>
      <c r="AO185" s="25"/>
      <c r="AP185" s="15"/>
    </row>
    <row r="186" spans="2:42" ht="15.75" x14ac:dyDescent="0.3">
      <c r="B186" s="15">
        <f>BASE!$D$2</f>
        <v>0</v>
      </c>
      <c r="C186" s="15"/>
      <c r="D186" s="15"/>
      <c r="E186" s="15"/>
      <c r="F186" s="15"/>
      <c r="G186" s="15"/>
      <c r="H186" s="19"/>
      <c r="I186" s="15"/>
      <c r="J186" s="15"/>
      <c r="K186" s="20">
        <f>VLOOKUP($G186&amp;K$5&amp;$J186,BASE!$P$2:$R$30000,3,0)</f>
        <v>0</v>
      </c>
      <c r="L186" s="20">
        <f>VLOOKUP($G186&amp;L$5&amp;$J186,BASE!$P$2:$R$30000,3,0)</f>
        <v>0</v>
      </c>
      <c r="M186" s="20">
        <f>VLOOKUP($G186&amp;M$5&amp;$J186,BASE!$P$2:$R$30000,3,0)</f>
        <v>0</v>
      </c>
      <c r="N186" s="20">
        <f>VLOOKUP($G186&amp;N$5&amp;$J186,BASE!$P$2:$R$30000,3,0)</f>
        <v>0</v>
      </c>
      <c r="O186" s="20">
        <f>VLOOKUP($G186&amp;O$5&amp;$J186,BASE!$P$2:$R$30000,3,0)</f>
        <v>0</v>
      </c>
      <c r="P186" s="20">
        <f>VLOOKUP($G186&amp;P$5&amp;$J186,BASE!$P$2:$R$30000,3,0)</f>
        <v>0</v>
      </c>
      <c r="Q186" s="20">
        <f>VLOOKUP($G186&amp;Q$5&amp;$J186,BASE!$P$2:$R$30000,3,0)</f>
        <v>0</v>
      </c>
      <c r="R186" s="20">
        <f>VLOOKUP($G186&amp;R$5&amp;$J186,BASE!$P$2:$R$30000,3,0)</f>
        <v>0</v>
      </c>
      <c r="S186" s="20">
        <f>VLOOKUP($G186&amp;S$5&amp;$J186,BASE!$P$2:$R$30000,3,0)</f>
        <v>0</v>
      </c>
      <c r="T186" s="20">
        <f>VLOOKUP($G186&amp;T$5&amp;$J186,BASE!$P$2:$R$30000,3,0)</f>
        <v>0</v>
      </c>
      <c r="U186" s="20">
        <f>VLOOKUP($G186&amp;U$5&amp;$J186,BASE!$P$2:$R$30000,3,0)</f>
        <v>0</v>
      </c>
      <c r="V186" s="20">
        <f>VLOOKUP($G186&amp;V$5&amp;$J186,BASE!$P$2:$R$30000,3,0)</f>
        <v>0</v>
      </c>
      <c r="W186" s="20">
        <f>VLOOKUP($G186&amp;W$5&amp;$J186,BASE!$P$2:$R$30000,3,0)</f>
        <v>0</v>
      </c>
      <c r="X186" s="20">
        <f>VLOOKUP($G186&amp;X$5&amp;$J186,BASE!$P$2:$R$30000,3,0)</f>
        <v>0</v>
      </c>
      <c r="Y186" s="20">
        <f>VLOOKUP($G186&amp;Y$5&amp;$J186,BASE!$P$2:$R$30000,3,0)</f>
        <v>0</v>
      </c>
      <c r="Z186" s="20">
        <f>VLOOKUP($G186&amp;Z$5&amp;$J186,BASE!$P$2:$R$30000,3,0)</f>
        <v>0</v>
      </c>
      <c r="AA186" s="20">
        <f>VLOOKUP($G186&amp;AA$5&amp;$J186,BASE!$P$2:$R$30000,3,0)</f>
        <v>0</v>
      </c>
      <c r="AB186" s="20">
        <f>VLOOKUP($G186&amp;AB$5&amp;$J186,BASE!$P$2:$R$30000,3,0)</f>
        <v>0</v>
      </c>
      <c r="AC186" s="20">
        <f>VLOOKUP($G186&amp;AC$5&amp;$J186,BASE!$P$2:$R$30000,3,0)</f>
        <v>0</v>
      </c>
      <c r="AD186" s="20">
        <f>VLOOKUP($G186&amp;AD$5&amp;$J186,BASE!$P$2:$R$30000,3,0)</f>
        <v>0</v>
      </c>
      <c r="AE186" s="20">
        <f>VLOOKUP($G186&amp;AE$5&amp;$J186,BASE!$P$2:$R$30000,3,0)</f>
        <v>0</v>
      </c>
      <c r="AF186" s="20">
        <f>VLOOKUP($G186&amp;AF$5&amp;$J186,BASE!$P$2:$R$30000,3,0)</f>
        <v>0</v>
      </c>
      <c r="AG186" s="20">
        <f>VLOOKUP($G186&amp;AG$5&amp;$J186,BASE!$P$2:$R$30000,3,0)</f>
        <v>0</v>
      </c>
      <c r="AH186" s="20">
        <f>VLOOKUP($G186&amp;AH$5&amp;$J186,BASE!$P$2:$R$30000,3,0)</f>
        <v>0</v>
      </c>
      <c r="AI186" s="16">
        <f t="shared" si="3"/>
        <v>0</v>
      </c>
      <c r="AJ186" s="20">
        <f>VLOOKUP($G186&amp;$J186,BASE[[#All],[LLAVE2]:[TipoEvaluacion]],5,0)</f>
        <v>0</v>
      </c>
      <c r="AK186" s="20">
        <f>VLOOKUP($G186&amp;$J186,BASE[[#All],[LLAVE2]:[TipoEvaluacion]],7,0)</f>
        <v>0</v>
      </c>
      <c r="AL186" s="20">
        <f>VLOOKUP($G186&amp;$J186,BASE[[#All],[LLAVE2]:[TipoEvaluacion]],9,0)</f>
        <v>0</v>
      </c>
      <c r="AM186" s="20">
        <f>VLOOKUP($G186&amp;$J186,BASE[[#All],[LLAVE2]:[TipoEvaluacion]],11,0)</f>
        <v>0</v>
      </c>
      <c r="AN186" s="20">
        <f>VLOOKUP($G186&amp;$J186,BASE[[#All],[LLAVE2]:[TipoEvaluacion]],13,0)</f>
        <v>0</v>
      </c>
      <c r="AO186" s="25"/>
      <c r="AP186" s="15"/>
    </row>
    <row r="187" spans="2:42" ht="15.75" x14ac:dyDescent="0.3">
      <c r="B187" s="15">
        <f>BASE!$D$2</f>
        <v>0</v>
      </c>
      <c r="C187" s="15"/>
      <c r="D187" s="15"/>
      <c r="E187" s="15"/>
      <c r="F187" s="15"/>
      <c r="G187" s="15"/>
      <c r="H187" s="19"/>
      <c r="I187" s="15"/>
      <c r="J187" s="15"/>
      <c r="K187" s="20">
        <f>VLOOKUP($G187&amp;K$5&amp;$J187,BASE!$P$2:$R$30000,3,0)</f>
        <v>0</v>
      </c>
      <c r="L187" s="20">
        <f>VLOOKUP($G187&amp;L$5&amp;$J187,BASE!$P$2:$R$30000,3,0)</f>
        <v>0</v>
      </c>
      <c r="M187" s="20">
        <f>VLOOKUP($G187&amp;M$5&amp;$J187,BASE!$P$2:$R$30000,3,0)</f>
        <v>0</v>
      </c>
      <c r="N187" s="20">
        <f>VLOOKUP($G187&amp;N$5&amp;$J187,BASE!$P$2:$R$30000,3,0)</f>
        <v>0</v>
      </c>
      <c r="O187" s="20">
        <f>VLOOKUP($G187&amp;O$5&amp;$J187,BASE!$P$2:$R$30000,3,0)</f>
        <v>0</v>
      </c>
      <c r="P187" s="20">
        <f>VLOOKUP($G187&amp;P$5&amp;$J187,BASE!$P$2:$R$30000,3,0)</f>
        <v>0</v>
      </c>
      <c r="Q187" s="20">
        <f>VLOOKUP($G187&amp;Q$5&amp;$J187,BASE!$P$2:$R$30000,3,0)</f>
        <v>0</v>
      </c>
      <c r="R187" s="20">
        <f>VLOOKUP($G187&amp;R$5&amp;$J187,BASE!$P$2:$R$30000,3,0)</f>
        <v>0</v>
      </c>
      <c r="S187" s="20">
        <f>VLOOKUP($G187&amp;S$5&amp;$J187,BASE!$P$2:$R$30000,3,0)</f>
        <v>0</v>
      </c>
      <c r="T187" s="20">
        <f>VLOOKUP($G187&amp;T$5&amp;$J187,BASE!$P$2:$R$30000,3,0)</f>
        <v>0</v>
      </c>
      <c r="U187" s="20">
        <f>VLOOKUP($G187&amp;U$5&amp;$J187,BASE!$P$2:$R$30000,3,0)</f>
        <v>0</v>
      </c>
      <c r="V187" s="20">
        <f>VLOOKUP($G187&amp;V$5&amp;$J187,BASE!$P$2:$R$30000,3,0)</f>
        <v>0</v>
      </c>
      <c r="W187" s="20">
        <f>VLOOKUP($G187&amp;W$5&amp;$J187,BASE!$P$2:$R$30000,3,0)</f>
        <v>0</v>
      </c>
      <c r="X187" s="20">
        <f>VLOOKUP($G187&amp;X$5&amp;$J187,BASE!$P$2:$R$30000,3,0)</f>
        <v>0</v>
      </c>
      <c r="Y187" s="20">
        <f>VLOOKUP($G187&amp;Y$5&amp;$J187,BASE!$P$2:$R$30000,3,0)</f>
        <v>0</v>
      </c>
      <c r="Z187" s="20">
        <f>VLOOKUP($G187&amp;Z$5&amp;$J187,BASE!$P$2:$R$30000,3,0)</f>
        <v>0</v>
      </c>
      <c r="AA187" s="20">
        <f>VLOOKUP($G187&amp;AA$5&amp;$J187,BASE!$P$2:$R$30000,3,0)</f>
        <v>0</v>
      </c>
      <c r="AB187" s="20">
        <f>VLOOKUP($G187&amp;AB$5&amp;$J187,BASE!$P$2:$R$30000,3,0)</f>
        <v>0</v>
      </c>
      <c r="AC187" s="20">
        <f>VLOOKUP($G187&amp;AC$5&amp;$J187,BASE!$P$2:$R$30000,3,0)</f>
        <v>0</v>
      </c>
      <c r="AD187" s="20">
        <f>VLOOKUP($G187&amp;AD$5&amp;$J187,BASE!$P$2:$R$30000,3,0)</f>
        <v>0</v>
      </c>
      <c r="AE187" s="20">
        <f>VLOOKUP($G187&amp;AE$5&amp;$J187,BASE!$P$2:$R$30000,3,0)</f>
        <v>0</v>
      </c>
      <c r="AF187" s="20">
        <f>VLOOKUP($G187&amp;AF$5&amp;$J187,BASE!$P$2:$R$30000,3,0)</f>
        <v>0</v>
      </c>
      <c r="AG187" s="20">
        <f>VLOOKUP($G187&amp;AG$5&amp;$J187,BASE!$P$2:$R$30000,3,0)</f>
        <v>0</v>
      </c>
      <c r="AH187" s="20">
        <f>VLOOKUP($G187&amp;AH$5&amp;$J187,BASE!$P$2:$R$30000,3,0)</f>
        <v>0</v>
      </c>
      <c r="AI187" s="16">
        <f t="shared" si="3"/>
        <v>0</v>
      </c>
      <c r="AJ187" s="20">
        <f>VLOOKUP($G187&amp;$J187,BASE[[#All],[LLAVE2]:[TipoEvaluacion]],5,0)</f>
        <v>0</v>
      </c>
      <c r="AK187" s="20">
        <f>VLOOKUP($G187&amp;$J187,BASE[[#All],[LLAVE2]:[TipoEvaluacion]],7,0)</f>
        <v>0</v>
      </c>
      <c r="AL187" s="20">
        <f>VLOOKUP($G187&amp;$J187,BASE[[#All],[LLAVE2]:[TipoEvaluacion]],9,0)</f>
        <v>0</v>
      </c>
      <c r="AM187" s="20">
        <f>VLOOKUP($G187&amp;$J187,BASE[[#All],[LLAVE2]:[TipoEvaluacion]],11,0)</f>
        <v>0</v>
      </c>
      <c r="AN187" s="20">
        <f>VLOOKUP($G187&amp;$J187,BASE[[#All],[LLAVE2]:[TipoEvaluacion]],13,0)</f>
        <v>0</v>
      </c>
      <c r="AO187" s="25"/>
      <c r="AP187" s="15"/>
    </row>
    <row r="188" spans="2:42" ht="15.75" x14ac:dyDescent="0.3">
      <c r="B188" s="15">
        <f>BASE!$D$2</f>
        <v>0</v>
      </c>
      <c r="C188" s="15"/>
      <c r="D188" s="15"/>
      <c r="E188" s="15"/>
      <c r="F188" s="15"/>
      <c r="G188" s="15"/>
      <c r="H188" s="19"/>
      <c r="I188" s="15"/>
      <c r="J188" s="15"/>
      <c r="K188" s="20">
        <f>VLOOKUP($G188&amp;K$5&amp;$J188,BASE!$P$2:$R$30000,3,0)</f>
        <v>0</v>
      </c>
      <c r="L188" s="20">
        <f>VLOOKUP($G188&amp;L$5&amp;$J188,BASE!$P$2:$R$30000,3,0)</f>
        <v>0</v>
      </c>
      <c r="M188" s="20">
        <f>VLOOKUP($G188&amp;M$5&amp;$J188,BASE!$P$2:$R$30000,3,0)</f>
        <v>0</v>
      </c>
      <c r="N188" s="20">
        <f>VLOOKUP($G188&amp;N$5&amp;$J188,BASE!$P$2:$R$30000,3,0)</f>
        <v>0</v>
      </c>
      <c r="O188" s="20">
        <f>VLOOKUP($G188&amp;O$5&amp;$J188,BASE!$P$2:$R$30000,3,0)</f>
        <v>0</v>
      </c>
      <c r="P188" s="20">
        <f>VLOOKUP($G188&amp;P$5&amp;$J188,BASE!$P$2:$R$30000,3,0)</f>
        <v>0</v>
      </c>
      <c r="Q188" s="20">
        <f>VLOOKUP($G188&amp;Q$5&amp;$J188,BASE!$P$2:$R$30000,3,0)</f>
        <v>0</v>
      </c>
      <c r="R188" s="20">
        <f>VLOOKUP($G188&amp;R$5&amp;$J188,BASE!$P$2:$R$30000,3,0)</f>
        <v>0</v>
      </c>
      <c r="S188" s="20">
        <f>VLOOKUP($G188&amp;S$5&amp;$J188,BASE!$P$2:$R$30000,3,0)</f>
        <v>0</v>
      </c>
      <c r="T188" s="20">
        <f>VLOOKUP($G188&amp;T$5&amp;$J188,BASE!$P$2:$R$30000,3,0)</f>
        <v>0</v>
      </c>
      <c r="U188" s="20">
        <f>VLOOKUP($G188&amp;U$5&amp;$J188,BASE!$P$2:$R$30000,3,0)</f>
        <v>0</v>
      </c>
      <c r="V188" s="20">
        <f>VLOOKUP($G188&amp;V$5&amp;$J188,BASE!$P$2:$R$30000,3,0)</f>
        <v>0</v>
      </c>
      <c r="W188" s="20">
        <f>VLOOKUP($G188&amp;W$5&amp;$J188,BASE!$P$2:$R$30000,3,0)</f>
        <v>0</v>
      </c>
      <c r="X188" s="20">
        <f>VLOOKUP($G188&amp;X$5&amp;$J188,BASE!$P$2:$R$30000,3,0)</f>
        <v>0</v>
      </c>
      <c r="Y188" s="20">
        <f>VLOOKUP($G188&amp;Y$5&amp;$J188,BASE!$P$2:$R$30000,3,0)</f>
        <v>0</v>
      </c>
      <c r="Z188" s="20">
        <f>VLOOKUP($G188&amp;Z$5&amp;$J188,BASE!$P$2:$R$30000,3,0)</f>
        <v>0</v>
      </c>
      <c r="AA188" s="20">
        <f>VLOOKUP($G188&amp;AA$5&amp;$J188,BASE!$P$2:$R$30000,3,0)</f>
        <v>0</v>
      </c>
      <c r="AB188" s="20">
        <f>VLOOKUP($G188&amp;AB$5&amp;$J188,BASE!$P$2:$R$30000,3,0)</f>
        <v>0</v>
      </c>
      <c r="AC188" s="20">
        <f>VLOOKUP($G188&amp;AC$5&amp;$J188,BASE!$P$2:$R$30000,3,0)</f>
        <v>0</v>
      </c>
      <c r="AD188" s="20">
        <f>VLOOKUP($G188&amp;AD$5&amp;$J188,BASE!$P$2:$R$30000,3,0)</f>
        <v>0</v>
      </c>
      <c r="AE188" s="20">
        <f>VLOOKUP($G188&amp;AE$5&amp;$J188,BASE!$P$2:$R$30000,3,0)</f>
        <v>0</v>
      </c>
      <c r="AF188" s="20">
        <f>VLOOKUP($G188&amp;AF$5&amp;$J188,BASE!$P$2:$R$30000,3,0)</f>
        <v>0</v>
      </c>
      <c r="AG188" s="20">
        <f>VLOOKUP($G188&amp;AG$5&amp;$J188,BASE!$P$2:$R$30000,3,0)</f>
        <v>0</v>
      </c>
      <c r="AH188" s="20">
        <f>VLOOKUP($G188&amp;AH$5&amp;$J188,BASE!$P$2:$R$30000,3,0)</f>
        <v>0</v>
      </c>
      <c r="AI188" s="16">
        <f t="shared" si="3"/>
        <v>0</v>
      </c>
      <c r="AJ188" s="20">
        <f>VLOOKUP($G188&amp;$J188,BASE[[#All],[LLAVE2]:[TipoEvaluacion]],5,0)</f>
        <v>0</v>
      </c>
      <c r="AK188" s="20">
        <f>VLOOKUP($G188&amp;$J188,BASE[[#All],[LLAVE2]:[TipoEvaluacion]],7,0)</f>
        <v>0</v>
      </c>
      <c r="AL188" s="20">
        <f>VLOOKUP($G188&amp;$J188,BASE[[#All],[LLAVE2]:[TipoEvaluacion]],9,0)</f>
        <v>0</v>
      </c>
      <c r="AM188" s="20">
        <f>VLOOKUP($G188&amp;$J188,BASE[[#All],[LLAVE2]:[TipoEvaluacion]],11,0)</f>
        <v>0</v>
      </c>
      <c r="AN188" s="20">
        <f>VLOOKUP($G188&amp;$J188,BASE[[#All],[LLAVE2]:[TipoEvaluacion]],13,0)</f>
        <v>0</v>
      </c>
      <c r="AO188" s="25"/>
      <c r="AP188" s="15"/>
    </row>
    <row r="189" spans="2:42" ht="15.75" x14ac:dyDescent="0.3">
      <c r="B189" s="15">
        <f>BASE!$D$2</f>
        <v>0</v>
      </c>
      <c r="C189" s="15"/>
      <c r="D189" s="15"/>
      <c r="E189" s="15"/>
      <c r="F189" s="15"/>
      <c r="G189" s="15"/>
      <c r="H189" s="19"/>
      <c r="I189" s="15"/>
      <c r="J189" s="15"/>
      <c r="K189" s="20">
        <f>VLOOKUP($G189&amp;K$5&amp;$J189,BASE!$P$2:$R$30000,3,0)</f>
        <v>0</v>
      </c>
      <c r="L189" s="20">
        <f>VLOOKUP($G189&amp;L$5&amp;$J189,BASE!$P$2:$R$30000,3,0)</f>
        <v>0</v>
      </c>
      <c r="M189" s="20">
        <f>VLOOKUP($G189&amp;M$5&amp;$J189,BASE!$P$2:$R$30000,3,0)</f>
        <v>0</v>
      </c>
      <c r="N189" s="20">
        <f>VLOOKUP($G189&amp;N$5&amp;$J189,BASE!$P$2:$R$30000,3,0)</f>
        <v>0</v>
      </c>
      <c r="O189" s="20">
        <f>VLOOKUP($G189&amp;O$5&amp;$J189,BASE!$P$2:$R$30000,3,0)</f>
        <v>0</v>
      </c>
      <c r="P189" s="20">
        <f>VLOOKUP($G189&amp;P$5&amp;$J189,BASE!$P$2:$R$30000,3,0)</f>
        <v>0</v>
      </c>
      <c r="Q189" s="20">
        <f>VLOOKUP($G189&amp;Q$5&amp;$J189,BASE!$P$2:$R$30000,3,0)</f>
        <v>0</v>
      </c>
      <c r="R189" s="20">
        <f>VLOOKUP($G189&amp;R$5&amp;$J189,BASE!$P$2:$R$30000,3,0)</f>
        <v>0</v>
      </c>
      <c r="S189" s="20">
        <f>VLOOKUP($G189&amp;S$5&amp;$J189,BASE!$P$2:$R$30000,3,0)</f>
        <v>0</v>
      </c>
      <c r="T189" s="20">
        <f>VLOOKUP($G189&amp;T$5&amp;$J189,BASE!$P$2:$R$30000,3,0)</f>
        <v>0</v>
      </c>
      <c r="U189" s="20">
        <f>VLOOKUP($G189&amp;U$5&amp;$J189,BASE!$P$2:$R$30000,3,0)</f>
        <v>0</v>
      </c>
      <c r="V189" s="20">
        <f>VLOOKUP($G189&amp;V$5&amp;$J189,BASE!$P$2:$R$30000,3,0)</f>
        <v>0</v>
      </c>
      <c r="W189" s="20">
        <f>VLOOKUP($G189&amp;W$5&amp;$J189,BASE!$P$2:$R$30000,3,0)</f>
        <v>0</v>
      </c>
      <c r="X189" s="20">
        <f>VLOOKUP($G189&amp;X$5&amp;$J189,BASE!$P$2:$R$30000,3,0)</f>
        <v>0</v>
      </c>
      <c r="Y189" s="20">
        <f>VLOOKUP($G189&amp;Y$5&amp;$J189,BASE!$P$2:$R$30000,3,0)</f>
        <v>0</v>
      </c>
      <c r="Z189" s="20">
        <f>VLOOKUP($G189&amp;Z$5&amp;$J189,BASE!$P$2:$R$30000,3,0)</f>
        <v>0</v>
      </c>
      <c r="AA189" s="20">
        <f>VLOOKUP($G189&amp;AA$5&amp;$J189,BASE!$P$2:$R$30000,3,0)</f>
        <v>0</v>
      </c>
      <c r="AB189" s="20">
        <f>VLOOKUP($G189&amp;AB$5&amp;$J189,BASE!$P$2:$R$30000,3,0)</f>
        <v>0</v>
      </c>
      <c r="AC189" s="20">
        <f>VLOOKUP($G189&amp;AC$5&amp;$J189,BASE!$P$2:$R$30000,3,0)</f>
        <v>0</v>
      </c>
      <c r="AD189" s="20">
        <f>VLOOKUP($G189&amp;AD$5&amp;$J189,BASE!$P$2:$R$30000,3,0)</f>
        <v>0</v>
      </c>
      <c r="AE189" s="20">
        <f>VLOOKUP($G189&amp;AE$5&amp;$J189,BASE!$P$2:$R$30000,3,0)</f>
        <v>0</v>
      </c>
      <c r="AF189" s="20">
        <f>VLOOKUP($G189&amp;AF$5&amp;$J189,BASE!$P$2:$R$30000,3,0)</f>
        <v>0</v>
      </c>
      <c r="AG189" s="20">
        <f>VLOOKUP($G189&amp;AG$5&amp;$J189,BASE!$P$2:$R$30000,3,0)</f>
        <v>0</v>
      </c>
      <c r="AH189" s="20">
        <f>VLOOKUP($G189&amp;AH$5&amp;$J189,BASE!$P$2:$R$30000,3,0)</f>
        <v>0</v>
      </c>
      <c r="AI189" s="16">
        <f t="shared" si="3"/>
        <v>0</v>
      </c>
      <c r="AJ189" s="20">
        <f>VLOOKUP($G189&amp;$J189,BASE[[#All],[LLAVE2]:[TipoEvaluacion]],5,0)</f>
        <v>0</v>
      </c>
      <c r="AK189" s="20">
        <f>VLOOKUP($G189&amp;$J189,BASE[[#All],[LLAVE2]:[TipoEvaluacion]],7,0)</f>
        <v>0</v>
      </c>
      <c r="AL189" s="20">
        <f>VLOOKUP($G189&amp;$J189,BASE[[#All],[LLAVE2]:[TipoEvaluacion]],9,0)</f>
        <v>0</v>
      </c>
      <c r="AM189" s="20">
        <f>VLOOKUP($G189&amp;$J189,BASE[[#All],[LLAVE2]:[TipoEvaluacion]],11,0)</f>
        <v>0</v>
      </c>
      <c r="AN189" s="20">
        <f>VLOOKUP($G189&amp;$J189,BASE[[#All],[LLAVE2]:[TipoEvaluacion]],13,0)</f>
        <v>0</v>
      </c>
      <c r="AO189" s="25"/>
      <c r="AP189" s="15"/>
    </row>
    <row r="190" spans="2:42" ht="15.75" x14ac:dyDescent="0.3">
      <c r="B190" s="15">
        <f>BASE!$D$2</f>
        <v>0</v>
      </c>
      <c r="C190" s="15"/>
      <c r="D190" s="15"/>
      <c r="E190" s="15"/>
      <c r="F190" s="15"/>
      <c r="G190" s="15"/>
      <c r="H190" s="19"/>
      <c r="I190" s="15"/>
      <c r="J190" s="15"/>
      <c r="K190" s="20">
        <f>VLOOKUP($G190&amp;K$5&amp;$J190,BASE!$P$2:$R$30000,3,0)</f>
        <v>0</v>
      </c>
      <c r="L190" s="20">
        <f>VLOOKUP($G190&amp;L$5&amp;$J190,BASE!$P$2:$R$30000,3,0)</f>
        <v>0</v>
      </c>
      <c r="M190" s="20">
        <f>VLOOKUP($G190&amp;M$5&amp;$J190,BASE!$P$2:$R$30000,3,0)</f>
        <v>0</v>
      </c>
      <c r="N190" s="20">
        <f>VLOOKUP($G190&amp;N$5&amp;$J190,BASE!$P$2:$R$30000,3,0)</f>
        <v>0</v>
      </c>
      <c r="O190" s="20">
        <f>VLOOKUP($G190&amp;O$5&amp;$J190,BASE!$P$2:$R$30000,3,0)</f>
        <v>0</v>
      </c>
      <c r="P190" s="20">
        <f>VLOOKUP($G190&amp;P$5&amp;$J190,BASE!$P$2:$R$30000,3,0)</f>
        <v>0</v>
      </c>
      <c r="Q190" s="20">
        <f>VLOOKUP($G190&amp;Q$5&amp;$J190,BASE!$P$2:$R$30000,3,0)</f>
        <v>0</v>
      </c>
      <c r="R190" s="20">
        <f>VLOOKUP($G190&amp;R$5&amp;$J190,BASE!$P$2:$R$30000,3,0)</f>
        <v>0</v>
      </c>
      <c r="S190" s="20">
        <f>VLOOKUP($G190&amp;S$5&amp;$J190,BASE!$P$2:$R$30000,3,0)</f>
        <v>0</v>
      </c>
      <c r="T190" s="20">
        <f>VLOOKUP($G190&amp;T$5&amp;$J190,BASE!$P$2:$R$30000,3,0)</f>
        <v>0</v>
      </c>
      <c r="U190" s="20">
        <f>VLOOKUP($G190&amp;U$5&amp;$J190,BASE!$P$2:$R$30000,3,0)</f>
        <v>0</v>
      </c>
      <c r="V190" s="20">
        <f>VLOOKUP($G190&amp;V$5&amp;$J190,BASE!$P$2:$R$30000,3,0)</f>
        <v>0</v>
      </c>
      <c r="W190" s="20">
        <f>VLOOKUP($G190&amp;W$5&amp;$J190,BASE!$P$2:$R$30000,3,0)</f>
        <v>0</v>
      </c>
      <c r="X190" s="20">
        <f>VLOOKUP($G190&amp;X$5&amp;$J190,BASE!$P$2:$R$30000,3,0)</f>
        <v>0</v>
      </c>
      <c r="Y190" s="20">
        <f>VLOOKUP($G190&amp;Y$5&amp;$J190,BASE!$P$2:$R$30000,3,0)</f>
        <v>0</v>
      </c>
      <c r="Z190" s="20">
        <f>VLOOKUP($G190&amp;Z$5&amp;$J190,BASE!$P$2:$R$30000,3,0)</f>
        <v>0</v>
      </c>
      <c r="AA190" s="20">
        <f>VLOOKUP($G190&amp;AA$5&amp;$J190,BASE!$P$2:$R$30000,3,0)</f>
        <v>0</v>
      </c>
      <c r="AB190" s="20">
        <f>VLOOKUP($G190&amp;AB$5&amp;$J190,BASE!$P$2:$R$30000,3,0)</f>
        <v>0</v>
      </c>
      <c r="AC190" s="20">
        <f>VLOOKUP($G190&amp;AC$5&amp;$J190,BASE!$P$2:$R$30000,3,0)</f>
        <v>0</v>
      </c>
      <c r="AD190" s="20">
        <f>VLOOKUP($G190&amp;AD$5&amp;$J190,BASE!$P$2:$R$30000,3,0)</f>
        <v>0</v>
      </c>
      <c r="AE190" s="20">
        <f>VLOOKUP($G190&amp;AE$5&amp;$J190,BASE!$P$2:$R$30000,3,0)</f>
        <v>0</v>
      </c>
      <c r="AF190" s="20">
        <f>VLOOKUP($G190&amp;AF$5&amp;$J190,BASE!$P$2:$R$30000,3,0)</f>
        <v>0</v>
      </c>
      <c r="AG190" s="20">
        <f>VLOOKUP($G190&amp;AG$5&amp;$J190,BASE!$P$2:$R$30000,3,0)</f>
        <v>0</v>
      </c>
      <c r="AH190" s="20">
        <f>VLOOKUP($G190&amp;AH$5&amp;$J190,BASE!$P$2:$R$30000,3,0)</f>
        <v>0</v>
      </c>
      <c r="AI190" s="16">
        <f t="shared" si="3"/>
        <v>0</v>
      </c>
      <c r="AJ190" s="20">
        <f>VLOOKUP($G190&amp;$J190,BASE[[#All],[LLAVE2]:[TipoEvaluacion]],5,0)</f>
        <v>0</v>
      </c>
      <c r="AK190" s="20">
        <f>VLOOKUP($G190&amp;$J190,BASE[[#All],[LLAVE2]:[TipoEvaluacion]],7,0)</f>
        <v>0</v>
      </c>
      <c r="AL190" s="20">
        <f>VLOOKUP($G190&amp;$J190,BASE[[#All],[LLAVE2]:[TipoEvaluacion]],9,0)</f>
        <v>0</v>
      </c>
      <c r="AM190" s="20">
        <f>VLOOKUP($G190&amp;$J190,BASE[[#All],[LLAVE2]:[TipoEvaluacion]],11,0)</f>
        <v>0</v>
      </c>
      <c r="AN190" s="20">
        <f>VLOOKUP($G190&amp;$J190,BASE[[#All],[LLAVE2]:[TipoEvaluacion]],13,0)</f>
        <v>0</v>
      </c>
      <c r="AO190" s="25"/>
      <c r="AP190" s="15"/>
    </row>
    <row r="191" spans="2:42" ht="15.75" x14ac:dyDescent="0.3">
      <c r="B191" s="15">
        <f>BASE!$D$2</f>
        <v>0</v>
      </c>
      <c r="C191" s="15"/>
      <c r="D191" s="15"/>
      <c r="E191" s="15"/>
      <c r="F191" s="15"/>
      <c r="G191" s="15"/>
      <c r="H191" s="19"/>
      <c r="I191" s="15"/>
      <c r="J191" s="15"/>
      <c r="K191" s="20">
        <f>VLOOKUP($G191&amp;K$5&amp;$J191,BASE!$P$2:$R$30000,3,0)</f>
        <v>0</v>
      </c>
      <c r="L191" s="20">
        <f>VLOOKUP($G191&amp;L$5&amp;$J191,BASE!$P$2:$R$30000,3,0)</f>
        <v>0</v>
      </c>
      <c r="M191" s="20">
        <f>VLOOKUP($G191&amp;M$5&amp;$J191,BASE!$P$2:$R$30000,3,0)</f>
        <v>0</v>
      </c>
      <c r="N191" s="20">
        <f>VLOOKUP($G191&amp;N$5&amp;$J191,BASE!$P$2:$R$30000,3,0)</f>
        <v>0</v>
      </c>
      <c r="O191" s="20">
        <f>VLOOKUP($G191&amp;O$5&amp;$J191,BASE!$P$2:$R$30000,3,0)</f>
        <v>0</v>
      </c>
      <c r="P191" s="20">
        <f>VLOOKUP($G191&amp;P$5&amp;$J191,BASE!$P$2:$R$30000,3,0)</f>
        <v>0</v>
      </c>
      <c r="Q191" s="20">
        <f>VLOOKUP($G191&amp;Q$5&amp;$J191,BASE!$P$2:$R$30000,3,0)</f>
        <v>0</v>
      </c>
      <c r="R191" s="20">
        <f>VLOOKUP($G191&amp;R$5&amp;$J191,BASE!$P$2:$R$30000,3,0)</f>
        <v>0</v>
      </c>
      <c r="S191" s="20">
        <f>VLOOKUP($G191&amp;S$5&amp;$J191,BASE!$P$2:$R$30000,3,0)</f>
        <v>0</v>
      </c>
      <c r="T191" s="20">
        <f>VLOOKUP($G191&amp;T$5&amp;$J191,BASE!$P$2:$R$30000,3,0)</f>
        <v>0</v>
      </c>
      <c r="U191" s="20">
        <f>VLOOKUP($G191&amp;U$5&amp;$J191,BASE!$P$2:$R$30000,3,0)</f>
        <v>0</v>
      </c>
      <c r="V191" s="20">
        <f>VLOOKUP($G191&amp;V$5&amp;$J191,BASE!$P$2:$R$30000,3,0)</f>
        <v>0</v>
      </c>
      <c r="W191" s="20">
        <f>VLOOKUP($G191&amp;W$5&amp;$J191,BASE!$P$2:$R$30000,3,0)</f>
        <v>0</v>
      </c>
      <c r="X191" s="20">
        <f>VLOOKUP($G191&amp;X$5&amp;$J191,BASE!$P$2:$R$30000,3,0)</f>
        <v>0</v>
      </c>
      <c r="Y191" s="20">
        <f>VLOOKUP($G191&amp;Y$5&amp;$J191,BASE!$P$2:$R$30000,3,0)</f>
        <v>0</v>
      </c>
      <c r="Z191" s="20">
        <f>VLOOKUP($G191&amp;Z$5&amp;$J191,BASE!$P$2:$R$30000,3,0)</f>
        <v>0</v>
      </c>
      <c r="AA191" s="20">
        <f>VLOOKUP($G191&amp;AA$5&amp;$J191,BASE!$P$2:$R$30000,3,0)</f>
        <v>0</v>
      </c>
      <c r="AB191" s="20">
        <f>VLOOKUP($G191&amp;AB$5&amp;$J191,BASE!$P$2:$R$30000,3,0)</f>
        <v>0</v>
      </c>
      <c r="AC191" s="20">
        <f>VLOOKUP($G191&amp;AC$5&amp;$J191,BASE!$P$2:$R$30000,3,0)</f>
        <v>0</v>
      </c>
      <c r="AD191" s="20">
        <f>VLOOKUP($G191&amp;AD$5&amp;$J191,BASE!$P$2:$R$30000,3,0)</f>
        <v>0</v>
      </c>
      <c r="AE191" s="20">
        <f>VLOOKUP($G191&amp;AE$5&amp;$J191,BASE!$P$2:$R$30000,3,0)</f>
        <v>0</v>
      </c>
      <c r="AF191" s="20">
        <f>VLOOKUP($G191&amp;AF$5&amp;$J191,BASE!$P$2:$R$30000,3,0)</f>
        <v>0</v>
      </c>
      <c r="AG191" s="20">
        <f>VLOOKUP($G191&amp;AG$5&amp;$J191,BASE!$P$2:$R$30000,3,0)</f>
        <v>0</v>
      </c>
      <c r="AH191" s="20">
        <f>VLOOKUP($G191&amp;AH$5&amp;$J191,BASE!$P$2:$R$30000,3,0)</f>
        <v>0</v>
      </c>
      <c r="AI191" s="16">
        <f t="shared" si="3"/>
        <v>0</v>
      </c>
      <c r="AJ191" s="20">
        <f>VLOOKUP($G191&amp;$J191,BASE[[#All],[LLAVE2]:[TipoEvaluacion]],5,0)</f>
        <v>0</v>
      </c>
      <c r="AK191" s="20">
        <f>VLOOKUP($G191&amp;$J191,BASE[[#All],[LLAVE2]:[TipoEvaluacion]],7,0)</f>
        <v>0</v>
      </c>
      <c r="AL191" s="20">
        <f>VLOOKUP($G191&amp;$J191,BASE[[#All],[LLAVE2]:[TipoEvaluacion]],9,0)</f>
        <v>0</v>
      </c>
      <c r="AM191" s="20">
        <f>VLOOKUP($G191&amp;$J191,BASE[[#All],[LLAVE2]:[TipoEvaluacion]],11,0)</f>
        <v>0</v>
      </c>
      <c r="AN191" s="20">
        <f>VLOOKUP($G191&amp;$J191,BASE[[#All],[LLAVE2]:[TipoEvaluacion]],13,0)</f>
        <v>0</v>
      </c>
      <c r="AO191" s="25"/>
      <c r="AP191" s="15"/>
    </row>
    <row r="192" spans="2:42" ht="15.75" x14ac:dyDescent="0.3">
      <c r="B192" s="15">
        <f>BASE!$D$2</f>
        <v>0</v>
      </c>
      <c r="C192" s="15"/>
      <c r="D192" s="15"/>
      <c r="E192" s="15"/>
      <c r="F192" s="15"/>
      <c r="G192" s="15"/>
      <c r="H192" s="19"/>
      <c r="I192" s="15"/>
      <c r="J192" s="15"/>
      <c r="K192" s="20">
        <f>VLOOKUP($G192&amp;K$5&amp;$J192,BASE!$P$2:$R$30000,3,0)</f>
        <v>0</v>
      </c>
      <c r="L192" s="20">
        <f>VLOOKUP($G192&amp;L$5&amp;$J192,BASE!$P$2:$R$30000,3,0)</f>
        <v>0</v>
      </c>
      <c r="M192" s="20">
        <f>VLOOKUP($G192&amp;M$5&amp;$J192,BASE!$P$2:$R$30000,3,0)</f>
        <v>0</v>
      </c>
      <c r="N192" s="20">
        <f>VLOOKUP($G192&amp;N$5&amp;$J192,BASE!$P$2:$R$30000,3,0)</f>
        <v>0</v>
      </c>
      <c r="O192" s="20">
        <f>VLOOKUP($G192&amp;O$5&amp;$J192,BASE!$P$2:$R$30000,3,0)</f>
        <v>0</v>
      </c>
      <c r="P192" s="20">
        <f>VLOOKUP($G192&amp;P$5&amp;$J192,BASE!$P$2:$R$30000,3,0)</f>
        <v>0</v>
      </c>
      <c r="Q192" s="20">
        <f>VLOOKUP($G192&amp;Q$5&amp;$J192,BASE!$P$2:$R$30000,3,0)</f>
        <v>0</v>
      </c>
      <c r="R192" s="20">
        <f>VLOOKUP($G192&amp;R$5&amp;$J192,BASE!$P$2:$R$30000,3,0)</f>
        <v>0</v>
      </c>
      <c r="S192" s="20">
        <f>VLOOKUP($G192&amp;S$5&amp;$J192,BASE!$P$2:$R$30000,3,0)</f>
        <v>0</v>
      </c>
      <c r="T192" s="20">
        <f>VLOOKUP($G192&amp;T$5&amp;$J192,BASE!$P$2:$R$30000,3,0)</f>
        <v>0</v>
      </c>
      <c r="U192" s="20">
        <f>VLOOKUP($G192&amp;U$5&amp;$J192,BASE!$P$2:$R$30000,3,0)</f>
        <v>0</v>
      </c>
      <c r="V192" s="20">
        <f>VLOOKUP($G192&amp;V$5&amp;$J192,BASE!$P$2:$R$30000,3,0)</f>
        <v>0</v>
      </c>
      <c r="W192" s="20">
        <f>VLOOKUP($G192&amp;W$5&amp;$J192,BASE!$P$2:$R$30000,3,0)</f>
        <v>0</v>
      </c>
      <c r="X192" s="20">
        <f>VLOOKUP($G192&amp;X$5&amp;$J192,BASE!$P$2:$R$30000,3,0)</f>
        <v>0</v>
      </c>
      <c r="Y192" s="20">
        <f>VLOOKUP($G192&amp;Y$5&amp;$J192,BASE!$P$2:$R$30000,3,0)</f>
        <v>0</v>
      </c>
      <c r="Z192" s="20">
        <f>VLOOKUP($G192&amp;Z$5&amp;$J192,BASE!$P$2:$R$30000,3,0)</f>
        <v>0</v>
      </c>
      <c r="AA192" s="20">
        <f>VLOOKUP($G192&amp;AA$5&amp;$J192,BASE!$P$2:$R$30000,3,0)</f>
        <v>0</v>
      </c>
      <c r="AB192" s="20">
        <f>VLOOKUP($G192&amp;AB$5&amp;$J192,BASE!$P$2:$R$30000,3,0)</f>
        <v>0</v>
      </c>
      <c r="AC192" s="20">
        <f>VLOOKUP($G192&amp;AC$5&amp;$J192,BASE!$P$2:$R$30000,3,0)</f>
        <v>0</v>
      </c>
      <c r="AD192" s="20">
        <f>VLOOKUP($G192&amp;AD$5&amp;$J192,BASE!$P$2:$R$30000,3,0)</f>
        <v>0</v>
      </c>
      <c r="AE192" s="20">
        <f>VLOOKUP($G192&amp;AE$5&amp;$J192,BASE!$P$2:$R$30000,3,0)</f>
        <v>0</v>
      </c>
      <c r="AF192" s="20">
        <f>VLOOKUP($G192&amp;AF$5&amp;$J192,BASE!$P$2:$R$30000,3,0)</f>
        <v>0</v>
      </c>
      <c r="AG192" s="20">
        <f>VLOOKUP($G192&amp;AG$5&amp;$J192,BASE!$P$2:$R$30000,3,0)</f>
        <v>0</v>
      </c>
      <c r="AH192" s="20">
        <f>VLOOKUP($G192&amp;AH$5&amp;$J192,BASE!$P$2:$R$30000,3,0)</f>
        <v>0</v>
      </c>
      <c r="AI192" s="16">
        <f t="shared" si="3"/>
        <v>0</v>
      </c>
      <c r="AJ192" s="20">
        <f>VLOOKUP($G192&amp;$J192,BASE[[#All],[LLAVE2]:[TipoEvaluacion]],5,0)</f>
        <v>0</v>
      </c>
      <c r="AK192" s="20">
        <f>VLOOKUP($G192&amp;$J192,BASE[[#All],[LLAVE2]:[TipoEvaluacion]],7,0)</f>
        <v>0</v>
      </c>
      <c r="AL192" s="20">
        <f>VLOOKUP($G192&amp;$J192,BASE[[#All],[LLAVE2]:[TipoEvaluacion]],9,0)</f>
        <v>0</v>
      </c>
      <c r="AM192" s="20">
        <f>VLOOKUP($G192&amp;$J192,BASE[[#All],[LLAVE2]:[TipoEvaluacion]],11,0)</f>
        <v>0</v>
      </c>
      <c r="AN192" s="20">
        <f>VLOOKUP($G192&amp;$J192,BASE[[#All],[LLAVE2]:[TipoEvaluacion]],13,0)</f>
        <v>0</v>
      </c>
      <c r="AO192" s="25"/>
      <c r="AP192" s="15"/>
    </row>
    <row r="193" spans="2:42" ht="15.75" x14ac:dyDescent="0.3">
      <c r="B193" s="15">
        <f>BASE!$D$2</f>
        <v>0</v>
      </c>
      <c r="C193" s="15"/>
      <c r="D193" s="15"/>
      <c r="E193" s="15"/>
      <c r="F193" s="15"/>
      <c r="G193" s="15"/>
      <c r="H193" s="19"/>
      <c r="I193" s="15"/>
      <c r="J193" s="15"/>
      <c r="K193" s="20">
        <f>VLOOKUP($G193&amp;K$5&amp;$J193,BASE!$P$2:$R$30000,3,0)</f>
        <v>0</v>
      </c>
      <c r="L193" s="20">
        <f>VLOOKUP($G193&amp;L$5&amp;$J193,BASE!$P$2:$R$30000,3,0)</f>
        <v>0</v>
      </c>
      <c r="M193" s="20">
        <f>VLOOKUP($G193&amp;M$5&amp;$J193,BASE!$P$2:$R$30000,3,0)</f>
        <v>0</v>
      </c>
      <c r="N193" s="20">
        <f>VLOOKUP($G193&amp;N$5&amp;$J193,BASE!$P$2:$R$30000,3,0)</f>
        <v>0</v>
      </c>
      <c r="O193" s="20">
        <f>VLOOKUP($G193&amp;O$5&amp;$J193,BASE!$P$2:$R$30000,3,0)</f>
        <v>0</v>
      </c>
      <c r="P193" s="20">
        <f>VLOOKUP($G193&amp;P$5&amp;$J193,BASE!$P$2:$R$30000,3,0)</f>
        <v>0</v>
      </c>
      <c r="Q193" s="20">
        <f>VLOOKUP($G193&amp;Q$5&amp;$J193,BASE!$P$2:$R$30000,3,0)</f>
        <v>0</v>
      </c>
      <c r="R193" s="20">
        <f>VLOOKUP($G193&amp;R$5&amp;$J193,BASE!$P$2:$R$30000,3,0)</f>
        <v>0</v>
      </c>
      <c r="S193" s="20">
        <f>VLOOKUP($G193&amp;S$5&amp;$J193,BASE!$P$2:$R$30000,3,0)</f>
        <v>0</v>
      </c>
      <c r="T193" s="20">
        <f>VLOOKUP($G193&amp;T$5&amp;$J193,BASE!$P$2:$R$30000,3,0)</f>
        <v>0</v>
      </c>
      <c r="U193" s="20">
        <f>VLOOKUP($G193&amp;U$5&amp;$J193,BASE!$P$2:$R$30000,3,0)</f>
        <v>0</v>
      </c>
      <c r="V193" s="20">
        <f>VLOOKUP($G193&amp;V$5&amp;$J193,BASE!$P$2:$R$30000,3,0)</f>
        <v>0</v>
      </c>
      <c r="W193" s="20">
        <f>VLOOKUP($G193&amp;W$5&amp;$J193,BASE!$P$2:$R$30000,3,0)</f>
        <v>0</v>
      </c>
      <c r="X193" s="20">
        <f>VLOOKUP($G193&amp;X$5&amp;$J193,BASE!$P$2:$R$30000,3,0)</f>
        <v>0</v>
      </c>
      <c r="Y193" s="20">
        <f>VLOOKUP($G193&amp;Y$5&amp;$J193,BASE!$P$2:$R$30000,3,0)</f>
        <v>0</v>
      </c>
      <c r="Z193" s="20">
        <f>VLOOKUP($G193&amp;Z$5&amp;$J193,BASE!$P$2:$R$30000,3,0)</f>
        <v>0</v>
      </c>
      <c r="AA193" s="20">
        <f>VLOOKUP($G193&amp;AA$5&amp;$J193,BASE!$P$2:$R$30000,3,0)</f>
        <v>0</v>
      </c>
      <c r="AB193" s="20">
        <f>VLOOKUP($G193&amp;AB$5&amp;$J193,BASE!$P$2:$R$30000,3,0)</f>
        <v>0</v>
      </c>
      <c r="AC193" s="20">
        <f>VLOOKUP($G193&amp;AC$5&amp;$J193,BASE!$P$2:$R$30000,3,0)</f>
        <v>0</v>
      </c>
      <c r="AD193" s="20">
        <f>VLOOKUP($G193&amp;AD$5&amp;$J193,BASE!$P$2:$R$30000,3,0)</f>
        <v>0</v>
      </c>
      <c r="AE193" s="20">
        <f>VLOOKUP($G193&amp;AE$5&amp;$J193,BASE!$P$2:$R$30000,3,0)</f>
        <v>0</v>
      </c>
      <c r="AF193" s="20">
        <f>VLOOKUP($G193&amp;AF$5&amp;$J193,BASE!$P$2:$R$30000,3,0)</f>
        <v>0</v>
      </c>
      <c r="AG193" s="20">
        <f>VLOOKUP($G193&amp;AG$5&amp;$J193,BASE!$P$2:$R$30000,3,0)</f>
        <v>0</v>
      </c>
      <c r="AH193" s="20">
        <f>VLOOKUP($G193&amp;AH$5&amp;$J193,BASE!$P$2:$R$30000,3,0)</f>
        <v>0</v>
      </c>
      <c r="AI193" s="16">
        <f t="shared" si="3"/>
        <v>0</v>
      </c>
      <c r="AJ193" s="20">
        <f>VLOOKUP($G193&amp;$J193,BASE[[#All],[LLAVE2]:[TipoEvaluacion]],5,0)</f>
        <v>0</v>
      </c>
      <c r="AK193" s="20">
        <f>VLOOKUP($G193&amp;$J193,BASE[[#All],[LLAVE2]:[TipoEvaluacion]],7,0)</f>
        <v>0</v>
      </c>
      <c r="AL193" s="20">
        <f>VLOOKUP($G193&amp;$J193,BASE[[#All],[LLAVE2]:[TipoEvaluacion]],9,0)</f>
        <v>0</v>
      </c>
      <c r="AM193" s="20">
        <f>VLOOKUP($G193&amp;$J193,BASE[[#All],[LLAVE2]:[TipoEvaluacion]],11,0)</f>
        <v>0</v>
      </c>
      <c r="AN193" s="20">
        <f>VLOOKUP($G193&amp;$J193,BASE[[#All],[LLAVE2]:[TipoEvaluacion]],13,0)</f>
        <v>0</v>
      </c>
      <c r="AO193" s="25"/>
      <c r="AP193" s="15"/>
    </row>
    <row r="194" spans="2:42" ht="15.75" x14ac:dyDescent="0.3">
      <c r="B194" s="15">
        <f>BASE!$D$2</f>
        <v>0</v>
      </c>
      <c r="C194" s="15"/>
      <c r="D194" s="15"/>
      <c r="E194" s="15"/>
      <c r="F194" s="15"/>
      <c r="G194" s="15"/>
      <c r="H194" s="19"/>
      <c r="I194" s="15"/>
      <c r="J194" s="15"/>
      <c r="K194" s="20">
        <f>VLOOKUP($G194&amp;K$5&amp;$J194,BASE!$P$2:$R$30000,3,0)</f>
        <v>0</v>
      </c>
      <c r="L194" s="20">
        <f>VLOOKUP($G194&amp;L$5&amp;$J194,BASE!$P$2:$R$30000,3,0)</f>
        <v>0</v>
      </c>
      <c r="M194" s="20">
        <f>VLOOKUP($G194&amp;M$5&amp;$J194,BASE!$P$2:$R$30000,3,0)</f>
        <v>0</v>
      </c>
      <c r="N194" s="20">
        <f>VLOOKUP($G194&amp;N$5&amp;$J194,BASE!$P$2:$R$30000,3,0)</f>
        <v>0</v>
      </c>
      <c r="O194" s="20">
        <f>VLOOKUP($G194&amp;O$5&amp;$J194,BASE!$P$2:$R$30000,3,0)</f>
        <v>0</v>
      </c>
      <c r="P194" s="20">
        <f>VLOOKUP($G194&amp;P$5&amp;$J194,BASE!$P$2:$R$30000,3,0)</f>
        <v>0</v>
      </c>
      <c r="Q194" s="20">
        <f>VLOOKUP($G194&amp;Q$5&amp;$J194,BASE!$P$2:$R$30000,3,0)</f>
        <v>0</v>
      </c>
      <c r="R194" s="20">
        <f>VLOOKUP($G194&amp;R$5&amp;$J194,BASE!$P$2:$R$30000,3,0)</f>
        <v>0</v>
      </c>
      <c r="S194" s="20">
        <f>VLOOKUP($G194&amp;S$5&amp;$J194,BASE!$P$2:$R$30000,3,0)</f>
        <v>0</v>
      </c>
      <c r="T194" s="20">
        <f>VLOOKUP($G194&amp;T$5&amp;$J194,BASE!$P$2:$R$30000,3,0)</f>
        <v>0</v>
      </c>
      <c r="U194" s="20">
        <f>VLOOKUP($G194&amp;U$5&amp;$J194,BASE!$P$2:$R$30000,3,0)</f>
        <v>0</v>
      </c>
      <c r="V194" s="20">
        <f>VLOOKUP($G194&amp;V$5&amp;$J194,BASE!$P$2:$R$30000,3,0)</f>
        <v>0</v>
      </c>
      <c r="W194" s="20">
        <f>VLOOKUP($G194&amp;W$5&amp;$J194,BASE!$P$2:$R$30000,3,0)</f>
        <v>0</v>
      </c>
      <c r="X194" s="20">
        <f>VLOOKUP($G194&amp;X$5&amp;$J194,BASE!$P$2:$R$30000,3,0)</f>
        <v>0</v>
      </c>
      <c r="Y194" s="20">
        <f>VLOOKUP($G194&amp;Y$5&amp;$J194,BASE!$P$2:$R$30000,3,0)</f>
        <v>0</v>
      </c>
      <c r="Z194" s="20">
        <f>VLOOKUP($G194&amp;Z$5&amp;$J194,BASE!$P$2:$R$30000,3,0)</f>
        <v>0</v>
      </c>
      <c r="AA194" s="20">
        <f>VLOOKUP($G194&amp;AA$5&amp;$J194,BASE!$P$2:$R$30000,3,0)</f>
        <v>0</v>
      </c>
      <c r="AB194" s="20">
        <f>VLOOKUP($G194&amp;AB$5&amp;$J194,BASE!$P$2:$R$30000,3,0)</f>
        <v>0</v>
      </c>
      <c r="AC194" s="20">
        <f>VLOOKUP($G194&amp;AC$5&amp;$J194,BASE!$P$2:$R$30000,3,0)</f>
        <v>0</v>
      </c>
      <c r="AD194" s="20">
        <f>VLOOKUP($G194&amp;AD$5&amp;$J194,BASE!$P$2:$R$30000,3,0)</f>
        <v>0</v>
      </c>
      <c r="AE194" s="20">
        <f>VLOOKUP($G194&amp;AE$5&amp;$J194,BASE!$P$2:$R$30000,3,0)</f>
        <v>0</v>
      </c>
      <c r="AF194" s="20">
        <f>VLOOKUP($G194&amp;AF$5&amp;$J194,BASE!$P$2:$R$30000,3,0)</f>
        <v>0</v>
      </c>
      <c r="AG194" s="20">
        <f>VLOOKUP($G194&amp;AG$5&amp;$J194,BASE!$P$2:$R$30000,3,0)</f>
        <v>0</v>
      </c>
      <c r="AH194" s="20">
        <f>VLOOKUP($G194&amp;AH$5&amp;$J194,BASE!$P$2:$R$30000,3,0)</f>
        <v>0</v>
      </c>
      <c r="AI194" s="16">
        <f t="shared" si="3"/>
        <v>0</v>
      </c>
      <c r="AJ194" s="20">
        <f>VLOOKUP($G194&amp;$J194,BASE[[#All],[LLAVE2]:[TipoEvaluacion]],5,0)</f>
        <v>0</v>
      </c>
      <c r="AK194" s="20">
        <f>VLOOKUP($G194&amp;$J194,BASE[[#All],[LLAVE2]:[TipoEvaluacion]],7,0)</f>
        <v>0</v>
      </c>
      <c r="AL194" s="20">
        <f>VLOOKUP($G194&amp;$J194,BASE[[#All],[LLAVE2]:[TipoEvaluacion]],9,0)</f>
        <v>0</v>
      </c>
      <c r="AM194" s="20">
        <f>VLOOKUP($G194&amp;$J194,BASE[[#All],[LLAVE2]:[TipoEvaluacion]],11,0)</f>
        <v>0</v>
      </c>
      <c r="AN194" s="20">
        <f>VLOOKUP($G194&amp;$J194,BASE[[#All],[LLAVE2]:[TipoEvaluacion]],13,0)</f>
        <v>0</v>
      </c>
      <c r="AO194" s="25"/>
      <c r="AP194" s="15"/>
    </row>
    <row r="195" spans="2:42" ht="15.75" x14ac:dyDescent="0.3">
      <c r="B195" s="15">
        <f>BASE!$D$2</f>
        <v>0</v>
      </c>
      <c r="C195" s="15"/>
      <c r="D195" s="15"/>
      <c r="E195" s="15"/>
      <c r="F195" s="15"/>
      <c r="G195" s="15"/>
      <c r="H195" s="19"/>
      <c r="I195" s="15"/>
      <c r="J195" s="15"/>
      <c r="K195" s="20">
        <f>VLOOKUP($G195&amp;K$5&amp;$J195,BASE!$P$2:$R$30000,3,0)</f>
        <v>0</v>
      </c>
      <c r="L195" s="20">
        <f>VLOOKUP($G195&amp;L$5&amp;$J195,BASE!$P$2:$R$30000,3,0)</f>
        <v>0</v>
      </c>
      <c r="M195" s="20">
        <f>VLOOKUP($G195&amp;M$5&amp;$J195,BASE!$P$2:$R$30000,3,0)</f>
        <v>0</v>
      </c>
      <c r="N195" s="20">
        <f>VLOOKUP($G195&amp;N$5&amp;$J195,BASE!$P$2:$R$30000,3,0)</f>
        <v>0</v>
      </c>
      <c r="O195" s="20">
        <f>VLOOKUP($G195&amp;O$5&amp;$J195,BASE!$P$2:$R$30000,3,0)</f>
        <v>0</v>
      </c>
      <c r="P195" s="20">
        <f>VLOOKUP($G195&amp;P$5&amp;$J195,BASE!$P$2:$R$30000,3,0)</f>
        <v>0</v>
      </c>
      <c r="Q195" s="20">
        <f>VLOOKUP($G195&amp;Q$5&amp;$J195,BASE!$P$2:$R$30000,3,0)</f>
        <v>0</v>
      </c>
      <c r="R195" s="20">
        <f>VLOOKUP($G195&amp;R$5&amp;$J195,BASE!$P$2:$R$30000,3,0)</f>
        <v>0</v>
      </c>
      <c r="S195" s="20">
        <f>VLOOKUP($G195&amp;S$5&amp;$J195,BASE!$P$2:$R$30000,3,0)</f>
        <v>0</v>
      </c>
      <c r="T195" s="20">
        <f>VLOOKUP($G195&amp;T$5&amp;$J195,BASE!$P$2:$R$30000,3,0)</f>
        <v>0</v>
      </c>
      <c r="U195" s="20">
        <f>VLOOKUP($G195&amp;U$5&amp;$J195,BASE!$P$2:$R$30000,3,0)</f>
        <v>0</v>
      </c>
      <c r="V195" s="20">
        <f>VLOOKUP($G195&amp;V$5&amp;$J195,BASE!$P$2:$R$30000,3,0)</f>
        <v>0</v>
      </c>
      <c r="W195" s="20">
        <f>VLOOKUP($G195&amp;W$5&amp;$J195,BASE!$P$2:$R$30000,3,0)</f>
        <v>0</v>
      </c>
      <c r="X195" s="20">
        <f>VLOOKUP($G195&amp;X$5&amp;$J195,BASE!$P$2:$R$30000,3,0)</f>
        <v>0</v>
      </c>
      <c r="Y195" s="20">
        <f>VLOOKUP($G195&amp;Y$5&amp;$J195,BASE!$P$2:$R$30000,3,0)</f>
        <v>0</v>
      </c>
      <c r="Z195" s="20">
        <f>VLOOKUP($G195&amp;Z$5&amp;$J195,BASE!$P$2:$R$30000,3,0)</f>
        <v>0</v>
      </c>
      <c r="AA195" s="20">
        <f>VLOOKUP($G195&amp;AA$5&amp;$J195,BASE!$P$2:$R$30000,3,0)</f>
        <v>0</v>
      </c>
      <c r="AB195" s="20">
        <f>VLOOKUP($G195&amp;AB$5&amp;$J195,BASE!$P$2:$R$30000,3,0)</f>
        <v>0</v>
      </c>
      <c r="AC195" s="20">
        <f>VLOOKUP($G195&amp;AC$5&amp;$J195,BASE!$P$2:$R$30000,3,0)</f>
        <v>0</v>
      </c>
      <c r="AD195" s="20">
        <f>VLOOKUP($G195&amp;AD$5&amp;$J195,BASE!$P$2:$R$30000,3,0)</f>
        <v>0</v>
      </c>
      <c r="AE195" s="20">
        <f>VLOOKUP($G195&amp;AE$5&amp;$J195,BASE!$P$2:$R$30000,3,0)</f>
        <v>0</v>
      </c>
      <c r="AF195" s="20">
        <f>VLOOKUP($G195&amp;AF$5&amp;$J195,BASE!$P$2:$R$30000,3,0)</f>
        <v>0</v>
      </c>
      <c r="AG195" s="20">
        <f>VLOOKUP($G195&amp;AG$5&amp;$J195,BASE!$P$2:$R$30000,3,0)</f>
        <v>0</v>
      </c>
      <c r="AH195" s="20">
        <f>VLOOKUP($G195&amp;AH$5&amp;$J195,BASE!$P$2:$R$30000,3,0)</f>
        <v>0</v>
      </c>
      <c r="AI195" s="16">
        <f t="shared" si="3"/>
        <v>0</v>
      </c>
      <c r="AJ195" s="20">
        <f>VLOOKUP($G195&amp;$J195,BASE[[#All],[LLAVE2]:[TipoEvaluacion]],5,0)</f>
        <v>0</v>
      </c>
      <c r="AK195" s="20">
        <f>VLOOKUP($G195&amp;$J195,BASE[[#All],[LLAVE2]:[TipoEvaluacion]],7,0)</f>
        <v>0</v>
      </c>
      <c r="AL195" s="20">
        <f>VLOOKUP($G195&amp;$J195,BASE[[#All],[LLAVE2]:[TipoEvaluacion]],9,0)</f>
        <v>0</v>
      </c>
      <c r="AM195" s="20">
        <f>VLOOKUP($G195&amp;$J195,BASE[[#All],[LLAVE2]:[TipoEvaluacion]],11,0)</f>
        <v>0</v>
      </c>
      <c r="AN195" s="20">
        <f>VLOOKUP($G195&amp;$J195,BASE[[#All],[LLAVE2]:[TipoEvaluacion]],13,0)</f>
        <v>0</v>
      </c>
      <c r="AO195" s="25"/>
      <c r="AP195" s="15"/>
    </row>
    <row r="196" spans="2:42" ht="15.75" x14ac:dyDescent="0.3">
      <c r="B196" s="15">
        <f>BASE!$D$2</f>
        <v>0</v>
      </c>
      <c r="C196" s="15"/>
      <c r="D196" s="15"/>
      <c r="E196" s="15"/>
      <c r="F196" s="15"/>
      <c r="G196" s="15"/>
      <c r="H196" s="19"/>
      <c r="I196" s="15"/>
      <c r="J196" s="15"/>
      <c r="K196" s="20">
        <f>VLOOKUP($G196&amp;K$5&amp;$J196,BASE!$P$2:$R$30000,3,0)</f>
        <v>0</v>
      </c>
      <c r="L196" s="20">
        <f>VLOOKUP($G196&amp;L$5&amp;$J196,BASE!$P$2:$R$30000,3,0)</f>
        <v>0</v>
      </c>
      <c r="M196" s="20">
        <f>VLOOKUP($G196&amp;M$5&amp;$J196,BASE!$P$2:$R$30000,3,0)</f>
        <v>0</v>
      </c>
      <c r="N196" s="20">
        <f>VLOOKUP($G196&amp;N$5&amp;$J196,BASE!$P$2:$R$30000,3,0)</f>
        <v>0</v>
      </c>
      <c r="O196" s="20">
        <f>VLOOKUP($G196&amp;O$5&amp;$J196,BASE!$P$2:$R$30000,3,0)</f>
        <v>0</v>
      </c>
      <c r="P196" s="20">
        <f>VLOOKUP($G196&amp;P$5&amp;$J196,BASE!$P$2:$R$30000,3,0)</f>
        <v>0</v>
      </c>
      <c r="Q196" s="20">
        <f>VLOOKUP($G196&amp;Q$5&amp;$J196,BASE!$P$2:$R$30000,3,0)</f>
        <v>0</v>
      </c>
      <c r="R196" s="20">
        <f>VLOOKUP($G196&amp;R$5&amp;$J196,BASE!$P$2:$R$30000,3,0)</f>
        <v>0</v>
      </c>
      <c r="S196" s="20">
        <f>VLOOKUP($G196&amp;S$5&amp;$J196,BASE!$P$2:$R$30000,3,0)</f>
        <v>0</v>
      </c>
      <c r="T196" s="20">
        <f>VLOOKUP($G196&amp;T$5&amp;$J196,BASE!$P$2:$R$30000,3,0)</f>
        <v>0</v>
      </c>
      <c r="U196" s="20">
        <f>VLOOKUP($G196&amp;U$5&amp;$J196,BASE!$P$2:$R$30000,3,0)</f>
        <v>0</v>
      </c>
      <c r="V196" s="20">
        <f>VLOOKUP($G196&amp;V$5&amp;$J196,BASE!$P$2:$R$30000,3,0)</f>
        <v>0</v>
      </c>
      <c r="W196" s="20">
        <f>VLOOKUP($G196&amp;W$5&amp;$J196,BASE!$P$2:$R$30000,3,0)</f>
        <v>0</v>
      </c>
      <c r="X196" s="20">
        <f>VLOOKUP($G196&amp;X$5&amp;$J196,BASE!$P$2:$R$30000,3,0)</f>
        <v>0</v>
      </c>
      <c r="Y196" s="20">
        <f>VLOOKUP($G196&amp;Y$5&amp;$J196,BASE!$P$2:$R$30000,3,0)</f>
        <v>0</v>
      </c>
      <c r="Z196" s="20">
        <f>VLOOKUP($G196&amp;Z$5&amp;$J196,BASE!$P$2:$R$30000,3,0)</f>
        <v>0</v>
      </c>
      <c r="AA196" s="20">
        <f>VLOOKUP($G196&amp;AA$5&amp;$J196,BASE!$P$2:$R$30000,3,0)</f>
        <v>0</v>
      </c>
      <c r="AB196" s="20">
        <f>VLOOKUP($G196&amp;AB$5&amp;$J196,BASE!$P$2:$R$30000,3,0)</f>
        <v>0</v>
      </c>
      <c r="AC196" s="20">
        <f>VLOOKUP($G196&amp;AC$5&amp;$J196,BASE!$P$2:$R$30000,3,0)</f>
        <v>0</v>
      </c>
      <c r="AD196" s="20">
        <f>VLOOKUP($G196&amp;AD$5&amp;$J196,BASE!$P$2:$R$30000,3,0)</f>
        <v>0</v>
      </c>
      <c r="AE196" s="20">
        <f>VLOOKUP($G196&amp;AE$5&amp;$J196,BASE!$P$2:$R$30000,3,0)</f>
        <v>0</v>
      </c>
      <c r="AF196" s="20">
        <f>VLOOKUP($G196&amp;AF$5&amp;$J196,BASE!$P$2:$R$30000,3,0)</f>
        <v>0</v>
      </c>
      <c r="AG196" s="20">
        <f>VLOOKUP($G196&amp;AG$5&amp;$J196,BASE!$P$2:$R$30000,3,0)</f>
        <v>0</v>
      </c>
      <c r="AH196" s="20">
        <f>VLOOKUP($G196&amp;AH$5&amp;$J196,BASE!$P$2:$R$30000,3,0)</f>
        <v>0</v>
      </c>
      <c r="AI196" s="16">
        <f t="shared" si="3"/>
        <v>0</v>
      </c>
      <c r="AJ196" s="20">
        <f>VLOOKUP($G196&amp;$J196,BASE[[#All],[LLAVE2]:[TipoEvaluacion]],5,0)</f>
        <v>0</v>
      </c>
      <c r="AK196" s="20">
        <f>VLOOKUP($G196&amp;$J196,BASE[[#All],[LLAVE2]:[TipoEvaluacion]],7,0)</f>
        <v>0</v>
      </c>
      <c r="AL196" s="20">
        <f>VLOOKUP($G196&amp;$J196,BASE[[#All],[LLAVE2]:[TipoEvaluacion]],9,0)</f>
        <v>0</v>
      </c>
      <c r="AM196" s="20">
        <f>VLOOKUP($G196&amp;$J196,BASE[[#All],[LLAVE2]:[TipoEvaluacion]],11,0)</f>
        <v>0</v>
      </c>
      <c r="AN196" s="20">
        <f>VLOOKUP($G196&amp;$J196,BASE[[#All],[LLAVE2]:[TipoEvaluacion]],13,0)</f>
        <v>0</v>
      </c>
      <c r="AO196" s="25"/>
      <c r="AP196" s="15"/>
    </row>
    <row r="197" spans="2:42" ht="15.75" x14ac:dyDescent="0.3">
      <c r="B197" s="15">
        <f>BASE!$D$2</f>
        <v>0</v>
      </c>
      <c r="C197" s="15"/>
      <c r="D197" s="15"/>
      <c r="E197" s="15"/>
      <c r="F197" s="15"/>
      <c r="G197" s="15"/>
      <c r="H197" s="19"/>
      <c r="I197" s="15"/>
      <c r="J197" s="15"/>
      <c r="K197" s="20">
        <f>VLOOKUP($G197&amp;K$5&amp;$J197,BASE!$P$2:$R$30000,3,0)</f>
        <v>0</v>
      </c>
      <c r="L197" s="20">
        <f>VLOOKUP($G197&amp;L$5&amp;$J197,BASE!$P$2:$R$30000,3,0)</f>
        <v>0</v>
      </c>
      <c r="M197" s="20">
        <f>VLOOKUP($G197&amp;M$5&amp;$J197,BASE!$P$2:$R$30000,3,0)</f>
        <v>0</v>
      </c>
      <c r="N197" s="20">
        <f>VLOOKUP($G197&amp;N$5&amp;$J197,BASE!$P$2:$R$30000,3,0)</f>
        <v>0</v>
      </c>
      <c r="O197" s="20">
        <f>VLOOKUP($G197&amp;O$5&amp;$J197,BASE!$P$2:$R$30000,3,0)</f>
        <v>0</v>
      </c>
      <c r="P197" s="20">
        <f>VLOOKUP($G197&amp;P$5&amp;$J197,BASE!$P$2:$R$30000,3,0)</f>
        <v>0</v>
      </c>
      <c r="Q197" s="20">
        <f>VLOOKUP($G197&amp;Q$5&amp;$J197,BASE!$P$2:$R$30000,3,0)</f>
        <v>0</v>
      </c>
      <c r="R197" s="20">
        <f>VLOOKUP($G197&amp;R$5&amp;$J197,BASE!$P$2:$R$30000,3,0)</f>
        <v>0</v>
      </c>
      <c r="S197" s="20">
        <f>VLOOKUP($G197&amp;S$5&amp;$J197,BASE!$P$2:$R$30000,3,0)</f>
        <v>0</v>
      </c>
      <c r="T197" s="20">
        <f>VLOOKUP($G197&amp;T$5&amp;$J197,BASE!$P$2:$R$30000,3,0)</f>
        <v>0</v>
      </c>
      <c r="U197" s="20">
        <f>VLOOKUP($G197&amp;U$5&amp;$J197,BASE!$P$2:$R$30000,3,0)</f>
        <v>0</v>
      </c>
      <c r="V197" s="20">
        <f>VLOOKUP($G197&amp;V$5&amp;$J197,BASE!$P$2:$R$30000,3,0)</f>
        <v>0</v>
      </c>
      <c r="W197" s="20">
        <f>VLOOKUP($G197&amp;W$5&amp;$J197,BASE!$P$2:$R$30000,3,0)</f>
        <v>0</v>
      </c>
      <c r="X197" s="20">
        <f>VLOOKUP($G197&amp;X$5&amp;$J197,BASE!$P$2:$R$30000,3,0)</f>
        <v>0</v>
      </c>
      <c r="Y197" s="20">
        <f>VLOOKUP($G197&amp;Y$5&amp;$J197,BASE!$P$2:$R$30000,3,0)</f>
        <v>0</v>
      </c>
      <c r="Z197" s="20">
        <f>VLOOKUP($G197&amp;Z$5&amp;$J197,BASE!$P$2:$R$30000,3,0)</f>
        <v>0</v>
      </c>
      <c r="AA197" s="20">
        <f>VLOOKUP($G197&amp;AA$5&amp;$J197,BASE!$P$2:$R$30000,3,0)</f>
        <v>0</v>
      </c>
      <c r="AB197" s="20">
        <f>VLOOKUP($G197&amp;AB$5&amp;$J197,BASE!$P$2:$R$30000,3,0)</f>
        <v>0</v>
      </c>
      <c r="AC197" s="20">
        <f>VLOOKUP($G197&amp;AC$5&amp;$J197,BASE!$P$2:$R$30000,3,0)</f>
        <v>0</v>
      </c>
      <c r="AD197" s="20">
        <f>VLOOKUP($G197&amp;AD$5&amp;$J197,BASE!$P$2:$R$30000,3,0)</f>
        <v>0</v>
      </c>
      <c r="AE197" s="20">
        <f>VLOOKUP($G197&amp;AE$5&amp;$J197,BASE!$P$2:$R$30000,3,0)</f>
        <v>0</v>
      </c>
      <c r="AF197" s="20">
        <f>VLOOKUP($G197&amp;AF$5&amp;$J197,BASE!$P$2:$R$30000,3,0)</f>
        <v>0</v>
      </c>
      <c r="AG197" s="20">
        <f>VLOOKUP($G197&amp;AG$5&amp;$J197,BASE!$P$2:$R$30000,3,0)</f>
        <v>0</v>
      </c>
      <c r="AH197" s="20">
        <f>VLOOKUP($G197&amp;AH$5&amp;$J197,BASE!$P$2:$R$30000,3,0)</f>
        <v>0</v>
      </c>
      <c r="AI197" s="16">
        <f t="shared" si="3"/>
        <v>0</v>
      </c>
      <c r="AJ197" s="20">
        <f>VLOOKUP($G197&amp;$J197,BASE[[#All],[LLAVE2]:[TipoEvaluacion]],5,0)</f>
        <v>0</v>
      </c>
      <c r="AK197" s="20">
        <f>VLOOKUP($G197&amp;$J197,BASE[[#All],[LLAVE2]:[TipoEvaluacion]],7,0)</f>
        <v>0</v>
      </c>
      <c r="AL197" s="20">
        <f>VLOOKUP($G197&amp;$J197,BASE[[#All],[LLAVE2]:[TipoEvaluacion]],9,0)</f>
        <v>0</v>
      </c>
      <c r="AM197" s="20">
        <f>VLOOKUP($G197&amp;$J197,BASE[[#All],[LLAVE2]:[TipoEvaluacion]],11,0)</f>
        <v>0</v>
      </c>
      <c r="AN197" s="20">
        <f>VLOOKUP($G197&amp;$J197,BASE[[#All],[LLAVE2]:[TipoEvaluacion]],13,0)</f>
        <v>0</v>
      </c>
      <c r="AO197" s="25"/>
      <c r="AP197" s="15"/>
    </row>
    <row r="198" spans="2:42" ht="15.75" x14ac:dyDescent="0.3">
      <c r="B198" s="15">
        <f>BASE!$D$2</f>
        <v>0</v>
      </c>
      <c r="C198" s="15"/>
      <c r="D198" s="15"/>
      <c r="E198" s="15"/>
      <c r="F198" s="15"/>
      <c r="G198" s="15"/>
      <c r="H198" s="19"/>
      <c r="I198" s="15"/>
      <c r="J198" s="15"/>
      <c r="K198" s="20">
        <f>VLOOKUP($G198&amp;K$5&amp;$J198,BASE!$P$2:$R$30000,3,0)</f>
        <v>0</v>
      </c>
      <c r="L198" s="20">
        <f>VLOOKUP($G198&amp;L$5&amp;$J198,BASE!$P$2:$R$30000,3,0)</f>
        <v>0</v>
      </c>
      <c r="M198" s="20">
        <f>VLOOKUP($G198&amp;M$5&amp;$J198,BASE!$P$2:$R$30000,3,0)</f>
        <v>0</v>
      </c>
      <c r="N198" s="20">
        <f>VLOOKUP($G198&amp;N$5&amp;$J198,BASE!$P$2:$R$30000,3,0)</f>
        <v>0</v>
      </c>
      <c r="O198" s="20">
        <f>VLOOKUP($G198&amp;O$5&amp;$J198,BASE!$P$2:$R$30000,3,0)</f>
        <v>0</v>
      </c>
      <c r="P198" s="20">
        <f>VLOOKUP($G198&amp;P$5&amp;$J198,BASE!$P$2:$R$30000,3,0)</f>
        <v>0</v>
      </c>
      <c r="Q198" s="20">
        <f>VLOOKUP($G198&amp;Q$5&amp;$J198,BASE!$P$2:$R$30000,3,0)</f>
        <v>0</v>
      </c>
      <c r="R198" s="20">
        <f>VLOOKUP($G198&amp;R$5&amp;$J198,BASE!$P$2:$R$30000,3,0)</f>
        <v>0</v>
      </c>
      <c r="S198" s="20">
        <f>VLOOKUP($G198&amp;S$5&amp;$J198,BASE!$P$2:$R$30000,3,0)</f>
        <v>0</v>
      </c>
      <c r="T198" s="20">
        <f>VLOOKUP($G198&amp;T$5&amp;$J198,BASE!$P$2:$R$30000,3,0)</f>
        <v>0</v>
      </c>
      <c r="U198" s="20">
        <f>VLOOKUP($G198&amp;U$5&amp;$J198,BASE!$P$2:$R$30000,3,0)</f>
        <v>0</v>
      </c>
      <c r="V198" s="20">
        <f>VLOOKUP($G198&amp;V$5&amp;$J198,BASE!$P$2:$R$30000,3,0)</f>
        <v>0</v>
      </c>
      <c r="W198" s="20">
        <f>VLOOKUP($G198&amp;W$5&amp;$J198,BASE!$P$2:$R$30000,3,0)</f>
        <v>0</v>
      </c>
      <c r="X198" s="20">
        <f>VLOOKUP($G198&amp;X$5&amp;$J198,BASE!$P$2:$R$30000,3,0)</f>
        <v>0</v>
      </c>
      <c r="Y198" s="20">
        <f>VLOOKUP($G198&amp;Y$5&amp;$J198,BASE!$P$2:$R$30000,3,0)</f>
        <v>0</v>
      </c>
      <c r="Z198" s="20">
        <f>VLOOKUP($G198&amp;Z$5&amp;$J198,BASE!$P$2:$R$30000,3,0)</f>
        <v>0</v>
      </c>
      <c r="AA198" s="20">
        <f>VLOOKUP($G198&amp;AA$5&amp;$J198,BASE!$P$2:$R$30000,3,0)</f>
        <v>0</v>
      </c>
      <c r="AB198" s="20">
        <f>VLOOKUP($G198&amp;AB$5&amp;$J198,BASE!$P$2:$R$30000,3,0)</f>
        <v>0</v>
      </c>
      <c r="AC198" s="20">
        <f>VLOOKUP($G198&amp;AC$5&amp;$J198,BASE!$P$2:$R$30000,3,0)</f>
        <v>0</v>
      </c>
      <c r="AD198" s="20">
        <f>VLOOKUP($G198&amp;AD$5&amp;$J198,BASE!$P$2:$R$30000,3,0)</f>
        <v>0</v>
      </c>
      <c r="AE198" s="20">
        <f>VLOOKUP($G198&amp;AE$5&amp;$J198,BASE!$P$2:$R$30000,3,0)</f>
        <v>0</v>
      </c>
      <c r="AF198" s="20">
        <f>VLOOKUP($G198&amp;AF$5&amp;$J198,BASE!$P$2:$R$30000,3,0)</f>
        <v>0</v>
      </c>
      <c r="AG198" s="20">
        <f>VLOOKUP($G198&amp;AG$5&amp;$J198,BASE!$P$2:$R$30000,3,0)</f>
        <v>0</v>
      </c>
      <c r="AH198" s="20">
        <f>VLOOKUP($G198&amp;AH$5&amp;$J198,BASE!$P$2:$R$30000,3,0)</f>
        <v>0</v>
      </c>
      <c r="AI198" s="16">
        <f t="shared" si="3"/>
        <v>0</v>
      </c>
      <c r="AJ198" s="20">
        <f>VLOOKUP($G198&amp;$J198,BASE[[#All],[LLAVE2]:[TipoEvaluacion]],5,0)</f>
        <v>0</v>
      </c>
      <c r="AK198" s="20">
        <f>VLOOKUP($G198&amp;$J198,BASE[[#All],[LLAVE2]:[TipoEvaluacion]],7,0)</f>
        <v>0</v>
      </c>
      <c r="AL198" s="20">
        <f>VLOOKUP($G198&amp;$J198,BASE[[#All],[LLAVE2]:[TipoEvaluacion]],9,0)</f>
        <v>0</v>
      </c>
      <c r="AM198" s="20">
        <f>VLOOKUP($G198&amp;$J198,BASE[[#All],[LLAVE2]:[TipoEvaluacion]],11,0)</f>
        <v>0</v>
      </c>
      <c r="AN198" s="20">
        <f>VLOOKUP($G198&amp;$J198,BASE[[#All],[LLAVE2]:[TipoEvaluacion]],13,0)</f>
        <v>0</v>
      </c>
      <c r="AO198" s="25"/>
      <c r="AP198" s="15"/>
    </row>
    <row r="199" spans="2:42" ht="15.75" x14ac:dyDescent="0.3">
      <c r="B199" s="15">
        <f>BASE!$D$2</f>
        <v>0</v>
      </c>
      <c r="C199" s="15"/>
      <c r="D199" s="15"/>
      <c r="E199" s="15"/>
      <c r="F199" s="15"/>
      <c r="G199" s="15"/>
      <c r="H199" s="19"/>
      <c r="I199" s="15"/>
      <c r="J199" s="15"/>
      <c r="K199" s="20">
        <f>VLOOKUP($G199&amp;K$5&amp;$J199,BASE!$P$2:$R$30000,3,0)</f>
        <v>0</v>
      </c>
      <c r="L199" s="20">
        <f>VLOOKUP($G199&amp;L$5&amp;$J199,BASE!$P$2:$R$30000,3,0)</f>
        <v>0</v>
      </c>
      <c r="M199" s="20">
        <f>VLOOKUP($G199&amp;M$5&amp;$J199,BASE!$P$2:$R$30000,3,0)</f>
        <v>0</v>
      </c>
      <c r="N199" s="20">
        <f>VLOOKUP($G199&amp;N$5&amp;$J199,BASE!$P$2:$R$30000,3,0)</f>
        <v>0</v>
      </c>
      <c r="O199" s="20">
        <f>VLOOKUP($G199&amp;O$5&amp;$J199,BASE!$P$2:$R$30000,3,0)</f>
        <v>0</v>
      </c>
      <c r="P199" s="20">
        <f>VLOOKUP($G199&amp;P$5&amp;$J199,BASE!$P$2:$R$30000,3,0)</f>
        <v>0</v>
      </c>
      <c r="Q199" s="20">
        <f>VLOOKUP($G199&amp;Q$5&amp;$J199,BASE!$P$2:$R$30000,3,0)</f>
        <v>0</v>
      </c>
      <c r="R199" s="20">
        <f>VLOOKUP($G199&amp;R$5&amp;$J199,BASE!$P$2:$R$30000,3,0)</f>
        <v>0</v>
      </c>
      <c r="S199" s="20">
        <f>VLOOKUP($G199&amp;S$5&amp;$J199,BASE!$P$2:$R$30000,3,0)</f>
        <v>0</v>
      </c>
      <c r="T199" s="20">
        <f>VLOOKUP($G199&amp;T$5&amp;$J199,BASE!$P$2:$R$30000,3,0)</f>
        <v>0</v>
      </c>
      <c r="U199" s="20">
        <f>VLOOKUP($G199&amp;U$5&amp;$J199,BASE!$P$2:$R$30000,3,0)</f>
        <v>0</v>
      </c>
      <c r="V199" s="20">
        <f>VLOOKUP($G199&amp;V$5&amp;$J199,BASE!$P$2:$R$30000,3,0)</f>
        <v>0</v>
      </c>
      <c r="W199" s="20">
        <f>VLOOKUP($G199&amp;W$5&amp;$J199,BASE!$P$2:$R$30000,3,0)</f>
        <v>0</v>
      </c>
      <c r="X199" s="20">
        <f>VLOOKUP($G199&amp;X$5&amp;$J199,BASE!$P$2:$R$30000,3,0)</f>
        <v>0</v>
      </c>
      <c r="Y199" s="20">
        <f>VLOOKUP($G199&amp;Y$5&amp;$J199,BASE!$P$2:$R$30000,3,0)</f>
        <v>0</v>
      </c>
      <c r="Z199" s="20">
        <f>VLOOKUP($G199&amp;Z$5&amp;$J199,BASE!$P$2:$R$30000,3,0)</f>
        <v>0</v>
      </c>
      <c r="AA199" s="20">
        <f>VLOOKUP($G199&amp;AA$5&amp;$J199,BASE!$P$2:$R$30000,3,0)</f>
        <v>0</v>
      </c>
      <c r="AB199" s="20">
        <f>VLOOKUP($G199&amp;AB$5&amp;$J199,BASE!$P$2:$R$30000,3,0)</f>
        <v>0</v>
      </c>
      <c r="AC199" s="20">
        <f>VLOOKUP($G199&amp;AC$5&amp;$J199,BASE!$P$2:$R$30000,3,0)</f>
        <v>0</v>
      </c>
      <c r="AD199" s="20">
        <f>VLOOKUP($G199&amp;AD$5&amp;$J199,BASE!$P$2:$R$30000,3,0)</f>
        <v>0</v>
      </c>
      <c r="AE199" s="20">
        <f>VLOOKUP($G199&amp;AE$5&amp;$J199,BASE!$P$2:$R$30000,3,0)</f>
        <v>0</v>
      </c>
      <c r="AF199" s="20">
        <f>VLOOKUP($G199&amp;AF$5&amp;$J199,BASE!$P$2:$R$30000,3,0)</f>
        <v>0</v>
      </c>
      <c r="AG199" s="20">
        <f>VLOOKUP($G199&amp;AG$5&amp;$J199,BASE!$P$2:$R$30000,3,0)</f>
        <v>0</v>
      </c>
      <c r="AH199" s="20">
        <f>VLOOKUP($G199&amp;AH$5&amp;$J199,BASE!$P$2:$R$30000,3,0)</f>
        <v>0</v>
      </c>
      <c r="AI199" s="16">
        <f t="shared" ref="AI199:AI262" si="4">AVERAGE(K199:AH199)</f>
        <v>0</v>
      </c>
      <c r="AJ199" s="20">
        <f>VLOOKUP($G199&amp;$J199,BASE[[#All],[LLAVE2]:[TipoEvaluacion]],5,0)</f>
        <v>0</v>
      </c>
      <c r="AK199" s="20">
        <f>VLOOKUP($G199&amp;$J199,BASE[[#All],[LLAVE2]:[TipoEvaluacion]],7,0)</f>
        <v>0</v>
      </c>
      <c r="AL199" s="20">
        <f>VLOOKUP($G199&amp;$J199,BASE[[#All],[LLAVE2]:[TipoEvaluacion]],9,0)</f>
        <v>0</v>
      </c>
      <c r="AM199" s="20">
        <f>VLOOKUP($G199&amp;$J199,BASE[[#All],[LLAVE2]:[TipoEvaluacion]],11,0)</f>
        <v>0</v>
      </c>
      <c r="AN199" s="20">
        <f>VLOOKUP($G199&amp;$J199,BASE[[#All],[LLAVE2]:[TipoEvaluacion]],13,0)</f>
        <v>0</v>
      </c>
      <c r="AO199" s="25"/>
      <c r="AP199" s="15"/>
    </row>
    <row r="200" spans="2:42" ht="15.75" x14ac:dyDescent="0.3">
      <c r="B200" s="15">
        <f>BASE!$D$2</f>
        <v>0</v>
      </c>
      <c r="C200" s="15"/>
      <c r="D200" s="15"/>
      <c r="E200" s="15"/>
      <c r="F200" s="15"/>
      <c r="G200" s="15"/>
      <c r="H200" s="19"/>
      <c r="I200" s="15"/>
      <c r="J200" s="15"/>
      <c r="K200" s="20">
        <f>VLOOKUP($G200&amp;K$5&amp;$J200,BASE!$P$2:$R$30000,3,0)</f>
        <v>0</v>
      </c>
      <c r="L200" s="20">
        <f>VLOOKUP($G200&amp;L$5&amp;$J200,BASE!$P$2:$R$30000,3,0)</f>
        <v>0</v>
      </c>
      <c r="M200" s="20">
        <f>VLOOKUP($G200&amp;M$5&amp;$J200,BASE!$P$2:$R$30000,3,0)</f>
        <v>0</v>
      </c>
      <c r="N200" s="20">
        <f>VLOOKUP($G200&amp;N$5&amp;$J200,BASE!$P$2:$R$30000,3,0)</f>
        <v>0</v>
      </c>
      <c r="O200" s="20">
        <f>VLOOKUP($G200&amp;O$5&amp;$J200,BASE!$P$2:$R$30000,3,0)</f>
        <v>0</v>
      </c>
      <c r="P200" s="20">
        <f>VLOOKUP($G200&amp;P$5&amp;$J200,BASE!$P$2:$R$30000,3,0)</f>
        <v>0</v>
      </c>
      <c r="Q200" s="20">
        <f>VLOOKUP($G200&amp;Q$5&amp;$J200,BASE!$P$2:$R$30000,3,0)</f>
        <v>0</v>
      </c>
      <c r="R200" s="20">
        <f>VLOOKUP($G200&amp;R$5&amp;$J200,BASE!$P$2:$R$30000,3,0)</f>
        <v>0</v>
      </c>
      <c r="S200" s="20">
        <f>VLOOKUP($G200&amp;S$5&amp;$J200,BASE!$P$2:$R$30000,3,0)</f>
        <v>0</v>
      </c>
      <c r="T200" s="20">
        <f>VLOOKUP($G200&amp;T$5&amp;$J200,BASE!$P$2:$R$30000,3,0)</f>
        <v>0</v>
      </c>
      <c r="U200" s="20">
        <f>VLOOKUP($G200&amp;U$5&amp;$J200,BASE!$P$2:$R$30000,3,0)</f>
        <v>0</v>
      </c>
      <c r="V200" s="20">
        <f>VLOOKUP($G200&amp;V$5&amp;$J200,BASE!$P$2:$R$30000,3,0)</f>
        <v>0</v>
      </c>
      <c r="W200" s="20">
        <f>VLOOKUP($G200&amp;W$5&amp;$J200,BASE!$P$2:$R$30000,3,0)</f>
        <v>0</v>
      </c>
      <c r="X200" s="20">
        <f>VLOOKUP($G200&amp;X$5&amp;$J200,BASE!$P$2:$R$30000,3,0)</f>
        <v>0</v>
      </c>
      <c r="Y200" s="20">
        <f>VLOOKUP($G200&amp;Y$5&amp;$J200,BASE!$P$2:$R$30000,3,0)</f>
        <v>0</v>
      </c>
      <c r="Z200" s="20">
        <f>VLOOKUP($G200&amp;Z$5&amp;$J200,BASE!$P$2:$R$30000,3,0)</f>
        <v>0</v>
      </c>
      <c r="AA200" s="20">
        <f>VLOOKUP($G200&amp;AA$5&amp;$J200,BASE!$P$2:$R$30000,3,0)</f>
        <v>0</v>
      </c>
      <c r="AB200" s="20">
        <f>VLOOKUP($G200&amp;AB$5&amp;$J200,BASE!$P$2:$R$30000,3,0)</f>
        <v>0</v>
      </c>
      <c r="AC200" s="20">
        <f>VLOOKUP($G200&amp;AC$5&amp;$J200,BASE!$P$2:$R$30000,3,0)</f>
        <v>0</v>
      </c>
      <c r="AD200" s="20">
        <f>VLOOKUP($G200&amp;AD$5&amp;$J200,BASE!$P$2:$R$30000,3,0)</f>
        <v>0</v>
      </c>
      <c r="AE200" s="20">
        <f>VLOOKUP($G200&amp;AE$5&amp;$J200,BASE!$P$2:$R$30000,3,0)</f>
        <v>0</v>
      </c>
      <c r="AF200" s="20">
        <f>VLOOKUP($G200&amp;AF$5&amp;$J200,BASE!$P$2:$R$30000,3,0)</f>
        <v>0</v>
      </c>
      <c r="AG200" s="20">
        <f>VLOOKUP($G200&amp;AG$5&amp;$J200,BASE!$P$2:$R$30000,3,0)</f>
        <v>0</v>
      </c>
      <c r="AH200" s="20">
        <f>VLOOKUP($G200&amp;AH$5&amp;$J200,BASE!$P$2:$R$30000,3,0)</f>
        <v>0</v>
      </c>
      <c r="AI200" s="16">
        <f t="shared" si="4"/>
        <v>0</v>
      </c>
      <c r="AJ200" s="20">
        <f>VLOOKUP($G200&amp;$J200,BASE[[#All],[LLAVE2]:[TipoEvaluacion]],5,0)</f>
        <v>0</v>
      </c>
      <c r="AK200" s="20">
        <f>VLOOKUP($G200&amp;$J200,BASE[[#All],[LLAVE2]:[TipoEvaluacion]],7,0)</f>
        <v>0</v>
      </c>
      <c r="AL200" s="20">
        <f>VLOOKUP($G200&amp;$J200,BASE[[#All],[LLAVE2]:[TipoEvaluacion]],9,0)</f>
        <v>0</v>
      </c>
      <c r="AM200" s="20">
        <f>VLOOKUP($G200&amp;$J200,BASE[[#All],[LLAVE2]:[TipoEvaluacion]],11,0)</f>
        <v>0</v>
      </c>
      <c r="AN200" s="20">
        <f>VLOOKUP($G200&amp;$J200,BASE[[#All],[LLAVE2]:[TipoEvaluacion]],13,0)</f>
        <v>0</v>
      </c>
      <c r="AO200" s="25"/>
      <c r="AP200" s="15"/>
    </row>
    <row r="201" spans="2:42" ht="15.75" x14ac:dyDescent="0.3">
      <c r="B201" s="15">
        <f>BASE!$D$2</f>
        <v>0</v>
      </c>
      <c r="C201" s="15"/>
      <c r="D201" s="15"/>
      <c r="E201" s="15"/>
      <c r="F201" s="15"/>
      <c r="G201" s="15"/>
      <c r="H201" s="19"/>
      <c r="I201" s="15"/>
      <c r="J201" s="15"/>
      <c r="K201" s="20">
        <f>VLOOKUP($G201&amp;K$5&amp;$J201,BASE!$P$2:$R$30000,3,0)</f>
        <v>0</v>
      </c>
      <c r="L201" s="20">
        <f>VLOOKUP($G201&amp;L$5&amp;$J201,BASE!$P$2:$R$30000,3,0)</f>
        <v>0</v>
      </c>
      <c r="M201" s="20">
        <f>VLOOKUP($G201&amp;M$5&amp;$J201,BASE!$P$2:$R$30000,3,0)</f>
        <v>0</v>
      </c>
      <c r="N201" s="20">
        <f>VLOOKUP($G201&amp;N$5&amp;$J201,BASE!$P$2:$R$30000,3,0)</f>
        <v>0</v>
      </c>
      <c r="O201" s="20">
        <f>VLOOKUP($G201&amp;O$5&amp;$J201,BASE!$P$2:$R$30000,3,0)</f>
        <v>0</v>
      </c>
      <c r="P201" s="20">
        <f>VLOOKUP($G201&amp;P$5&amp;$J201,BASE!$P$2:$R$30000,3,0)</f>
        <v>0</v>
      </c>
      <c r="Q201" s="20">
        <f>VLOOKUP($G201&amp;Q$5&amp;$J201,BASE!$P$2:$R$30000,3,0)</f>
        <v>0</v>
      </c>
      <c r="R201" s="20">
        <f>VLOOKUP($G201&amp;R$5&amp;$J201,BASE!$P$2:$R$30000,3,0)</f>
        <v>0</v>
      </c>
      <c r="S201" s="20">
        <f>VLOOKUP($G201&amp;S$5&amp;$J201,BASE!$P$2:$R$30000,3,0)</f>
        <v>0</v>
      </c>
      <c r="T201" s="20">
        <f>VLOOKUP($G201&amp;T$5&amp;$J201,BASE!$P$2:$R$30000,3,0)</f>
        <v>0</v>
      </c>
      <c r="U201" s="20">
        <f>VLOOKUP($G201&amp;U$5&amp;$J201,BASE!$P$2:$R$30000,3,0)</f>
        <v>0</v>
      </c>
      <c r="V201" s="20">
        <f>VLOOKUP($G201&amp;V$5&amp;$J201,BASE!$P$2:$R$30000,3,0)</f>
        <v>0</v>
      </c>
      <c r="W201" s="20">
        <f>VLOOKUP($G201&amp;W$5&amp;$J201,BASE!$P$2:$R$30000,3,0)</f>
        <v>0</v>
      </c>
      <c r="X201" s="20">
        <f>VLOOKUP($G201&amp;X$5&amp;$J201,BASE!$P$2:$R$30000,3,0)</f>
        <v>0</v>
      </c>
      <c r="Y201" s="20">
        <f>VLOOKUP($G201&amp;Y$5&amp;$J201,BASE!$P$2:$R$30000,3,0)</f>
        <v>0</v>
      </c>
      <c r="Z201" s="20">
        <f>VLOOKUP($G201&amp;Z$5&amp;$J201,BASE!$P$2:$R$30000,3,0)</f>
        <v>0</v>
      </c>
      <c r="AA201" s="20">
        <f>VLOOKUP($G201&amp;AA$5&amp;$J201,BASE!$P$2:$R$30000,3,0)</f>
        <v>0</v>
      </c>
      <c r="AB201" s="20">
        <f>VLOOKUP($G201&amp;AB$5&amp;$J201,BASE!$P$2:$R$30000,3,0)</f>
        <v>0</v>
      </c>
      <c r="AC201" s="20">
        <f>VLOOKUP($G201&amp;AC$5&amp;$J201,BASE!$P$2:$R$30000,3,0)</f>
        <v>0</v>
      </c>
      <c r="AD201" s="20">
        <f>VLOOKUP($G201&amp;AD$5&amp;$J201,BASE!$P$2:$R$30000,3,0)</f>
        <v>0</v>
      </c>
      <c r="AE201" s="20">
        <f>VLOOKUP($G201&amp;AE$5&amp;$J201,BASE!$P$2:$R$30000,3,0)</f>
        <v>0</v>
      </c>
      <c r="AF201" s="20">
        <f>VLOOKUP($G201&amp;AF$5&amp;$J201,BASE!$P$2:$R$30000,3,0)</f>
        <v>0</v>
      </c>
      <c r="AG201" s="20">
        <f>VLOOKUP($G201&amp;AG$5&amp;$J201,BASE!$P$2:$R$30000,3,0)</f>
        <v>0</v>
      </c>
      <c r="AH201" s="20">
        <f>VLOOKUP($G201&amp;AH$5&amp;$J201,BASE!$P$2:$R$30000,3,0)</f>
        <v>0</v>
      </c>
      <c r="AI201" s="16">
        <f t="shared" si="4"/>
        <v>0</v>
      </c>
      <c r="AJ201" s="20">
        <f>VLOOKUP($G201&amp;$J201,BASE[[#All],[LLAVE2]:[TipoEvaluacion]],5,0)</f>
        <v>0</v>
      </c>
      <c r="AK201" s="20">
        <f>VLOOKUP($G201&amp;$J201,BASE[[#All],[LLAVE2]:[TipoEvaluacion]],7,0)</f>
        <v>0</v>
      </c>
      <c r="AL201" s="20">
        <f>VLOOKUP($G201&amp;$J201,BASE[[#All],[LLAVE2]:[TipoEvaluacion]],9,0)</f>
        <v>0</v>
      </c>
      <c r="AM201" s="20">
        <f>VLOOKUP($G201&amp;$J201,BASE[[#All],[LLAVE2]:[TipoEvaluacion]],11,0)</f>
        <v>0</v>
      </c>
      <c r="AN201" s="20">
        <f>VLOOKUP($G201&amp;$J201,BASE[[#All],[LLAVE2]:[TipoEvaluacion]],13,0)</f>
        <v>0</v>
      </c>
      <c r="AO201" s="25"/>
      <c r="AP201" s="15"/>
    </row>
    <row r="202" spans="2:42" ht="15.75" x14ac:dyDescent="0.3">
      <c r="B202" s="15">
        <f>BASE!$D$2</f>
        <v>0</v>
      </c>
      <c r="C202" s="15"/>
      <c r="D202" s="15"/>
      <c r="E202" s="15"/>
      <c r="F202" s="15"/>
      <c r="G202" s="15"/>
      <c r="H202" s="19"/>
      <c r="I202" s="15"/>
      <c r="J202" s="15"/>
      <c r="K202" s="20">
        <f>VLOOKUP($G202&amp;K$5&amp;$J202,BASE!$P$2:$R$30000,3,0)</f>
        <v>0</v>
      </c>
      <c r="L202" s="20">
        <f>VLOOKUP($G202&amp;L$5&amp;$J202,BASE!$P$2:$R$30000,3,0)</f>
        <v>0</v>
      </c>
      <c r="M202" s="20">
        <f>VLOOKUP($G202&amp;M$5&amp;$J202,BASE!$P$2:$R$30000,3,0)</f>
        <v>0</v>
      </c>
      <c r="N202" s="20">
        <f>VLOOKUP($G202&amp;N$5&amp;$J202,BASE!$P$2:$R$30000,3,0)</f>
        <v>0</v>
      </c>
      <c r="O202" s="20">
        <f>VLOOKUP($G202&amp;O$5&amp;$J202,BASE!$P$2:$R$30000,3,0)</f>
        <v>0</v>
      </c>
      <c r="P202" s="20">
        <f>VLOOKUP($G202&amp;P$5&amp;$J202,BASE!$P$2:$R$30000,3,0)</f>
        <v>0</v>
      </c>
      <c r="Q202" s="20">
        <f>VLOOKUP($G202&amp;Q$5&amp;$J202,BASE!$P$2:$R$30000,3,0)</f>
        <v>0</v>
      </c>
      <c r="R202" s="20">
        <f>VLOOKUP($G202&amp;R$5&amp;$J202,BASE!$P$2:$R$30000,3,0)</f>
        <v>0</v>
      </c>
      <c r="S202" s="20">
        <f>VLOOKUP($G202&amp;S$5&amp;$J202,BASE!$P$2:$R$30000,3,0)</f>
        <v>0</v>
      </c>
      <c r="T202" s="20">
        <f>VLOOKUP($G202&amp;T$5&amp;$J202,BASE!$P$2:$R$30000,3,0)</f>
        <v>0</v>
      </c>
      <c r="U202" s="20">
        <f>VLOOKUP($G202&amp;U$5&amp;$J202,BASE!$P$2:$R$30000,3,0)</f>
        <v>0</v>
      </c>
      <c r="V202" s="20">
        <f>VLOOKUP($G202&amp;V$5&amp;$J202,BASE!$P$2:$R$30000,3,0)</f>
        <v>0</v>
      </c>
      <c r="W202" s="20">
        <f>VLOOKUP($G202&amp;W$5&amp;$J202,BASE!$P$2:$R$30000,3,0)</f>
        <v>0</v>
      </c>
      <c r="X202" s="20">
        <f>VLOOKUP($G202&amp;X$5&amp;$J202,BASE!$P$2:$R$30000,3,0)</f>
        <v>0</v>
      </c>
      <c r="Y202" s="20">
        <f>VLOOKUP($G202&amp;Y$5&amp;$J202,BASE!$P$2:$R$30000,3,0)</f>
        <v>0</v>
      </c>
      <c r="Z202" s="20">
        <f>VLOOKUP($G202&amp;Z$5&amp;$J202,BASE!$P$2:$R$30000,3,0)</f>
        <v>0</v>
      </c>
      <c r="AA202" s="20">
        <f>VLOOKUP($G202&amp;AA$5&amp;$J202,BASE!$P$2:$R$30000,3,0)</f>
        <v>0</v>
      </c>
      <c r="AB202" s="20">
        <f>VLOOKUP($G202&amp;AB$5&amp;$J202,BASE!$P$2:$R$30000,3,0)</f>
        <v>0</v>
      </c>
      <c r="AC202" s="20">
        <f>VLOOKUP($G202&amp;AC$5&amp;$J202,BASE!$P$2:$R$30000,3,0)</f>
        <v>0</v>
      </c>
      <c r="AD202" s="20">
        <f>VLOOKUP($G202&amp;AD$5&amp;$J202,BASE!$P$2:$R$30000,3,0)</f>
        <v>0</v>
      </c>
      <c r="AE202" s="20">
        <f>VLOOKUP($G202&amp;AE$5&amp;$J202,BASE!$P$2:$R$30000,3,0)</f>
        <v>0</v>
      </c>
      <c r="AF202" s="20">
        <f>VLOOKUP($G202&amp;AF$5&amp;$J202,BASE!$P$2:$R$30000,3,0)</f>
        <v>0</v>
      </c>
      <c r="AG202" s="20">
        <f>VLOOKUP($G202&amp;AG$5&amp;$J202,BASE!$P$2:$R$30000,3,0)</f>
        <v>0</v>
      </c>
      <c r="AH202" s="20">
        <f>VLOOKUP($G202&amp;AH$5&amp;$J202,BASE!$P$2:$R$30000,3,0)</f>
        <v>0</v>
      </c>
      <c r="AI202" s="16">
        <f t="shared" si="4"/>
        <v>0</v>
      </c>
      <c r="AJ202" s="20">
        <f>VLOOKUP($G202&amp;$J202,BASE[[#All],[LLAVE2]:[TipoEvaluacion]],5,0)</f>
        <v>0</v>
      </c>
      <c r="AK202" s="20">
        <f>VLOOKUP($G202&amp;$J202,BASE[[#All],[LLAVE2]:[TipoEvaluacion]],7,0)</f>
        <v>0</v>
      </c>
      <c r="AL202" s="20">
        <f>VLOOKUP($G202&amp;$J202,BASE[[#All],[LLAVE2]:[TipoEvaluacion]],9,0)</f>
        <v>0</v>
      </c>
      <c r="AM202" s="20">
        <f>VLOOKUP($G202&amp;$J202,BASE[[#All],[LLAVE2]:[TipoEvaluacion]],11,0)</f>
        <v>0</v>
      </c>
      <c r="AN202" s="20">
        <f>VLOOKUP($G202&amp;$J202,BASE[[#All],[LLAVE2]:[TipoEvaluacion]],13,0)</f>
        <v>0</v>
      </c>
      <c r="AO202" s="25"/>
      <c r="AP202" s="15"/>
    </row>
    <row r="203" spans="2:42" ht="15.75" x14ac:dyDescent="0.3">
      <c r="B203" s="15">
        <f>BASE!$D$2</f>
        <v>0</v>
      </c>
      <c r="C203" s="15"/>
      <c r="D203" s="15"/>
      <c r="E203" s="15"/>
      <c r="F203" s="15"/>
      <c r="G203" s="15"/>
      <c r="H203" s="19"/>
      <c r="I203" s="15"/>
      <c r="J203" s="15"/>
      <c r="K203" s="20">
        <f>VLOOKUP($G203&amp;K$5&amp;$J203,BASE!$P$2:$R$30000,3,0)</f>
        <v>0</v>
      </c>
      <c r="L203" s="20">
        <f>VLOOKUP($G203&amp;L$5&amp;$J203,BASE!$P$2:$R$30000,3,0)</f>
        <v>0</v>
      </c>
      <c r="M203" s="20">
        <f>VLOOKUP($G203&amp;M$5&amp;$J203,BASE!$P$2:$R$30000,3,0)</f>
        <v>0</v>
      </c>
      <c r="N203" s="20">
        <f>VLOOKUP($G203&amp;N$5&amp;$J203,BASE!$P$2:$R$30000,3,0)</f>
        <v>0</v>
      </c>
      <c r="O203" s="20">
        <f>VLOOKUP($G203&amp;O$5&amp;$J203,BASE!$P$2:$R$30000,3,0)</f>
        <v>0</v>
      </c>
      <c r="P203" s="20">
        <f>VLOOKUP($G203&amp;P$5&amp;$J203,BASE!$P$2:$R$30000,3,0)</f>
        <v>0</v>
      </c>
      <c r="Q203" s="20">
        <f>VLOOKUP($G203&amp;Q$5&amp;$J203,BASE!$P$2:$R$30000,3,0)</f>
        <v>0</v>
      </c>
      <c r="R203" s="20">
        <f>VLOOKUP($G203&amp;R$5&amp;$J203,BASE!$P$2:$R$30000,3,0)</f>
        <v>0</v>
      </c>
      <c r="S203" s="20">
        <f>VLOOKUP($G203&amp;S$5&amp;$J203,BASE!$P$2:$R$30000,3,0)</f>
        <v>0</v>
      </c>
      <c r="T203" s="20">
        <f>VLOOKUP($G203&amp;T$5&amp;$J203,BASE!$P$2:$R$30000,3,0)</f>
        <v>0</v>
      </c>
      <c r="U203" s="20">
        <f>VLOOKUP($G203&amp;U$5&amp;$J203,BASE!$P$2:$R$30000,3,0)</f>
        <v>0</v>
      </c>
      <c r="V203" s="20">
        <f>VLOOKUP($G203&amp;V$5&amp;$J203,BASE!$P$2:$R$30000,3,0)</f>
        <v>0</v>
      </c>
      <c r="W203" s="20">
        <f>VLOOKUP($G203&amp;W$5&amp;$J203,BASE!$P$2:$R$30000,3,0)</f>
        <v>0</v>
      </c>
      <c r="X203" s="20">
        <f>VLOOKUP($G203&amp;X$5&amp;$J203,BASE!$P$2:$R$30000,3,0)</f>
        <v>0</v>
      </c>
      <c r="Y203" s="20">
        <f>VLOOKUP($G203&amp;Y$5&amp;$J203,BASE!$P$2:$R$30000,3,0)</f>
        <v>0</v>
      </c>
      <c r="Z203" s="20">
        <f>VLOOKUP($G203&amp;Z$5&amp;$J203,BASE!$P$2:$R$30000,3,0)</f>
        <v>0</v>
      </c>
      <c r="AA203" s="20">
        <f>VLOOKUP($G203&amp;AA$5&amp;$J203,BASE!$P$2:$R$30000,3,0)</f>
        <v>0</v>
      </c>
      <c r="AB203" s="20">
        <f>VLOOKUP($G203&amp;AB$5&amp;$J203,BASE!$P$2:$R$30000,3,0)</f>
        <v>0</v>
      </c>
      <c r="AC203" s="20">
        <f>VLOOKUP($G203&amp;AC$5&amp;$J203,BASE!$P$2:$R$30000,3,0)</f>
        <v>0</v>
      </c>
      <c r="AD203" s="20">
        <f>VLOOKUP($G203&amp;AD$5&amp;$J203,BASE!$P$2:$R$30000,3,0)</f>
        <v>0</v>
      </c>
      <c r="AE203" s="20">
        <f>VLOOKUP($G203&amp;AE$5&amp;$J203,BASE!$P$2:$R$30000,3,0)</f>
        <v>0</v>
      </c>
      <c r="AF203" s="20">
        <f>VLOOKUP($G203&amp;AF$5&amp;$J203,BASE!$P$2:$R$30000,3,0)</f>
        <v>0</v>
      </c>
      <c r="AG203" s="20">
        <f>VLOOKUP($G203&amp;AG$5&amp;$J203,BASE!$P$2:$R$30000,3,0)</f>
        <v>0</v>
      </c>
      <c r="AH203" s="20">
        <f>VLOOKUP($G203&amp;AH$5&amp;$J203,BASE!$P$2:$R$30000,3,0)</f>
        <v>0</v>
      </c>
      <c r="AI203" s="16">
        <f t="shared" si="4"/>
        <v>0</v>
      </c>
      <c r="AJ203" s="20">
        <f>VLOOKUP($G203&amp;$J203,BASE[[#All],[LLAVE2]:[TipoEvaluacion]],5,0)</f>
        <v>0</v>
      </c>
      <c r="AK203" s="20">
        <f>VLOOKUP($G203&amp;$J203,BASE[[#All],[LLAVE2]:[TipoEvaluacion]],7,0)</f>
        <v>0</v>
      </c>
      <c r="AL203" s="20">
        <f>VLOOKUP($G203&amp;$J203,BASE[[#All],[LLAVE2]:[TipoEvaluacion]],9,0)</f>
        <v>0</v>
      </c>
      <c r="AM203" s="20">
        <f>VLOOKUP($G203&amp;$J203,BASE[[#All],[LLAVE2]:[TipoEvaluacion]],11,0)</f>
        <v>0</v>
      </c>
      <c r="AN203" s="20">
        <f>VLOOKUP($G203&amp;$J203,BASE[[#All],[LLAVE2]:[TipoEvaluacion]],13,0)</f>
        <v>0</v>
      </c>
      <c r="AO203" s="25"/>
      <c r="AP203" s="15"/>
    </row>
    <row r="204" spans="2:42" ht="15.75" x14ac:dyDescent="0.3">
      <c r="B204" s="15">
        <f>BASE!$D$2</f>
        <v>0</v>
      </c>
      <c r="C204" s="15"/>
      <c r="D204" s="15"/>
      <c r="E204" s="15"/>
      <c r="F204" s="15"/>
      <c r="G204" s="15"/>
      <c r="H204" s="19"/>
      <c r="I204" s="15"/>
      <c r="J204" s="15"/>
      <c r="K204" s="20">
        <f>VLOOKUP($G204&amp;K$5&amp;$J204,BASE!$P$2:$R$30000,3,0)</f>
        <v>0</v>
      </c>
      <c r="L204" s="20">
        <f>VLOOKUP($G204&amp;L$5&amp;$J204,BASE!$P$2:$R$30000,3,0)</f>
        <v>0</v>
      </c>
      <c r="M204" s="20">
        <f>VLOOKUP($G204&amp;M$5&amp;$J204,BASE!$P$2:$R$30000,3,0)</f>
        <v>0</v>
      </c>
      <c r="N204" s="20">
        <f>VLOOKUP($G204&amp;N$5&amp;$J204,BASE!$P$2:$R$30000,3,0)</f>
        <v>0</v>
      </c>
      <c r="O204" s="20">
        <f>VLOOKUP($G204&amp;O$5&amp;$J204,BASE!$P$2:$R$30000,3,0)</f>
        <v>0</v>
      </c>
      <c r="P204" s="20">
        <f>VLOOKUP($G204&amp;P$5&amp;$J204,BASE!$P$2:$R$30000,3,0)</f>
        <v>0</v>
      </c>
      <c r="Q204" s="20">
        <f>VLOOKUP($G204&amp;Q$5&amp;$J204,BASE!$P$2:$R$30000,3,0)</f>
        <v>0</v>
      </c>
      <c r="R204" s="20">
        <f>VLOOKUP($G204&amp;R$5&amp;$J204,BASE!$P$2:$R$30000,3,0)</f>
        <v>0</v>
      </c>
      <c r="S204" s="20">
        <f>VLOOKUP($G204&amp;S$5&amp;$J204,BASE!$P$2:$R$30000,3,0)</f>
        <v>0</v>
      </c>
      <c r="T204" s="20">
        <f>VLOOKUP($G204&amp;T$5&amp;$J204,BASE!$P$2:$R$30000,3,0)</f>
        <v>0</v>
      </c>
      <c r="U204" s="20">
        <f>VLOOKUP($G204&amp;U$5&amp;$J204,BASE!$P$2:$R$30000,3,0)</f>
        <v>0</v>
      </c>
      <c r="V204" s="20">
        <f>VLOOKUP($G204&amp;V$5&amp;$J204,BASE!$P$2:$R$30000,3,0)</f>
        <v>0</v>
      </c>
      <c r="W204" s="20">
        <f>VLOOKUP($G204&amp;W$5&amp;$J204,BASE!$P$2:$R$30000,3,0)</f>
        <v>0</v>
      </c>
      <c r="X204" s="20">
        <f>VLOOKUP($G204&amp;X$5&amp;$J204,BASE!$P$2:$R$30000,3,0)</f>
        <v>0</v>
      </c>
      <c r="Y204" s="20">
        <f>VLOOKUP($G204&amp;Y$5&amp;$J204,BASE!$P$2:$R$30000,3,0)</f>
        <v>0</v>
      </c>
      <c r="Z204" s="20">
        <f>VLOOKUP($G204&amp;Z$5&amp;$J204,BASE!$P$2:$R$30000,3,0)</f>
        <v>0</v>
      </c>
      <c r="AA204" s="20">
        <f>VLOOKUP($G204&amp;AA$5&amp;$J204,BASE!$P$2:$R$30000,3,0)</f>
        <v>0</v>
      </c>
      <c r="AB204" s="20">
        <f>VLOOKUP($G204&amp;AB$5&amp;$J204,BASE!$P$2:$R$30000,3,0)</f>
        <v>0</v>
      </c>
      <c r="AC204" s="20">
        <f>VLOOKUP($G204&amp;AC$5&amp;$J204,BASE!$P$2:$R$30000,3,0)</f>
        <v>0</v>
      </c>
      <c r="AD204" s="20">
        <f>VLOOKUP($G204&amp;AD$5&amp;$J204,BASE!$P$2:$R$30000,3,0)</f>
        <v>0</v>
      </c>
      <c r="AE204" s="20">
        <f>VLOOKUP($G204&amp;AE$5&amp;$J204,BASE!$P$2:$R$30000,3,0)</f>
        <v>0</v>
      </c>
      <c r="AF204" s="20">
        <f>VLOOKUP($G204&amp;AF$5&amp;$J204,BASE!$P$2:$R$30000,3,0)</f>
        <v>0</v>
      </c>
      <c r="AG204" s="20">
        <f>VLOOKUP($G204&amp;AG$5&amp;$J204,BASE!$P$2:$R$30000,3,0)</f>
        <v>0</v>
      </c>
      <c r="AH204" s="20">
        <f>VLOOKUP($G204&amp;AH$5&amp;$J204,BASE!$P$2:$R$30000,3,0)</f>
        <v>0</v>
      </c>
      <c r="AI204" s="16">
        <f t="shared" si="4"/>
        <v>0</v>
      </c>
      <c r="AJ204" s="20">
        <f>VLOOKUP($G204&amp;$J204,BASE[[#All],[LLAVE2]:[TipoEvaluacion]],5,0)</f>
        <v>0</v>
      </c>
      <c r="AK204" s="20">
        <f>VLOOKUP($G204&amp;$J204,BASE[[#All],[LLAVE2]:[TipoEvaluacion]],7,0)</f>
        <v>0</v>
      </c>
      <c r="AL204" s="20">
        <f>VLOOKUP($G204&amp;$J204,BASE[[#All],[LLAVE2]:[TipoEvaluacion]],9,0)</f>
        <v>0</v>
      </c>
      <c r="AM204" s="20">
        <f>VLOOKUP($G204&amp;$J204,BASE[[#All],[LLAVE2]:[TipoEvaluacion]],11,0)</f>
        <v>0</v>
      </c>
      <c r="AN204" s="20">
        <f>VLOOKUP($G204&amp;$J204,BASE[[#All],[LLAVE2]:[TipoEvaluacion]],13,0)</f>
        <v>0</v>
      </c>
      <c r="AO204" s="25"/>
      <c r="AP204" s="15"/>
    </row>
    <row r="205" spans="2:42" ht="15.75" x14ac:dyDescent="0.3">
      <c r="B205" s="15">
        <f>BASE!$D$2</f>
        <v>0</v>
      </c>
      <c r="C205" s="15"/>
      <c r="D205" s="15"/>
      <c r="E205" s="15"/>
      <c r="F205" s="15"/>
      <c r="G205" s="15"/>
      <c r="H205" s="19"/>
      <c r="I205" s="15"/>
      <c r="J205" s="15"/>
      <c r="K205" s="20">
        <f>VLOOKUP($G205&amp;K$5&amp;$J205,BASE!$P$2:$R$30000,3,0)</f>
        <v>0</v>
      </c>
      <c r="L205" s="20">
        <f>VLOOKUP($G205&amp;L$5&amp;$J205,BASE!$P$2:$R$30000,3,0)</f>
        <v>0</v>
      </c>
      <c r="M205" s="20">
        <f>VLOOKUP($G205&amp;M$5&amp;$J205,BASE!$P$2:$R$30000,3,0)</f>
        <v>0</v>
      </c>
      <c r="N205" s="20">
        <f>VLOOKUP($G205&amp;N$5&amp;$J205,BASE!$P$2:$R$30000,3,0)</f>
        <v>0</v>
      </c>
      <c r="O205" s="20">
        <f>VLOOKUP($G205&amp;O$5&amp;$J205,BASE!$P$2:$R$30000,3,0)</f>
        <v>0</v>
      </c>
      <c r="P205" s="20">
        <f>VLOOKUP($G205&amp;P$5&amp;$J205,BASE!$P$2:$R$30000,3,0)</f>
        <v>0</v>
      </c>
      <c r="Q205" s="20">
        <f>VLOOKUP($G205&amp;Q$5&amp;$J205,BASE!$P$2:$R$30000,3,0)</f>
        <v>0</v>
      </c>
      <c r="R205" s="20">
        <f>VLOOKUP($G205&amp;R$5&amp;$J205,BASE!$P$2:$R$30000,3,0)</f>
        <v>0</v>
      </c>
      <c r="S205" s="20">
        <f>VLOOKUP($G205&amp;S$5&amp;$J205,BASE!$P$2:$R$30000,3,0)</f>
        <v>0</v>
      </c>
      <c r="T205" s="20">
        <f>VLOOKUP($G205&amp;T$5&amp;$J205,BASE!$P$2:$R$30000,3,0)</f>
        <v>0</v>
      </c>
      <c r="U205" s="20">
        <f>VLOOKUP($G205&amp;U$5&amp;$J205,BASE!$P$2:$R$30000,3,0)</f>
        <v>0</v>
      </c>
      <c r="V205" s="20">
        <f>VLOOKUP($G205&amp;V$5&amp;$J205,BASE!$P$2:$R$30000,3,0)</f>
        <v>0</v>
      </c>
      <c r="W205" s="20">
        <f>VLOOKUP($G205&amp;W$5&amp;$J205,BASE!$P$2:$R$30000,3,0)</f>
        <v>0</v>
      </c>
      <c r="X205" s="20">
        <f>VLOOKUP($G205&amp;X$5&amp;$J205,BASE!$P$2:$R$30000,3,0)</f>
        <v>0</v>
      </c>
      <c r="Y205" s="20">
        <f>VLOOKUP($G205&amp;Y$5&amp;$J205,BASE!$P$2:$R$30000,3,0)</f>
        <v>0</v>
      </c>
      <c r="Z205" s="20">
        <f>VLOOKUP($G205&amp;Z$5&amp;$J205,BASE!$P$2:$R$30000,3,0)</f>
        <v>0</v>
      </c>
      <c r="AA205" s="20">
        <f>VLOOKUP($G205&amp;AA$5&amp;$J205,BASE!$P$2:$R$30000,3,0)</f>
        <v>0</v>
      </c>
      <c r="AB205" s="20">
        <f>VLOOKUP($G205&amp;AB$5&amp;$J205,BASE!$P$2:$R$30000,3,0)</f>
        <v>0</v>
      </c>
      <c r="AC205" s="20">
        <f>VLOOKUP($G205&amp;AC$5&amp;$J205,BASE!$P$2:$R$30000,3,0)</f>
        <v>0</v>
      </c>
      <c r="AD205" s="20">
        <f>VLOOKUP($G205&amp;AD$5&amp;$J205,BASE!$P$2:$R$30000,3,0)</f>
        <v>0</v>
      </c>
      <c r="AE205" s="20">
        <f>VLOOKUP($G205&amp;AE$5&amp;$J205,BASE!$P$2:$R$30000,3,0)</f>
        <v>0</v>
      </c>
      <c r="AF205" s="20">
        <f>VLOOKUP($G205&amp;AF$5&amp;$J205,BASE!$P$2:$R$30000,3,0)</f>
        <v>0</v>
      </c>
      <c r="AG205" s="20">
        <f>VLOOKUP($G205&amp;AG$5&amp;$J205,BASE!$P$2:$R$30000,3,0)</f>
        <v>0</v>
      </c>
      <c r="AH205" s="20">
        <f>VLOOKUP($G205&amp;AH$5&amp;$J205,BASE!$P$2:$R$30000,3,0)</f>
        <v>0</v>
      </c>
      <c r="AI205" s="16">
        <f t="shared" si="4"/>
        <v>0</v>
      </c>
      <c r="AJ205" s="20">
        <f>VLOOKUP($G205&amp;$J205,BASE[[#All],[LLAVE2]:[TipoEvaluacion]],5,0)</f>
        <v>0</v>
      </c>
      <c r="AK205" s="20">
        <f>VLOOKUP($G205&amp;$J205,BASE[[#All],[LLAVE2]:[TipoEvaluacion]],7,0)</f>
        <v>0</v>
      </c>
      <c r="AL205" s="20">
        <f>VLOOKUP($G205&amp;$J205,BASE[[#All],[LLAVE2]:[TipoEvaluacion]],9,0)</f>
        <v>0</v>
      </c>
      <c r="AM205" s="20">
        <f>VLOOKUP($G205&amp;$J205,BASE[[#All],[LLAVE2]:[TipoEvaluacion]],11,0)</f>
        <v>0</v>
      </c>
      <c r="AN205" s="20">
        <f>VLOOKUP($G205&amp;$J205,BASE[[#All],[LLAVE2]:[TipoEvaluacion]],13,0)</f>
        <v>0</v>
      </c>
      <c r="AO205" s="25"/>
      <c r="AP205" s="15"/>
    </row>
    <row r="206" spans="2:42" ht="15.75" x14ac:dyDescent="0.3">
      <c r="B206" s="15">
        <f>BASE!$D$2</f>
        <v>0</v>
      </c>
      <c r="C206" s="15"/>
      <c r="D206" s="15"/>
      <c r="E206" s="15"/>
      <c r="F206" s="15"/>
      <c r="G206" s="15"/>
      <c r="H206" s="19"/>
      <c r="I206" s="15"/>
      <c r="J206" s="15"/>
      <c r="K206" s="20">
        <f>VLOOKUP($G206&amp;K$5&amp;$J206,BASE!$P$2:$R$30000,3,0)</f>
        <v>0</v>
      </c>
      <c r="L206" s="20">
        <f>VLOOKUP($G206&amp;L$5&amp;$J206,BASE!$P$2:$R$30000,3,0)</f>
        <v>0</v>
      </c>
      <c r="M206" s="20">
        <f>VLOOKUP($G206&amp;M$5&amp;$J206,BASE!$P$2:$R$30000,3,0)</f>
        <v>0</v>
      </c>
      <c r="N206" s="20">
        <f>VLOOKUP($G206&amp;N$5&amp;$J206,BASE!$P$2:$R$30000,3,0)</f>
        <v>0</v>
      </c>
      <c r="O206" s="20">
        <f>VLOOKUP($G206&amp;O$5&amp;$J206,BASE!$P$2:$R$30000,3,0)</f>
        <v>0</v>
      </c>
      <c r="P206" s="20">
        <f>VLOOKUP($G206&amp;P$5&amp;$J206,BASE!$P$2:$R$30000,3,0)</f>
        <v>0</v>
      </c>
      <c r="Q206" s="20">
        <f>VLOOKUP($G206&amp;Q$5&amp;$J206,BASE!$P$2:$R$30000,3,0)</f>
        <v>0</v>
      </c>
      <c r="R206" s="20">
        <f>VLOOKUP($G206&amp;R$5&amp;$J206,BASE!$P$2:$R$30000,3,0)</f>
        <v>0</v>
      </c>
      <c r="S206" s="20">
        <f>VLOOKUP($G206&amp;S$5&amp;$J206,BASE!$P$2:$R$30000,3,0)</f>
        <v>0</v>
      </c>
      <c r="T206" s="20">
        <f>VLOOKUP($G206&amp;T$5&amp;$J206,BASE!$P$2:$R$30000,3,0)</f>
        <v>0</v>
      </c>
      <c r="U206" s="20">
        <f>VLOOKUP($G206&amp;U$5&amp;$J206,BASE!$P$2:$R$30000,3,0)</f>
        <v>0</v>
      </c>
      <c r="V206" s="20">
        <f>VLOOKUP($G206&amp;V$5&amp;$J206,BASE!$P$2:$R$30000,3,0)</f>
        <v>0</v>
      </c>
      <c r="W206" s="20">
        <f>VLOOKUP($G206&amp;W$5&amp;$J206,BASE!$P$2:$R$30000,3,0)</f>
        <v>0</v>
      </c>
      <c r="X206" s="20">
        <f>VLOOKUP($G206&amp;X$5&amp;$J206,BASE!$P$2:$R$30000,3,0)</f>
        <v>0</v>
      </c>
      <c r="Y206" s="20">
        <f>VLOOKUP($G206&amp;Y$5&amp;$J206,BASE!$P$2:$R$30000,3,0)</f>
        <v>0</v>
      </c>
      <c r="Z206" s="20">
        <f>VLOOKUP($G206&amp;Z$5&amp;$J206,BASE!$P$2:$R$30000,3,0)</f>
        <v>0</v>
      </c>
      <c r="AA206" s="20">
        <f>VLOOKUP($G206&amp;AA$5&amp;$J206,BASE!$P$2:$R$30000,3,0)</f>
        <v>0</v>
      </c>
      <c r="AB206" s="20">
        <f>VLOOKUP($G206&amp;AB$5&amp;$J206,BASE!$P$2:$R$30000,3,0)</f>
        <v>0</v>
      </c>
      <c r="AC206" s="20">
        <f>VLOOKUP($G206&amp;AC$5&amp;$J206,BASE!$P$2:$R$30000,3,0)</f>
        <v>0</v>
      </c>
      <c r="AD206" s="20">
        <f>VLOOKUP($G206&amp;AD$5&amp;$J206,BASE!$P$2:$R$30000,3,0)</f>
        <v>0</v>
      </c>
      <c r="AE206" s="20">
        <f>VLOOKUP($G206&amp;AE$5&amp;$J206,BASE!$P$2:$R$30000,3,0)</f>
        <v>0</v>
      </c>
      <c r="AF206" s="20">
        <f>VLOOKUP($G206&amp;AF$5&amp;$J206,BASE!$P$2:$R$30000,3,0)</f>
        <v>0</v>
      </c>
      <c r="AG206" s="20">
        <f>VLOOKUP($G206&amp;AG$5&amp;$J206,BASE!$P$2:$R$30000,3,0)</f>
        <v>0</v>
      </c>
      <c r="AH206" s="20">
        <f>VLOOKUP($G206&amp;AH$5&amp;$J206,BASE!$P$2:$R$30000,3,0)</f>
        <v>0</v>
      </c>
      <c r="AI206" s="16">
        <f t="shared" si="4"/>
        <v>0</v>
      </c>
      <c r="AJ206" s="20">
        <f>VLOOKUP($G206&amp;$J206,BASE[[#All],[LLAVE2]:[TipoEvaluacion]],5,0)</f>
        <v>0</v>
      </c>
      <c r="AK206" s="20">
        <f>VLOOKUP($G206&amp;$J206,BASE[[#All],[LLAVE2]:[TipoEvaluacion]],7,0)</f>
        <v>0</v>
      </c>
      <c r="AL206" s="20">
        <f>VLOOKUP($G206&amp;$J206,BASE[[#All],[LLAVE2]:[TipoEvaluacion]],9,0)</f>
        <v>0</v>
      </c>
      <c r="AM206" s="20">
        <f>VLOOKUP($G206&amp;$J206,BASE[[#All],[LLAVE2]:[TipoEvaluacion]],11,0)</f>
        <v>0</v>
      </c>
      <c r="AN206" s="20">
        <f>VLOOKUP($G206&amp;$J206,BASE[[#All],[LLAVE2]:[TipoEvaluacion]],13,0)</f>
        <v>0</v>
      </c>
      <c r="AO206" s="25"/>
      <c r="AP206" s="15"/>
    </row>
    <row r="207" spans="2:42" ht="15.75" x14ac:dyDescent="0.3">
      <c r="B207" s="15">
        <f>BASE!$D$2</f>
        <v>0</v>
      </c>
      <c r="C207" s="15"/>
      <c r="D207" s="15"/>
      <c r="E207" s="15"/>
      <c r="F207" s="15"/>
      <c r="G207" s="15"/>
      <c r="H207" s="19"/>
      <c r="I207" s="15"/>
      <c r="J207" s="15"/>
      <c r="K207" s="20">
        <f>VLOOKUP($G207&amp;K$5&amp;$J207,BASE!$P$2:$R$30000,3,0)</f>
        <v>0</v>
      </c>
      <c r="L207" s="20">
        <f>VLOOKUP($G207&amp;L$5&amp;$J207,BASE!$P$2:$R$30000,3,0)</f>
        <v>0</v>
      </c>
      <c r="M207" s="20">
        <f>VLOOKUP($G207&amp;M$5&amp;$J207,BASE!$P$2:$R$30000,3,0)</f>
        <v>0</v>
      </c>
      <c r="N207" s="20">
        <f>VLOOKUP($G207&amp;N$5&amp;$J207,BASE!$P$2:$R$30000,3,0)</f>
        <v>0</v>
      </c>
      <c r="O207" s="20">
        <f>VLOOKUP($G207&amp;O$5&amp;$J207,BASE!$P$2:$R$30000,3,0)</f>
        <v>0</v>
      </c>
      <c r="P207" s="20">
        <f>VLOOKUP($G207&amp;P$5&amp;$J207,BASE!$P$2:$R$30000,3,0)</f>
        <v>0</v>
      </c>
      <c r="Q207" s="20">
        <f>VLOOKUP($G207&amp;Q$5&amp;$J207,BASE!$P$2:$R$30000,3,0)</f>
        <v>0</v>
      </c>
      <c r="R207" s="20">
        <f>VLOOKUP($G207&amp;R$5&amp;$J207,BASE!$P$2:$R$30000,3,0)</f>
        <v>0</v>
      </c>
      <c r="S207" s="20">
        <f>VLOOKUP($G207&amp;S$5&amp;$J207,BASE!$P$2:$R$30000,3,0)</f>
        <v>0</v>
      </c>
      <c r="T207" s="20">
        <f>VLOOKUP($G207&amp;T$5&amp;$J207,BASE!$P$2:$R$30000,3,0)</f>
        <v>0</v>
      </c>
      <c r="U207" s="20">
        <f>VLOOKUP($G207&amp;U$5&amp;$J207,BASE!$P$2:$R$30000,3,0)</f>
        <v>0</v>
      </c>
      <c r="V207" s="20">
        <f>VLOOKUP($G207&amp;V$5&amp;$J207,BASE!$P$2:$R$30000,3,0)</f>
        <v>0</v>
      </c>
      <c r="W207" s="20">
        <f>VLOOKUP($G207&amp;W$5&amp;$J207,BASE!$P$2:$R$30000,3,0)</f>
        <v>0</v>
      </c>
      <c r="X207" s="20">
        <f>VLOOKUP($G207&amp;X$5&amp;$J207,BASE!$P$2:$R$30000,3,0)</f>
        <v>0</v>
      </c>
      <c r="Y207" s="20">
        <f>VLOOKUP($G207&amp;Y$5&amp;$J207,BASE!$P$2:$R$30000,3,0)</f>
        <v>0</v>
      </c>
      <c r="Z207" s="20">
        <f>VLOOKUP($G207&amp;Z$5&amp;$J207,BASE!$P$2:$R$30000,3,0)</f>
        <v>0</v>
      </c>
      <c r="AA207" s="20">
        <f>VLOOKUP($G207&amp;AA$5&amp;$J207,BASE!$P$2:$R$30000,3,0)</f>
        <v>0</v>
      </c>
      <c r="AB207" s="20">
        <f>VLOOKUP($G207&amp;AB$5&amp;$J207,BASE!$P$2:$R$30000,3,0)</f>
        <v>0</v>
      </c>
      <c r="AC207" s="20">
        <f>VLOOKUP($G207&amp;AC$5&amp;$J207,BASE!$P$2:$R$30000,3,0)</f>
        <v>0</v>
      </c>
      <c r="AD207" s="20">
        <f>VLOOKUP($G207&amp;AD$5&amp;$J207,BASE!$P$2:$R$30000,3,0)</f>
        <v>0</v>
      </c>
      <c r="AE207" s="20">
        <f>VLOOKUP($G207&amp;AE$5&amp;$J207,BASE!$P$2:$R$30000,3,0)</f>
        <v>0</v>
      </c>
      <c r="AF207" s="20">
        <f>VLOOKUP($G207&amp;AF$5&amp;$J207,BASE!$P$2:$R$30000,3,0)</f>
        <v>0</v>
      </c>
      <c r="AG207" s="20">
        <f>VLOOKUP($G207&amp;AG$5&amp;$J207,BASE!$P$2:$R$30000,3,0)</f>
        <v>0</v>
      </c>
      <c r="AH207" s="20">
        <f>VLOOKUP($G207&amp;AH$5&amp;$J207,BASE!$P$2:$R$30000,3,0)</f>
        <v>0</v>
      </c>
      <c r="AI207" s="16">
        <f t="shared" si="4"/>
        <v>0</v>
      </c>
      <c r="AJ207" s="20">
        <f>VLOOKUP($G207&amp;$J207,BASE[[#All],[LLAVE2]:[TipoEvaluacion]],5,0)</f>
        <v>0</v>
      </c>
      <c r="AK207" s="20">
        <f>VLOOKUP($G207&amp;$J207,BASE[[#All],[LLAVE2]:[TipoEvaluacion]],7,0)</f>
        <v>0</v>
      </c>
      <c r="AL207" s="20">
        <f>VLOOKUP($G207&amp;$J207,BASE[[#All],[LLAVE2]:[TipoEvaluacion]],9,0)</f>
        <v>0</v>
      </c>
      <c r="AM207" s="20">
        <f>VLOOKUP($G207&amp;$J207,BASE[[#All],[LLAVE2]:[TipoEvaluacion]],11,0)</f>
        <v>0</v>
      </c>
      <c r="AN207" s="20">
        <f>VLOOKUP($G207&amp;$J207,BASE[[#All],[LLAVE2]:[TipoEvaluacion]],13,0)</f>
        <v>0</v>
      </c>
      <c r="AO207" s="25"/>
      <c r="AP207" s="15"/>
    </row>
    <row r="208" spans="2:42" ht="15.75" x14ac:dyDescent="0.3">
      <c r="B208" s="15">
        <f>BASE!$D$2</f>
        <v>0</v>
      </c>
      <c r="C208" s="15"/>
      <c r="D208" s="15"/>
      <c r="E208" s="15"/>
      <c r="F208" s="15"/>
      <c r="G208" s="15"/>
      <c r="H208" s="19"/>
      <c r="I208" s="15"/>
      <c r="J208" s="15"/>
      <c r="K208" s="20">
        <f>VLOOKUP($G208&amp;K$5&amp;$J208,BASE!$P$2:$R$30000,3,0)</f>
        <v>0</v>
      </c>
      <c r="L208" s="20">
        <f>VLOOKUP($G208&amp;L$5&amp;$J208,BASE!$P$2:$R$30000,3,0)</f>
        <v>0</v>
      </c>
      <c r="M208" s="20">
        <f>VLOOKUP($G208&amp;M$5&amp;$J208,BASE!$P$2:$R$30000,3,0)</f>
        <v>0</v>
      </c>
      <c r="N208" s="20">
        <f>VLOOKUP($G208&amp;N$5&amp;$J208,BASE!$P$2:$R$30000,3,0)</f>
        <v>0</v>
      </c>
      <c r="O208" s="20">
        <f>VLOOKUP($G208&amp;O$5&amp;$J208,BASE!$P$2:$R$30000,3,0)</f>
        <v>0</v>
      </c>
      <c r="P208" s="20">
        <f>VLOOKUP($G208&amp;P$5&amp;$J208,BASE!$P$2:$R$30000,3,0)</f>
        <v>0</v>
      </c>
      <c r="Q208" s="20">
        <f>VLOOKUP($G208&amp;Q$5&amp;$J208,BASE!$P$2:$R$30000,3,0)</f>
        <v>0</v>
      </c>
      <c r="R208" s="20">
        <f>VLOOKUP($G208&amp;R$5&amp;$J208,BASE!$P$2:$R$30000,3,0)</f>
        <v>0</v>
      </c>
      <c r="S208" s="20">
        <f>VLOOKUP($G208&amp;S$5&amp;$J208,BASE!$P$2:$R$30000,3,0)</f>
        <v>0</v>
      </c>
      <c r="T208" s="20">
        <f>VLOOKUP($G208&amp;T$5&amp;$J208,BASE!$P$2:$R$30000,3,0)</f>
        <v>0</v>
      </c>
      <c r="U208" s="20">
        <f>VLOOKUP($G208&amp;U$5&amp;$J208,BASE!$P$2:$R$30000,3,0)</f>
        <v>0</v>
      </c>
      <c r="V208" s="20">
        <f>VLOOKUP($G208&amp;V$5&amp;$J208,BASE!$P$2:$R$30000,3,0)</f>
        <v>0</v>
      </c>
      <c r="W208" s="20">
        <f>VLOOKUP($G208&amp;W$5&amp;$J208,BASE!$P$2:$R$30000,3,0)</f>
        <v>0</v>
      </c>
      <c r="X208" s="20">
        <f>VLOOKUP($G208&amp;X$5&amp;$J208,BASE!$P$2:$R$30000,3,0)</f>
        <v>0</v>
      </c>
      <c r="Y208" s="20">
        <f>VLOOKUP($G208&amp;Y$5&amp;$J208,BASE!$P$2:$R$30000,3,0)</f>
        <v>0</v>
      </c>
      <c r="Z208" s="20">
        <f>VLOOKUP($G208&amp;Z$5&amp;$J208,BASE!$P$2:$R$30000,3,0)</f>
        <v>0</v>
      </c>
      <c r="AA208" s="20">
        <f>VLOOKUP($G208&amp;AA$5&amp;$J208,BASE!$P$2:$R$30000,3,0)</f>
        <v>0</v>
      </c>
      <c r="AB208" s="20">
        <f>VLOOKUP($G208&amp;AB$5&amp;$J208,BASE!$P$2:$R$30000,3,0)</f>
        <v>0</v>
      </c>
      <c r="AC208" s="20">
        <f>VLOOKUP($G208&amp;AC$5&amp;$J208,BASE!$P$2:$R$30000,3,0)</f>
        <v>0</v>
      </c>
      <c r="AD208" s="20">
        <f>VLOOKUP($G208&amp;AD$5&amp;$J208,BASE!$P$2:$R$30000,3,0)</f>
        <v>0</v>
      </c>
      <c r="AE208" s="20">
        <f>VLOOKUP($G208&amp;AE$5&amp;$J208,BASE!$P$2:$R$30000,3,0)</f>
        <v>0</v>
      </c>
      <c r="AF208" s="20">
        <f>VLOOKUP($G208&amp;AF$5&amp;$J208,BASE!$P$2:$R$30000,3,0)</f>
        <v>0</v>
      </c>
      <c r="AG208" s="20">
        <f>VLOOKUP($G208&amp;AG$5&amp;$J208,BASE!$P$2:$R$30000,3,0)</f>
        <v>0</v>
      </c>
      <c r="AH208" s="20">
        <f>VLOOKUP($G208&amp;AH$5&amp;$J208,BASE!$P$2:$R$30000,3,0)</f>
        <v>0</v>
      </c>
      <c r="AI208" s="16">
        <f t="shared" si="4"/>
        <v>0</v>
      </c>
      <c r="AJ208" s="20">
        <f>VLOOKUP($G208&amp;$J208,BASE[[#All],[LLAVE2]:[TipoEvaluacion]],5,0)</f>
        <v>0</v>
      </c>
      <c r="AK208" s="20">
        <f>VLOOKUP($G208&amp;$J208,BASE[[#All],[LLAVE2]:[TipoEvaluacion]],7,0)</f>
        <v>0</v>
      </c>
      <c r="AL208" s="20">
        <f>VLOOKUP($G208&amp;$J208,BASE[[#All],[LLAVE2]:[TipoEvaluacion]],9,0)</f>
        <v>0</v>
      </c>
      <c r="AM208" s="20">
        <f>VLOOKUP($G208&amp;$J208,BASE[[#All],[LLAVE2]:[TipoEvaluacion]],11,0)</f>
        <v>0</v>
      </c>
      <c r="AN208" s="20">
        <f>VLOOKUP($G208&amp;$J208,BASE[[#All],[LLAVE2]:[TipoEvaluacion]],13,0)</f>
        <v>0</v>
      </c>
      <c r="AO208" s="25"/>
      <c r="AP208" s="15"/>
    </row>
    <row r="209" spans="2:42" ht="15.75" x14ac:dyDescent="0.3">
      <c r="B209" s="15">
        <f>BASE!$D$2</f>
        <v>0</v>
      </c>
      <c r="C209" s="15"/>
      <c r="D209" s="15"/>
      <c r="E209" s="15"/>
      <c r="F209" s="15"/>
      <c r="G209" s="15"/>
      <c r="H209" s="19"/>
      <c r="I209" s="15"/>
      <c r="J209" s="15"/>
      <c r="K209" s="20">
        <f>VLOOKUP($G209&amp;K$5&amp;$J209,BASE!$P$2:$R$30000,3,0)</f>
        <v>0</v>
      </c>
      <c r="L209" s="20">
        <f>VLOOKUP($G209&amp;L$5&amp;$J209,BASE!$P$2:$R$30000,3,0)</f>
        <v>0</v>
      </c>
      <c r="M209" s="20">
        <f>VLOOKUP($G209&amp;M$5&amp;$J209,BASE!$P$2:$R$30000,3,0)</f>
        <v>0</v>
      </c>
      <c r="N209" s="20">
        <f>VLOOKUP($G209&amp;N$5&amp;$J209,BASE!$P$2:$R$30000,3,0)</f>
        <v>0</v>
      </c>
      <c r="O209" s="20">
        <f>VLOOKUP($G209&amp;O$5&amp;$J209,BASE!$P$2:$R$30000,3,0)</f>
        <v>0</v>
      </c>
      <c r="P209" s="20">
        <f>VLOOKUP($G209&amp;P$5&amp;$J209,BASE!$P$2:$R$30000,3,0)</f>
        <v>0</v>
      </c>
      <c r="Q209" s="20">
        <f>VLOOKUP($G209&amp;Q$5&amp;$J209,BASE!$P$2:$R$30000,3,0)</f>
        <v>0</v>
      </c>
      <c r="R209" s="20">
        <f>VLOOKUP($G209&amp;R$5&amp;$J209,BASE!$P$2:$R$30000,3,0)</f>
        <v>0</v>
      </c>
      <c r="S209" s="20">
        <f>VLOOKUP($G209&amp;S$5&amp;$J209,BASE!$P$2:$R$30000,3,0)</f>
        <v>0</v>
      </c>
      <c r="T209" s="20">
        <f>VLOOKUP($G209&amp;T$5&amp;$J209,BASE!$P$2:$R$30000,3,0)</f>
        <v>0</v>
      </c>
      <c r="U209" s="20">
        <f>VLOOKUP($G209&amp;U$5&amp;$J209,BASE!$P$2:$R$30000,3,0)</f>
        <v>0</v>
      </c>
      <c r="V209" s="20">
        <f>VLOOKUP($G209&amp;V$5&amp;$J209,BASE!$P$2:$R$30000,3,0)</f>
        <v>0</v>
      </c>
      <c r="W209" s="20">
        <f>VLOOKUP($G209&amp;W$5&amp;$J209,BASE!$P$2:$R$30000,3,0)</f>
        <v>0</v>
      </c>
      <c r="X209" s="20">
        <f>VLOOKUP($G209&amp;X$5&amp;$J209,BASE!$P$2:$R$30000,3,0)</f>
        <v>0</v>
      </c>
      <c r="Y209" s="20">
        <f>VLOOKUP($G209&amp;Y$5&amp;$J209,BASE!$P$2:$R$30000,3,0)</f>
        <v>0</v>
      </c>
      <c r="Z209" s="20">
        <f>VLOOKUP($G209&amp;Z$5&amp;$J209,BASE!$P$2:$R$30000,3,0)</f>
        <v>0</v>
      </c>
      <c r="AA209" s="20">
        <f>VLOOKUP($G209&amp;AA$5&amp;$J209,BASE!$P$2:$R$30000,3,0)</f>
        <v>0</v>
      </c>
      <c r="AB209" s="20">
        <f>VLOOKUP($G209&amp;AB$5&amp;$J209,BASE!$P$2:$R$30000,3,0)</f>
        <v>0</v>
      </c>
      <c r="AC209" s="20">
        <f>VLOOKUP($G209&amp;AC$5&amp;$J209,BASE!$P$2:$R$30000,3,0)</f>
        <v>0</v>
      </c>
      <c r="AD209" s="20">
        <f>VLOOKUP($G209&amp;AD$5&amp;$J209,BASE!$P$2:$R$30000,3,0)</f>
        <v>0</v>
      </c>
      <c r="AE209" s="20">
        <f>VLOOKUP($G209&amp;AE$5&amp;$J209,BASE!$P$2:$R$30000,3,0)</f>
        <v>0</v>
      </c>
      <c r="AF209" s="20">
        <f>VLOOKUP($G209&amp;AF$5&amp;$J209,BASE!$P$2:$R$30000,3,0)</f>
        <v>0</v>
      </c>
      <c r="AG209" s="20">
        <f>VLOOKUP($G209&amp;AG$5&amp;$J209,BASE!$P$2:$R$30000,3,0)</f>
        <v>0</v>
      </c>
      <c r="AH209" s="20">
        <f>VLOOKUP($G209&amp;AH$5&amp;$J209,BASE!$P$2:$R$30000,3,0)</f>
        <v>0</v>
      </c>
      <c r="AI209" s="16">
        <f t="shared" si="4"/>
        <v>0</v>
      </c>
      <c r="AJ209" s="20">
        <f>VLOOKUP($G209&amp;$J209,BASE[[#All],[LLAVE2]:[TipoEvaluacion]],5,0)</f>
        <v>0</v>
      </c>
      <c r="AK209" s="20">
        <f>VLOOKUP($G209&amp;$J209,BASE[[#All],[LLAVE2]:[TipoEvaluacion]],7,0)</f>
        <v>0</v>
      </c>
      <c r="AL209" s="20">
        <f>VLOOKUP($G209&amp;$J209,BASE[[#All],[LLAVE2]:[TipoEvaluacion]],9,0)</f>
        <v>0</v>
      </c>
      <c r="AM209" s="20">
        <f>VLOOKUP($G209&amp;$J209,BASE[[#All],[LLAVE2]:[TipoEvaluacion]],11,0)</f>
        <v>0</v>
      </c>
      <c r="AN209" s="20">
        <f>VLOOKUP($G209&amp;$J209,BASE[[#All],[LLAVE2]:[TipoEvaluacion]],13,0)</f>
        <v>0</v>
      </c>
      <c r="AO209" s="25"/>
      <c r="AP209" s="15"/>
    </row>
    <row r="210" spans="2:42" ht="15.75" x14ac:dyDescent="0.3">
      <c r="B210" s="15">
        <f>BASE!$D$2</f>
        <v>0</v>
      </c>
      <c r="C210" s="15"/>
      <c r="D210" s="15"/>
      <c r="E210" s="15"/>
      <c r="F210" s="15"/>
      <c r="G210" s="15"/>
      <c r="H210" s="19"/>
      <c r="I210" s="15"/>
      <c r="J210" s="15"/>
      <c r="K210" s="20">
        <f>VLOOKUP($G210&amp;K$5&amp;$J210,BASE!$P$2:$R$30000,3,0)</f>
        <v>0</v>
      </c>
      <c r="L210" s="20">
        <f>VLOOKUP($G210&amp;L$5&amp;$J210,BASE!$P$2:$R$30000,3,0)</f>
        <v>0</v>
      </c>
      <c r="M210" s="20">
        <f>VLOOKUP($G210&amp;M$5&amp;$J210,BASE!$P$2:$R$30000,3,0)</f>
        <v>0</v>
      </c>
      <c r="N210" s="20">
        <f>VLOOKUP($G210&amp;N$5&amp;$J210,BASE!$P$2:$R$30000,3,0)</f>
        <v>0</v>
      </c>
      <c r="O210" s="20">
        <f>VLOOKUP($G210&amp;O$5&amp;$J210,BASE!$P$2:$R$30000,3,0)</f>
        <v>0</v>
      </c>
      <c r="P210" s="20">
        <f>VLOOKUP($G210&amp;P$5&amp;$J210,BASE!$P$2:$R$30000,3,0)</f>
        <v>0</v>
      </c>
      <c r="Q210" s="20">
        <f>VLOOKUP($G210&amp;Q$5&amp;$J210,BASE!$P$2:$R$30000,3,0)</f>
        <v>0</v>
      </c>
      <c r="R210" s="20">
        <f>VLOOKUP($G210&amp;R$5&amp;$J210,BASE!$P$2:$R$30000,3,0)</f>
        <v>0</v>
      </c>
      <c r="S210" s="20">
        <f>VLOOKUP($G210&amp;S$5&amp;$J210,BASE!$P$2:$R$30000,3,0)</f>
        <v>0</v>
      </c>
      <c r="T210" s="20">
        <f>VLOOKUP($G210&amp;T$5&amp;$J210,BASE!$P$2:$R$30000,3,0)</f>
        <v>0</v>
      </c>
      <c r="U210" s="20">
        <f>VLOOKUP($G210&amp;U$5&amp;$J210,BASE!$P$2:$R$30000,3,0)</f>
        <v>0</v>
      </c>
      <c r="V210" s="20">
        <f>VLOOKUP($G210&amp;V$5&amp;$J210,BASE!$P$2:$R$30000,3,0)</f>
        <v>0</v>
      </c>
      <c r="W210" s="20">
        <f>VLOOKUP($G210&amp;W$5&amp;$J210,BASE!$P$2:$R$30000,3,0)</f>
        <v>0</v>
      </c>
      <c r="X210" s="20">
        <f>VLOOKUP($G210&amp;X$5&amp;$J210,BASE!$P$2:$R$30000,3,0)</f>
        <v>0</v>
      </c>
      <c r="Y210" s="20">
        <f>VLOOKUP($G210&amp;Y$5&amp;$J210,BASE!$P$2:$R$30000,3,0)</f>
        <v>0</v>
      </c>
      <c r="Z210" s="20">
        <f>VLOOKUP($G210&amp;Z$5&amp;$J210,BASE!$P$2:$R$30000,3,0)</f>
        <v>0</v>
      </c>
      <c r="AA210" s="20">
        <f>VLOOKUP($G210&amp;AA$5&amp;$J210,BASE!$P$2:$R$30000,3,0)</f>
        <v>0</v>
      </c>
      <c r="AB210" s="20">
        <f>VLOOKUP($G210&amp;AB$5&amp;$J210,BASE!$P$2:$R$30000,3,0)</f>
        <v>0</v>
      </c>
      <c r="AC210" s="20">
        <f>VLOOKUP($G210&amp;AC$5&amp;$J210,BASE!$P$2:$R$30000,3,0)</f>
        <v>0</v>
      </c>
      <c r="AD210" s="20">
        <f>VLOOKUP($G210&amp;AD$5&amp;$J210,BASE!$P$2:$R$30000,3,0)</f>
        <v>0</v>
      </c>
      <c r="AE210" s="20">
        <f>VLOOKUP($G210&amp;AE$5&amp;$J210,BASE!$P$2:$R$30000,3,0)</f>
        <v>0</v>
      </c>
      <c r="AF210" s="20">
        <f>VLOOKUP($G210&amp;AF$5&amp;$J210,BASE!$P$2:$R$30000,3,0)</f>
        <v>0</v>
      </c>
      <c r="AG210" s="20">
        <f>VLOOKUP($G210&amp;AG$5&amp;$J210,BASE!$P$2:$R$30000,3,0)</f>
        <v>0</v>
      </c>
      <c r="AH210" s="20">
        <f>VLOOKUP($G210&amp;AH$5&amp;$J210,BASE!$P$2:$R$30000,3,0)</f>
        <v>0</v>
      </c>
      <c r="AI210" s="16">
        <f t="shared" si="4"/>
        <v>0</v>
      </c>
      <c r="AJ210" s="20">
        <f>VLOOKUP($G210&amp;$J210,BASE[[#All],[LLAVE2]:[TipoEvaluacion]],5,0)</f>
        <v>0</v>
      </c>
      <c r="AK210" s="20">
        <f>VLOOKUP($G210&amp;$J210,BASE[[#All],[LLAVE2]:[TipoEvaluacion]],7,0)</f>
        <v>0</v>
      </c>
      <c r="AL210" s="20">
        <f>VLOOKUP($G210&amp;$J210,BASE[[#All],[LLAVE2]:[TipoEvaluacion]],9,0)</f>
        <v>0</v>
      </c>
      <c r="AM210" s="20">
        <f>VLOOKUP($G210&amp;$J210,BASE[[#All],[LLAVE2]:[TipoEvaluacion]],11,0)</f>
        <v>0</v>
      </c>
      <c r="AN210" s="20">
        <f>VLOOKUP($G210&amp;$J210,BASE[[#All],[LLAVE2]:[TipoEvaluacion]],13,0)</f>
        <v>0</v>
      </c>
      <c r="AO210" s="25"/>
      <c r="AP210" s="15"/>
    </row>
    <row r="211" spans="2:42" ht="15.75" x14ac:dyDescent="0.3">
      <c r="B211" s="15">
        <f>BASE!$D$2</f>
        <v>0</v>
      </c>
      <c r="C211" s="15"/>
      <c r="D211" s="15"/>
      <c r="E211" s="15"/>
      <c r="F211" s="15"/>
      <c r="G211" s="15"/>
      <c r="H211" s="19"/>
      <c r="I211" s="15"/>
      <c r="J211" s="15"/>
      <c r="K211" s="20">
        <f>VLOOKUP($G211&amp;K$5&amp;$J211,BASE!$P$2:$R$30000,3,0)</f>
        <v>0</v>
      </c>
      <c r="L211" s="20">
        <f>VLOOKUP($G211&amp;L$5&amp;$J211,BASE!$P$2:$R$30000,3,0)</f>
        <v>0</v>
      </c>
      <c r="M211" s="20">
        <f>VLOOKUP($G211&amp;M$5&amp;$J211,BASE!$P$2:$R$30000,3,0)</f>
        <v>0</v>
      </c>
      <c r="N211" s="20">
        <f>VLOOKUP($G211&amp;N$5&amp;$J211,BASE!$P$2:$R$30000,3,0)</f>
        <v>0</v>
      </c>
      <c r="O211" s="20">
        <f>VLOOKUP($G211&amp;O$5&amp;$J211,BASE!$P$2:$R$30000,3,0)</f>
        <v>0</v>
      </c>
      <c r="P211" s="20">
        <f>VLOOKUP($G211&amp;P$5&amp;$J211,BASE!$P$2:$R$30000,3,0)</f>
        <v>0</v>
      </c>
      <c r="Q211" s="20">
        <f>VLOOKUP($G211&amp;Q$5&amp;$J211,BASE!$P$2:$R$30000,3,0)</f>
        <v>0</v>
      </c>
      <c r="R211" s="20">
        <f>VLOOKUP($G211&amp;R$5&amp;$J211,BASE!$P$2:$R$30000,3,0)</f>
        <v>0</v>
      </c>
      <c r="S211" s="20">
        <f>VLOOKUP($G211&amp;S$5&amp;$J211,BASE!$P$2:$R$30000,3,0)</f>
        <v>0</v>
      </c>
      <c r="T211" s="20">
        <f>VLOOKUP($G211&amp;T$5&amp;$J211,BASE!$P$2:$R$30000,3,0)</f>
        <v>0</v>
      </c>
      <c r="U211" s="20">
        <f>VLOOKUP($G211&amp;U$5&amp;$J211,BASE!$P$2:$R$30000,3,0)</f>
        <v>0</v>
      </c>
      <c r="V211" s="20">
        <f>VLOOKUP($G211&amp;V$5&amp;$J211,BASE!$P$2:$R$30000,3,0)</f>
        <v>0</v>
      </c>
      <c r="W211" s="20">
        <f>VLOOKUP($G211&amp;W$5&amp;$J211,BASE!$P$2:$R$30000,3,0)</f>
        <v>0</v>
      </c>
      <c r="X211" s="20">
        <f>VLOOKUP($G211&amp;X$5&amp;$J211,BASE!$P$2:$R$30000,3,0)</f>
        <v>0</v>
      </c>
      <c r="Y211" s="20">
        <f>VLOOKUP($G211&amp;Y$5&amp;$J211,BASE!$P$2:$R$30000,3,0)</f>
        <v>0</v>
      </c>
      <c r="Z211" s="20">
        <f>VLOOKUP($G211&amp;Z$5&amp;$J211,BASE!$P$2:$R$30000,3,0)</f>
        <v>0</v>
      </c>
      <c r="AA211" s="20">
        <f>VLOOKUP($G211&amp;AA$5&amp;$J211,BASE!$P$2:$R$30000,3,0)</f>
        <v>0</v>
      </c>
      <c r="AB211" s="20">
        <f>VLOOKUP($G211&amp;AB$5&amp;$J211,BASE!$P$2:$R$30000,3,0)</f>
        <v>0</v>
      </c>
      <c r="AC211" s="20">
        <f>VLOOKUP($G211&amp;AC$5&amp;$J211,BASE!$P$2:$R$30000,3,0)</f>
        <v>0</v>
      </c>
      <c r="AD211" s="20">
        <f>VLOOKUP($G211&amp;AD$5&amp;$J211,BASE!$P$2:$R$30000,3,0)</f>
        <v>0</v>
      </c>
      <c r="AE211" s="20">
        <f>VLOOKUP($G211&amp;AE$5&amp;$J211,BASE!$P$2:$R$30000,3,0)</f>
        <v>0</v>
      </c>
      <c r="AF211" s="20">
        <f>VLOOKUP($G211&amp;AF$5&amp;$J211,BASE!$P$2:$R$30000,3,0)</f>
        <v>0</v>
      </c>
      <c r="AG211" s="20">
        <f>VLOOKUP($G211&amp;AG$5&amp;$J211,BASE!$P$2:$R$30000,3,0)</f>
        <v>0</v>
      </c>
      <c r="AH211" s="20">
        <f>VLOOKUP($G211&amp;AH$5&amp;$J211,BASE!$P$2:$R$30000,3,0)</f>
        <v>0</v>
      </c>
      <c r="AI211" s="16">
        <f t="shared" si="4"/>
        <v>0</v>
      </c>
      <c r="AJ211" s="20">
        <f>VLOOKUP($G211&amp;$J211,BASE[[#All],[LLAVE2]:[TipoEvaluacion]],5,0)</f>
        <v>0</v>
      </c>
      <c r="AK211" s="20">
        <f>VLOOKUP($G211&amp;$J211,BASE[[#All],[LLAVE2]:[TipoEvaluacion]],7,0)</f>
        <v>0</v>
      </c>
      <c r="AL211" s="20">
        <f>VLOOKUP($G211&amp;$J211,BASE[[#All],[LLAVE2]:[TipoEvaluacion]],9,0)</f>
        <v>0</v>
      </c>
      <c r="AM211" s="20">
        <f>VLOOKUP($G211&amp;$J211,BASE[[#All],[LLAVE2]:[TipoEvaluacion]],11,0)</f>
        <v>0</v>
      </c>
      <c r="AN211" s="20">
        <f>VLOOKUP($G211&amp;$J211,BASE[[#All],[LLAVE2]:[TipoEvaluacion]],13,0)</f>
        <v>0</v>
      </c>
      <c r="AO211" s="25"/>
      <c r="AP211" s="15"/>
    </row>
    <row r="212" spans="2:42" ht="15.75" x14ac:dyDescent="0.3">
      <c r="B212" s="15">
        <f>BASE!$D$2</f>
        <v>0</v>
      </c>
      <c r="C212" s="15"/>
      <c r="D212" s="15"/>
      <c r="E212" s="15"/>
      <c r="F212" s="15"/>
      <c r="G212" s="15"/>
      <c r="H212" s="19"/>
      <c r="I212" s="15"/>
      <c r="J212" s="15"/>
      <c r="K212" s="20">
        <f>VLOOKUP($G212&amp;K$5&amp;$J212,BASE!$P$2:$R$30000,3,0)</f>
        <v>0</v>
      </c>
      <c r="L212" s="20">
        <f>VLOOKUP($G212&amp;L$5&amp;$J212,BASE!$P$2:$R$30000,3,0)</f>
        <v>0</v>
      </c>
      <c r="M212" s="20">
        <f>VLOOKUP($G212&amp;M$5&amp;$J212,BASE!$P$2:$R$30000,3,0)</f>
        <v>0</v>
      </c>
      <c r="N212" s="20">
        <f>VLOOKUP($G212&amp;N$5&amp;$J212,BASE!$P$2:$R$30000,3,0)</f>
        <v>0</v>
      </c>
      <c r="O212" s="20">
        <f>VLOOKUP($G212&amp;O$5&amp;$J212,BASE!$P$2:$R$30000,3,0)</f>
        <v>0</v>
      </c>
      <c r="P212" s="20">
        <f>VLOOKUP($G212&amp;P$5&amp;$J212,BASE!$P$2:$R$30000,3,0)</f>
        <v>0</v>
      </c>
      <c r="Q212" s="20">
        <f>VLOOKUP($G212&amp;Q$5&amp;$J212,BASE!$P$2:$R$30000,3,0)</f>
        <v>0</v>
      </c>
      <c r="R212" s="20">
        <f>VLOOKUP($G212&amp;R$5&amp;$J212,BASE!$P$2:$R$30000,3,0)</f>
        <v>0</v>
      </c>
      <c r="S212" s="20">
        <f>VLOOKUP($G212&amp;S$5&amp;$J212,BASE!$P$2:$R$30000,3,0)</f>
        <v>0</v>
      </c>
      <c r="T212" s="20">
        <f>VLOOKUP($G212&amp;T$5&amp;$J212,BASE!$P$2:$R$30000,3,0)</f>
        <v>0</v>
      </c>
      <c r="U212" s="20">
        <f>VLOOKUP($G212&amp;U$5&amp;$J212,BASE!$P$2:$R$30000,3,0)</f>
        <v>0</v>
      </c>
      <c r="V212" s="20">
        <f>VLOOKUP($G212&amp;V$5&amp;$J212,BASE!$P$2:$R$30000,3,0)</f>
        <v>0</v>
      </c>
      <c r="W212" s="20">
        <f>VLOOKUP($G212&amp;W$5&amp;$J212,BASE!$P$2:$R$30000,3,0)</f>
        <v>0</v>
      </c>
      <c r="X212" s="20">
        <f>VLOOKUP($G212&amp;X$5&amp;$J212,BASE!$P$2:$R$30000,3,0)</f>
        <v>0</v>
      </c>
      <c r="Y212" s="20">
        <f>VLOOKUP($G212&amp;Y$5&amp;$J212,BASE!$P$2:$R$30000,3,0)</f>
        <v>0</v>
      </c>
      <c r="Z212" s="20">
        <f>VLOOKUP($G212&amp;Z$5&amp;$J212,BASE!$P$2:$R$30000,3,0)</f>
        <v>0</v>
      </c>
      <c r="AA212" s="20">
        <f>VLOOKUP($G212&amp;AA$5&amp;$J212,BASE!$P$2:$R$30000,3,0)</f>
        <v>0</v>
      </c>
      <c r="AB212" s="20">
        <f>VLOOKUP($G212&amp;AB$5&amp;$J212,BASE!$P$2:$R$30000,3,0)</f>
        <v>0</v>
      </c>
      <c r="AC212" s="20">
        <f>VLOOKUP($G212&amp;AC$5&amp;$J212,BASE!$P$2:$R$30000,3,0)</f>
        <v>0</v>
      </c>
      <c r="AD212" s="20">
        <f>VLOOKUP($G212&amp;AD$5&amp;$J212,BASE!$P$2:$R$30000,3,0)</f>
        <v>0</v>
      </c>
      <c r="AE212" s="20">
        <f>VLOOKUP($G212&amp;AE$5&amp;$J212,BASE!$P$2:$R$30000,3,0)</f>
        <v>0</v>
      </c>
      <c r="AF212" s="20">
        <f>VLOOKUP($G212&amp;AF$5&amp;$J212,BASE!$P$2:$R$30000,3,0)</f>
        <v>0</v>
      </c>
      <c r="AG212" s="20">
        <f>VLOOKUP($G212&amp;AG$5&amp;$J212,BASE!$P$2:$R$30000,3,0)</f>
        <v>0</v>
      </c>
      <c r="AH212" s="20">
        <f>VLOOKUP($G212&amp;AH$5&amp;$J212,BASE!$P$2:$R$30000,3,0)</f>
        <v>0</v>
      </c>
      <c r="AI212" s="16">
        <f t="shared" si="4"/>
        <v>0</v>
      </c>
      <c r="AJ212" s="20">
        <f>VLOOKUP($G212&amp;$J212,BASE[[#All],[LLAVE2]:[TipoEvaluacion]],5,0)</f>
        <v>0</v>
      </c>
      <c r="AK212" s="20">
        <f>VLOOKUP($G212&amp;$J212,BASE[[#All],[LLAVE2]:[TipoEvaluacion]],7,0)</f>
        <v>0</v>
      </c>
      <c r="AL212" s="20">
        <f>VLOOKUP($G212&amp;$J212,BASE[[#All],[LLAVE2]:[TipoEvaluacion]],9,0)</f>
        <v>0</v>
      </c>
      <c r="AM212" s="20">
        <f>VLOOKUP($G212&amp;$J212,BASE[[#All],[LLAVE2]:[TipoEvaluacion]],11,0)</f>
        <v>0</v>
      </c>
      <c r="AN212" s="20">
        <f>VLOOKUP($G212&amp;$J212,BASE[[#All],[LLAVE2]:[TipoEvaluacion]],13,0)</f>
        <v>0</v>
      </c>
      <c r="AO212" s="25"/>
      <c r="AP212" s="15"/>
    </row>
    <row r="213" spans="2:42" ht="15.75" x14ac:dyDescent="0.3">
      <c r="B213" s="15">
        <f>BASE!$D$2</f>
        <v>0</v>
      </c>
      <c r="C213" s="15"/>
      <c r="D213" s="15"/>
      <c r="E213" s="15"/>
      <c r="F213" s="15"/>
      <c r="G213" s="15"/>
      <c r="H213" s="19"/>
      <c r="I213" s="15"/>
      <c r="J213" s="15"/>
      <c r="K213" s="20">
        <f>VLOOKUP($G213&amp;K$5&amp;$J213,BASE!$P$2:$R$30000,3,0)</f>
        <v>0</v>
      </c>
      <c r="L213" s="20">
        <f>VLOOKUP($G213&amp;L$5&amp;$J213,BASE!$P$2:$R$30000,3,0)</f>
        <v>0</v>
      </c>
      <c r="M213" s="20">
        <f>VLOOKUP($G213&amp;M$5&amp;$J213,BASE!$P$2:$R$30000,3,0)</f>
        <v>0</v>
      </c>
      <c r="N213" s="20">
        <f>VLOOKUP($G213&amp;N$5&amp;$J213,BASE!$P$2:$R$30000,3,0)</f>
        <v>0</v>
      </c>
      <c r="O213" s="20">
        <f>VLOOKUP($G213&amp;O$5&amp;$J213,BASE!$P$2:$R$30000,3,0)</f>
        <v>0</v>
      </c>
      <c r="P213" s="20">
        <f>VLOOKUP($G213&amp;P$5&amp;$J213,BASE!$P$2:$R$30000,3,0)</f>
        <v>0</v>
      </c>
      <c r="Q213" s="20">
        <f>VLOOKUP($G213&amp;Q$5&amp;$J213,BASE!$P$2:$R$30000,3,0)</f>
        <v>0</v>
      </c>
      <c r="R213" s="20">
        <f>VLOOKUP($G213&amp;R$5&amp;$J213,BASE!$P$2:$R$30000,3,0)</f>
        <v>0</v>
      </c>
      <c r="S213" s="20">
        <f>VLOOKUP($G213&amp;S$5&amp;$J213,BASE!$P$2:$R$30000,3,0)</f>
        <v>0</v>
      </c>
      <c r="T213" s="20">
        <f>VLOOKUP($G213&amp;T$5&amp;$J213,BASE!$P$2:$R$30000,3,0)</f>
        <v>0</v>
      </c>
      <c r="U213" s="20">
        <f>VLOOKUP($G213&amp;U$5&amp;$J213,BASE!$P$2:$R$30000,3,0)</f>
        <v>0</v>
      </c>
      <c r="V213" s="20">
        <f>VLOOKUP($G213&amp;V$5&amp;$J213,BASE!$P$2:$R$30000,3,0)</f>
        <v>0</v>
      </c>
      <c r="W213" s="20">
        <f>VLOOKUP($G213&amp;W$5&amp;$J213,BASE!$P$2:$R$30000,3,0)</f>
        <v>0</v>
      </c>
      <c r="X213" s="20">
        <f>VLOOKUP($G213&amp;X$5&amp;$J213,BASE!$P$2:$R$30000,3,0)</f>
        <v>0</v>
      </c>
      <c r="Y213" s="20">
        <f>VLOOKUP($G213&amp;Y$5&amp;$J213,BASE!$P$2:$R$30000,3,0)</f>
        <v>0</v>
      </c>
      <c r="Z213" s="20">
        <f>VLOOKUP($G213&amp;Z$5&amp;$J213,BASE!$P$2:$R$30000,3,0)</f>
        <v>0</v>
      </c>
      <c r="AA213" s="20">
        <f>VLOOKUP($G213&amp;AA$5&amp;$J213,BASE!$P$2:$R$30000,3,0)</f>
        <v>0</v>
      </c>
      <c r="AB213" s="20">
        <f>VLOOKUP($G213&amp;AB$5&amp;$J213,BASE!$P$2:$R$30000,3,0)</f>
        <v>0</v>
      </c>
      <c r="AC213" s="20">
        <f>VLOOKUP($G213&amp;AC$5&amp;$J213,BASE!$P$2:$R$30000,3,0)</f>
        <v>0</v>
      </c>
      <c r="AD213" s="20">
        <f>VLOOKUP($G213&amp;AD$5&amp;$J213,BASE!$P$2:$R$30000,3,0)</f>
        <v>0</v>
      </c>
      <c r="AE213" s="20">
        <f>VLOOKUP($G213&amp;AE$5&amp;$J213,BASE!$P$2:$R$30000,3,0)</f>
        <v>0</v>
      </c>
      <c r="AF213" s="20">
        <f>VLOOKUP($G213&amp;AF$5&amp;$J213,BASE!$P$2:$R$30000,3,0)</f>
        <v>0</v>
      </c>
      <c r="AG213" s="20">
        <f>VLOOKUP($G213&amp;AG$5&amp;$J213,BASE!$P$2:$R$30000,3,0)</f>
        <v>0</v>
      </c>
      <c r="AH213" s="20">
        <f>VLOOKUP($G213&amp;AH$5&amp;$J213,BASE!$P$2:$R$30000,3,0)</f>
        <v>0</v>
      </c>
      <c r="AI213" s="16">
        <f t="shared" si="4"/>
        <v>0</v>
      </c>
      <c r="AJ213" s="20">
        <f>VLOOKUP($G213&amp;$J213,BASE[[#All],[LLAVE2]:[TipoEvaluacion]],5,0)</f>
        <v>0</v>
      </c>
      <c r="AK213" s="20">
        <f>VLOOKUP($G213&amp;$J213,BASE[[#All],[LLAVE2]:[TipoEvaluacion]],7,0)</f>
        <v>0</v>
      </c>
      <c r="AL213" s="20">
        <f>VLOOKUP($G213&amp;$J213,BASE[[#All],[LLAVE2]:[TipoEvaluacion]],9,0)</f>
        <v>0</v>
      </c>
      <c r="AM213" s="20">
        <f>VLOOKUP($G213&amp;$J213,BASE[[#All],[LLAVE2]:[TipoEvaluacion]],11,0)</f>
        <v>0</v>
      </c>
      <c r="AN213" s="20">
        <f>VLOOKUP($G213&amp;$J213,BASE[[#All],[LLAVE2]:[TipoEvaluacion]],13,0)</f>
        <v>0</v>
      </c>
      <c r="AO213" s="25"/>
      <c r="AP213" s="15"/>
    </row>
    <row r="214" spans="2:42" ht="15.75" x14ac:dyDescent="0.3">
      <c r="B214" s="15">
        <f>BASE!$D$2</f>
        <v>0</v>
      </c>
      <c r="C214" s="15"/>
      <c r="D214" s="15"/>
      <c r="E214" s="15"/>
      <c r="F214" s="15"/>
      <c r="G214" s="15"/>
      <c r="H214" s="19"/>
      <c r="I214" s="15"/>
      <c r="J214" s="15"/>
      <c r="K214" s="20">
        <f>VLOOKUP($G214&amp;K$5&amp;$J214,BASE!$P$2:$R$30000,3,0)</f>
        <v>0</v>
      </c>
      <c r="L214" s="20">
        <f>VLOOKUP($G214&amp;L$5&amp;$J214,BASE!$P$2:$R$30000,3,0)</f>
        <v>0</v>
      </c>
      <c r="M214" s="20">
        <f>VLOOKUP($G214&amp;M$5&amp;$J214,BASE!$P$2:$R$30000,3,0)</f>
        <v>0</v>
      </c>
      <c r="N214" s="20">
        <f>VLOOKUP($G214&amp;N$5&amp;$J214,BASE!$P$2:$R$30000,3,0)</f>
        <v>0</v>
      </c>
      <c r="O214" s="20">
        <f>VLOOKUP($G214&amp;O$5&amp;$J214,BASE!$P$2:$R$30000,3,0)</f>
        <v>0</v>
      </c>
      <c r="P214" s="20">
        <f>VLOOKUP($G214&amp;P$5&amp;$J214,BASE!$P$2:$R$30000,3,0)</f>
        <v>0</v>
      </c>
      <c r="Q214" s="20">
        <f>VLOOKUP($G214&amp;Q$5&amp;$J214,BASE!$P$2:$R$30000,3,0)</f>
        <v>0</v>
      </c>
      <c r="R214" s="20">
        <f>VLOOKUP($G214&amp;R$5&amp;$J214,BASE!$P$2:$R$30000,3,0)</f>
        <v>0</v>
      </c>
      <c r="S214" s="20">
        <f>VLOOKUP($G214&amp;S$5&amp;$J214,BASE!$P$2:$R$30000,3,0)</f>
        <v>0</v>
      </c>
      <c r="T214" s="20">
        <f>VLOOKUP($G214&amp;T$5&amp;$J214,BASE!$P$2:$R$30000,3,0)</f>
        <v>0</v>
      </c>
      <c r="U214" s="20">
        <f>VLOOKUP($G214&amp;U$5&amp;$J214,BASE!$P$2:$R$30000,3,0)</f>
        <v>0</v>
      </c>
      <c r="V214" s="20">
        <f>VLOOKUP($G214&amp;V$5&amp;$J214,BASE!$P$2:$R$30000,3,0)</f>
        <v>0</v>
      </c>
      <c r="W214" s="20">
        <f>VLOOKUP($G214&amp;W$5&amp;$J214,BASE!$P$2:$R$30000,3,0)</f>
        <v>0</v>
      </c>
      <c r="X214" s="20">
        <f>VLOOKUP($G214&amp;X$5&amp;$J214,BASE!$P$2:$R$30000,3,0)</f>
        <v>0</v>
      </c>
      <c r="Y214" s="20">
        <f>VLOOKUP($G214&amp;Y$5&amp;$J214,BASE!$P$2:$R$30000,3,0)</f>
        <v>0</v>
      </c>
      <c r="Z214" s="20">
        <f>VLOOKUP($G214&amp;Z$5&amp;$J214,BASE!$P$2:$R$30000,3,0)</f>
        <v>0</v>
      </c>
      <c r="AA214" s="20">
        <f>VLOOKUP($G214&amp;AA$5&amp;$J214,BASE!$P$2:$R$30000,3,0)</f>
        <v>0</v>
      </c>
      <c r="AB214" s="20">
        <f>VLOOKUP($G214&amp;AB$5&amp;$J214,BASE!$P$2:$R$30000,3,0)</f>
        <v>0</v>
      </c>
      <c r="AC214" s="20">
        <f>VLOOKUP($G214&amp;AC$5&amp;$J214,BASE!$P$2:$R$30000,3,0)</f>
        <v>0</v>
      </c>
      <c r="AD214" s="20">
        <f>VLOOKUP($G214&amp;AD$5&amp;$J214,BASE!$P$2:$R$30000,3,0)</f>
        <v>0</v>
      </c>
      <c r="AE214" s="20">
        <f>VLOOKUP($G214&amp;AE$5&amp;$J214,BASE!$P$2:$R$30000,3,0)</f>
        <v>0</v>
      </c>
      <c r="AF214" s="20">
        <f>VLOOKUP($G214&amp;AF$5&amp;$J214,BASE!$P$2:$R$30000,3,0)</f>
        <v>0</v>
      </c>
      <c r="AG214" s="20">
        <f>VLOOKUP($G214&amp;AG$5&amp;$J214,BASE!$P$2:$R$30000,3,0)</f>
        <v>0</v>
      </c>
      <c r="AH214" s="20">
        <f>VLOOKUP($G214&amp;AH$5&amp;$J214,BASE!$P$2:$R$30000,3,0)</f>
        <v>0</v>
      </c>
      <c r="AI214" s="16">
        <f t="shared" si="4"/>
        <v>0</v>
      </c>
      <c r="AJ214" s="20">
        <f>VLOOKUP($G214&amp;$J214,BASE[[#All],[LLAVE2]:[TipoEvaluacion]],5,0)</f>
        <v>0</v>
      </c>
      <c r="AK214" s="20">
        <f>VLOOKUP($G214&amp;$J214,BASE[[#All],[LLAVE2]:[TipoEvaluacion]],7,0)</f>
        <v>0</v>
      </c>
      <c r="AL214" s="20">
        <f>VLOOKUP($G214&amp;$J214,BASE[[#All],[LLAVE2]:[TipoEvaluacion]],9,0)</f>
        <v>0</v>
      </c>
      <c r="AM214" s="20">
        <f>VLOOKUP($G214&amp;$J214,BASE[[#All],[LLAVE2]:[TipoEvaluacion]],11,0)</f>
        <v>0</v>
      </c>
      <c r="AN214" s="20">
        <f>VLOOKUP($G214&amp;$J214,BASE[[#All],[LLAVE2]:[TipoEvaluacion]],13,0)</f>
        <v>0</v>
      </c>
      <c r="AO214" s="25"/>
      <c r="AP214" s="15"/>
    </row>
    <row r="215" spans="2:42" ht="15.75" x14ac:dyDescent="0.3">
      <c r="B215" s="15">
        <f>BASE!$D$2</f>
        <v>0</v>
      </c>
      <c r="C215" s="15"/>
      <c r="D215" s="15"/>
      <c r="E215" s="15"/>
      <c r="F215" s="15"/>
      <c r="G215" s="15"/>
      <c r="H215" s="19"/>
      <c r="I215" s="15"/>
      <c r="J215" s="15"/>
      <c r="K215" s="20">
        <f>VLOOKUP($G215&amp;K$5&amp;$J215,BASE!$P$2:$R$30000,3,0)</f>
        <v>0</v>
      </c>
      <c r="L215" s="20">
        <f>VLOOKUP($G215&amp;L$5&amp;$J215,BASE!$P$2:$R$30000,3,0)</f>
        <v>0</v>
      </c>
      <c r="M215" s="20">
        <f>VLOOKUP($G215&amp;M$5&amp;$J215,BASE!$P$2:$R$30000,3,0)</f>
        <v>0</v>
      </c>
      <c r="N215" s="20">
        <f>VLOOKUP($G215&amp;N$5&amp;$J215,BASE!$P$2:$R$30000,3,0)</f>
        <v>0</v>
      </c>
      <c r="O215" s="20">
        <f>VLOOKUP($G215&amp;O$5&amp;$J215,BASE!$P$2:$R$30000,3,0)</f>
        <v>0</v>
      </c>
      <c r="P215" s="20">
        <f>VLOOKUP($G215&amp;P$5&amp;$J215,BASE!$P$2:$R$30000,3,0)</f>
        <v>0</v>
      </c>
      <c r="Q215" s="20">
        <f>VLOOKUP($G215&amp;Q$5&amp;$J215,BASE!$P$2:$R$30000,3,0)</f>
        <v>0</v>
      </c>
      <c r="R215" s="20">
        <f>VLOOKUP($G215&amp;R$5&amp;$J215,BASE!$P$2:$R$30000,3,0)</f>
        <v>0</v>
      </c>
      <c r="S215" s="20">
        <f>VLOOKUP($G215&amp;S$5&amp;$J215,BASE!$P$2:$R$30000,3,0)</f>
        <v>0</v>
      </c>
      <c r="T215" s="20">
        <f>VLOOKUP($G215&amp;T$5&amp;$J215,BASE!$P$2:$R$30000,3,0)</f>
        <v>0</v>
      </c>
      <c r="U215" s="20">
        <f>VLOOKUP($G215&amp;U$5&amp;$J215,BASE!$P$2:$R$30000,3,0)</f>
        <v>0</v>
      </c>
      <c r="V215" s="20">
        <f>VLOOKUP($G215&amp;V$5&amp;$J215,BASE!$P$2:$R$30000,3,0)</f>
        <v>0</v>
      </c>
      <c r="W215" s="20">
        <f>VLOOKUP($G215&amp;W$5&amp;$J215,BASE!$P$2:$R$30000,3,0)</f>
        <v>0</v>
      </c>
      <c r="X215" s="20">
        <f>VLOOKUP($G215&amp;X$5&amp;$J215,BASE!$P$2:$R$30000,3,0)</f>
        <v>0</v>
      </c>
      <c r="Y215" s="20">
        <f>VLOOKUP($G215&amp;Y$5&amp;$J215,BASE!$P$2:$R$30000,3,0)</f>
        <v>0</v>
      </c>
      <c r="Z215" s="20">
        <f>VLOOKUP($G215&amp;Z$5&amp;$J215,BASE!$P$2:$R$30000,3,0)</f>
        <v>0</v>
      </c>
      <c r="AA215" s="20">
        <f>VLOOKUP($G215&amp;AA$5&amp;$J215,BASE!$P$2:$R$30000,3,0)</f>
        <v>0</v>
      </c>
      <c r="AB215" s="20">
        <f>VLOOKUP($G215&amp;AB$5&amp;$J215,BASE!$P$2:$R$30000,3,0)</f>
        <v>0</v>
      </c>
      <c r="AC215" s="20">
        <f>VLOOKUP($G215&amp;AC$5&amp;$J215,BASE!$P$2:$R$30000,3,0)</f>
        <v>0</v>
      </c>
      <c r="AD215" s="20">
        <f>VLOOKUP($G215&amp;AD$5&amp;$J215,BASE!$P$2:$R$30000,3,0)</f>
        <v>0</v>
      </c>
      <c r="AE215" s="20">
        <f>VLOOKUP($G215&amp;AE$5&amp;$J215,BASE!$P$2:$R$30000,3,0)</f>
        <v>0</v>
      </c>
      <c r="AF215" s="20">
        <f>VLOOKUP($G215&amp;AF$5&amp;$J215,BASE!$P$2:$R$30000,3,0)</f>
        <v>0</v>
      </c>
      <c r="AG215" s="20">
        <f>VLOOKUP($G215&amp;AG$5&amp;$J215,BASE!$P$2:$R$30000,3,0)</f>
        <v>0</v>
      </c>
      <c r="AH215" s="20">
        <f>VLOOKUP($G215&amp;AH$5&amp;$J215,BASE!$P$2:$R$30000,3,0)</f>
        <v>0</v>
      </c>
      <c r="AI215" s="16">
        <f t="shared" si="4"/>
        <v>0</v>
      </c>
      <c r="AJ215" s="20">
        <f>VLOOKUP($G215&amp;$J215,BASE[[#All],[LLAVE2]:[TipoEvaluacion]],5,0)</f>
        <v>0</v>
      </c>
      <c r="AK215" s="20">
        <f>VLOOKUP($G215&amp;$J215,BASE[[#All],[LLAVE2]:[TipoEvaluacion]],7,0)</f>
        <v>0</v>
      </c>
      <c r="AL215" s="20">
        <f>VLOOKUP($G215&amp;$J215,BASE[[#All],[LLAVE2]:[TipoEvaluacion]],9,0)</f>
        <v>0</v>
      </c>
      <c r="AM215" s="20">
        <f>VLOOKUP($G215&amp;$J215,BASE[[#All],[LLAVE2]:[TipoEvaluacion]],11,0)</f>
        <v>0</v>
      </c>
      <c r="AN215" s="20">
        <f>VLOOKUP($G215&amp;$J215,BASE[[#All],[LLAVE2]:[TipoEvaluacion]],13,0)</f>
        <v>0</v>
      </c>
      <c r="AO215" s="25"/>
      <c r="AP215" s="15"/>
    </row>
    <row r="216" spans="2:42" ht="15.75" x14ac:dyDescent="0.3">
      <c r="B216" s="15">
        <f>BASE!$D$2</f>
        <v>0</v>
      </c>
      <c r="C216" s="15"/>
      <c r="D216" s="15"/>
      <c r="E216" s="15"/>
      <c r="F216" s="15"/>
      <c r="G216" s="15"/>
      <c r="H216" s="19"/>
      <c r="I216" s="15"/>
      <c r="J216" s="15"/>
      <c r="K216" s="20">
        <f>VLOOKUP($G216&amp;K$5&amp;$J216,BASE!$P$2:$R$30000,3,0)</f>
        <v>0</v>
      </c>
      <c r="L216" s="20">
        <f>VLOOKUP($G216&amp;L$5&amp;$J216,BASE!$P$2:$R$30000,3,0)</f>
        <v>0</v>
      </c>
      <c r="M216" s="20">
        <f>VLOOKUP($G216&amp;M$5&amp;$J216,BASE!$P$2:$R$30000,3,0)</f>
        <v>0</v>
      </c>
      <c r="N216" s="20">
        <f>VLOOKUP($G216&amp;N$5&amp;$J216,BASE!$P$2:$R$30000,3,0)</f>
        <v>0</v>
      </c>
      <c r="O216" s="20">
        <f>VLOOKUP($G216&amp;O$5&amp;$J216,BASE!$P$2:$R$30000,3,0)</f>
        <v>0</v>
      </c>
      <c r="P216" s="20">
        <f>VLOOKUP($G216&amp;P$5&amp;$J216,BASE!$P$2:$R$30000,3,0)</f>
        <v>0</v>
      </c>
      <c r="Q216" s="20">
        <f>VLOOKUP($G216&amp;Q$5&amp;$J216,BASE!$P$2:$R$30000,3,0)</f>
        <v>0</v>
      </c>
      <c r="R216" s="20">
        <f>VLOOKUP($G216&amp;R$5&amp;$J216,BASE!$P$2:$R$30000,3,0)</f>
        <v>0</v>
      </c>
      <c r="S216" s="20">
        <f>VLOOKUP($G216&amp;S$5&amp;$J216,BASE!$P$2:$R$30000,3,0)</f>
        <v>0</v>
      </c>
      <c r="T216" s="20">
        <f>VLOOKUP($G216&amp;T$5&amp;$J216,BASE!$P$2:$R$30000,3,0)</f>
        <v>0</v>
      </c>
      <c r="U216" s="20">
        <f>VLOOKUP($G216&amp;U$5&amp;$J216,BASE!$P$2:$R$30000,3,0)</f>
        <v>0</v>
      </c>
      <c r="V216" s="20">
        <f>VLOOKUP($G216&amp;V$5&amp;$J216,BASE!$P$2:$R$30000,3,0)</f>
        <v>0</v>
      </c>
      <c r="W216" s="20">
        <f>VLOOKUP($G216&amp;W$5&amp;$J216,BASE!$P$2:$R$30000,3,0)</f>
        <v>0</v>
      </c>
      <c r="X216" s="20">
        <f>VLOOKUP($G216&amp;X$5&amp;$J216,BASE!$P$2:$R$30000,3,0)</f>
        <v>0</v>
      </c>
      <c r="Y216" s="20">
        <f>VLOOKUP($G216&amp;Y$5&amp;$J216,BASE!$P$2:$R$30000,3,0)</f>
        <v>0</v>
      </c>
      <c r="Z216" s="20">
        <f>VLOOKUP($G216&amp;Z$5&amp;$J216,BASE!$P$2:$R$30000,3,0)</f>
        <v>0</v>
      </c>
      <c r="AA216" s="20">
        <f>VLOOKUP($G216&amp;AA$5&amp;$J216,BASE!$P$2:$R$30000,3,0)</f>
        <v>0</v>
      </c>
      <c r="AB216" s="20">
        <f>VLOOKUP($G216&amp;AB$5&amp;$J216,BASE!$P$2:$R$30000,3,0)</f>
        <v>0</v>
      </c>
      <c r="AC216" s="20">
        <f>VLOOKUP($G216&amp;AC$5&amp;$J216,BASE!$P$2:$R$30000,3,0)</f>
        <v>0</v>
      </c>
      <c r="AD216" s="20">
        <f>VLOOKUP($G216&amp;AD$5&amp;$J216,BASE!$P$2:$R$30000,3,0)</f>
        <v>0</v>
      </c>
      <c r="AE216" s="20">
        <f>VLOOKUP($G216&amp;AE$5&amp;$J216,BASE!$P$2:$R$30000,3,0)</f>
        <v>0</v>
      </c>
      <c r="AF216" s="20">
        <f>VLOOKUP($G216&amp;AF$5&amp;$J216,BASE!$P$2:$R$30000,3,0)</f>
        <v>0</v>
      </c>
      <c r="AG216" s="20">
        <f>VLOOKUP($G216&amp;AG$5&amp;$J216,BASE!$P$2:$R$30000,3,0)</f>
        <v>0</v>
      </c>
      <c r="AH216" s="20">
        <f>VLOOKUP($G216&amp;AH$5&amp;$J216,BASE!$P$2:$R$30000,3,0)</f>
        <v>0</v>
      </c>
      <c r="AI216" s="16">
        <f t="shared" si="4"/>
        <v>0</v>
      </c>
      <c r="AJ216" s="20">
        <f>VLOOKUP($G216&amp;$J216,BASE[[#All],[LLAVE2]:[TipoEvaluacion]],5,0)</f>
        <v>0</v>
      </c>
      <c r="AK216" s="20">
        <f>VLOOKUP($G216&amp;$J216,BASE[[#All],[LLAVE2]:[TipoEvaluacion]],7,0)</f>
        <v>0</v>
      </c>
      <c r="AL216" s="20">
        <f>VLOOKUP($G216&amp;$J216,BASE[[#All],[LLAVE2]:[TipoEvaluacion]],9,0)</f>
        <v>0</v>
      </c>
      <c r="AM216" s="20">
        <f>VLOOKUP($G216&amp;$J216,BASE[[#All],[LLAVE2]:[TipoEvaluacion]],11,0)</f>
        <v>0</v>
      </c>
      <c r="AN216" s="20">
        <f>VLOOKUP($G216&amp;$J216,BASE[[#All],[LLAVE2]:[TipoEvaluacion]],13,0)</f>
        <v>0</v>
      </c>
      <c r="AO216" s="25"/>
      <c r="AP216" s="15"/>
    </row>
    <row r="217" spans="2:42" ht="15.75" x14ac:dyDescent="0.3">
      <c r="B217" s="15">
        <f>BASE!$D$2</f>
        <v>0</v>
      </c>
      <c r="C217" s="15"/>
      <c r="D217" s="15"/>
      <c r="E217" s="15"/>
      <c r="F217" s="15"/>
      <c r="G217" s="15"/>
      <c r="H217" s="19"/>
      <c r="I217" s="15"/>
      <c r="J217" s="15"/>
      <c r="K217" s="20">
        <f>VLOOKUP($G217&amp;K$5&amp;$J217,BASE!$P$2:$R$30000,3,0)</f>
        <v>0</v>
      </c>
      <c r="L217" s="20">
        <f>VLOOKUP($G217&amp;L$5&amp;$J217,BASE!$P$2:$R$30000,3,0)</f>
        <v>0</v>
      </c>
      <c r="M217" s="20">
        <f>VLOOKUP($G217&amp;M$5&amp;$J217,BASE!$P$2:$R$30000,3,0)</f>
        <v>0</v>
      </c>
      <c r="N217" s="20">
        <f>VLOOKUP($G217&amp;N$5&amp;$J217,BASE!$P$2:$R$30000,3,0)</f>
        <v>0</v>
      </c>
      <c r="O217" s="20">
        <f>VLOOKUP($G217&amp;O$5&amp;$J217,BASE!$P$2:$R$30000,3,0)</f>
        <v>0</v>
      </c>
      <c r="P217" s="20">
        <f>VLOOKUP($G217&amp;P$5&amp;$J217,BASE!$P$2:$R$30000,3,0)</f>
        <v>0</v>
      </c>
      <c r="Q217" s="20">
        <f>VLOOKUP($G217&amp;Q$5&amp;$J217,BASE!$P$2:$R$30000,3,0)</f>
        <v>0</v>
      </c>
      <c r="R217" s="20">
        <f>VLOOKUP($G217&amp;R$5&amp;$J217,BASE!$P$2:$R$30000,3,0)</f>
        <v>0</v>
      </c>
      <c r="S217" s="20">
        <f>VLOOKUP($G217&amp;S$5&amp;$J217,BASE!$P$2:$R$30000,3,0)</f>
        <v>0</v>
      </c>
      <c r="T217" s="20">
        <f>VLOOKUP($G217&amp;T$5&amp;$J217,BASE!$P$2:$R$30000,3,0)</f>
        <v>0</v>
      </c>
      <c r="U217" s="20">
        <f>VLOOKUP($G217&amp;U$5&amp;$J217,BASE!$P$2:$R$30000,3,0)</f>
        <v>0</v>
      </c>
      <c r="V217" s="20">
        <f>VLOOKUP($G217&amp;V$5&amp;$J217,BASE!$P$2:$R$30000,3,0)</f>
        <v>0</v>
      </c>
      <c r="W217" s="20">
        <f>VLOOKUP($G217&amp;W$5&amp;$J217,BASE!$P$2:$R$30000,3,0)</f>
        <v>0</v>
      </c>
      <c r="X217" s="20">
        <f>VLOOKUP($G217&amp;X$5&amp;$J217,BASE!$P$2:$R$30000,3,0)</f>
        <v>0</v>
      </c>
      <c r="Y217" s="20">
        <f>VLOOKUP($G217&amp;Y$5&amp;$J217,BASE!$P$2:$R$30000,3,0)</f>
        <v>0</v>
      </c>
      <c r="Z217" s="20">
        <f>VLOOKUP($G217&amp;Z$5&amp;$J217,BASE!$P$2:$R$30000,3,0)</f>
        <v>0</v>
      </c>
      <c r="AA217" s="20">
        <f>VLOOKUP($G217&amp;AA$5&amp;$J217,BASE!$P$2:$R$30000,3,0)</f>
        <v>0</v>
      </c>
      <c r="AB217" s="20">
        <f>VLOOKUP($G217&amp;AB$5&amp;$J217,BASE!$P$2:$R$30000,3,0)</f>
        <v>0</v>
      </c>
      <c r="AC217" s="20">
        <f>VLOOKUP($G217&amp;AC$5&amp;$J217,BASE!$P$2:$R$30000,3,0)</f>
        <v>0</v>
      </c>
      <c r="AD217" s="20">
        <f>VLOOKUP($G217&amp;AD$5&amp;$J217,BASE!$P$2:$R$30000,3,0)</f>
        <v>0</v>
      </c>
      <c r="AE217" s="20">
        <f>VLOOKUP($G217&amp;AE$5&amp;$J217,BASE!$P$2:$R$30000,3,0)</f>
        <v>0</v>
      </c>
      <c r="AF217" s="20">
        <f>VLOOKUP($G217&amp;AF$5&amp;$J217,BASE!$P$2:$R$30000,3,0)</f>
        <v>0</v>
      </c>
      <c r="AG217" s="20">
        <f>VLOOKUP($G217&amp;AG$5&amp;$J217,BASE!$P$2:$R$30000,3,0)</f>
        <v>0</v>
      </c>
      <c r="AH217" s="20">
        <f>VLOOKUP($G217&amp;AH$5&amp;$J217,BASE!$P$2:$R$30000,3,0)</f>
        <v>0</v>
      </c>
      <c r="AI217" s="16">
        <f t="shared" si="4"/>
        <v>0</v>
      </c>
      <c r="AJ217" s="20">
        <f>VLOOKUP($G217&amp;$J217,BASE[[#All],[LLAVE2]:[TipoEvaluacion]],5,0)</f>
        <v>0</v>
      </c>
      <c r="AK217" s="20">
        <f>VLOOKUP($G217&amp;$J217,BASE[[#All],[LLAVE2]:[TipoEvaluacion]],7,0)</f>
        <v>0</v>
      </c>
      <c r="AL217" s="20">
        <f>VLOOKUP($G217&amp;$J217,BASE[[#All],[LLAVE2]:[TipoEvaluacion]],9,0)</f>
        <v>0</v>
      </c>
      <c r="AM217" s="20">
        <f>VLOOKUP($G217&amp;$J217,BASE[[#All],[LLAVE2]:[TipoEvaluacion]],11,0)</f>
        <v>0</v>
      </c>
      <c r="AN217" s="20">
        <f>VLOOKUP($G217&amp;$J217,BASE[[#All],[LLAVE2]:[TipoEvaluacion]],13,0)</f>
        <v>0</v>
      </c>
      <c r="AO217" s="25"/>
      <c r="AP217" s="15"/>
    </row>
    <row r="218" spans="2:42" ht="15.75" x14ac:dyDescent="0.3">
      <c r="B218" s="15">
        <f>BASE!$D$2</f>
        <v>0</v>
      </c>
      <c r="C218" s="15"/>
      <c r="D218" s="15"/>
      <c r="E218" s="15"/>
      <c r="F218" s="15"/>
      <c r="G218" s="15"/>
      <c r="H218" s="19"/>
      <c r="I218" s="15"/>
      <c r="J218" s="15"/>
      <c r="K218" s="20">
        <f>VLOOKUP($G218&amp;K$5&amp;$J218,BASE!$P$2:$R$30000,3,0)</f>
        <v>0</v>
      </c>
      <c r="L218" s="20">
        <f>VLOOKUP($G218&amp;L$5&amp;$J218,BASE!$P$2:$R$30000,3,0)</f>
        <v>0</v>
      </c>
      <c r="M218" s="20">
        <f>VLOOKUP($G218&amp;M$5&amp;$J218,BASE!$P$2:$R$30000,3,0)</f>
        <v>0</v>
      </c>
      <c r="N218" s="20">
        <f>VLOOKUP($G218&amp;N$5&amp;$J218,BASE!$P$2:$R$30000,3,0)</f>
        <v>0</v>
      </c>
      <c r="O218" s="20">
        <f>VLOOKUP($G218&amp;O$5&amp;$J218,BASE!$P$2:$R$30000,3,0)</f>
        <v>0</v>
      </c>
      <c r="P218" s="20">
        <f>VLOOKUP($G218&amp;P$5&amp;$J218,BASE!$P$2:$R$30000,3,0)</f>
        <v>0</v>
      </c>
      <c r="Q218" s="20">
        <f>VLOOKUP($G218&amp;Q$5&amp;$J218,BASE!$P$2:$R$30000,3,0)</f>
        <v>0</v>
      </c>
      <c r="R218" s="20">
        <f>VLOOKUP($G218&amp;R$5&amp;$J218,BASE!$P$2:$R$30000,3,0)</f>
        <v>0</v>
      </c>
      <c r="S218" s="20">
        <f>VLOOKUP($G218&amp;S$5&amp;$J218,BASE!$P$2:$R$30000,3,0)</f>
        <v>0</v>
      </c>
      <c r="T218" s="20">
        <f>VLOOKUP($G218&amp;T$5&amp;$J218,BASE!$P$2:$R$30000,3,0)</f>
        <v>0</v>
      </c>
      <c r="U218" s="20">
        <f>VLOOKUP($G218&amp;U$5&amp;$J218,BASE!$P$2:$R$30000,3,0)</f>
        <v>0</v>
      </c>
      <c r="V218" s="20">
        <f>VLOOKUP($G218&amp;V$5&amp;$J218,BASE!$P$2:$R$30000,3,0)</f>
        <v>0</v>
      </c>
      <c r="W218" s="20">
        <f>VLOOKUP($G218&amp;W$5&amp;$J218,BASE!$P$2:$R$30000,3,0)</f>
        <v>0</v>
      </c>
      <c r="X218" s="20">
        <f>VLOOKUP($G218&amp;X$5&amp;$J218,BASE!$P$2:$R$30000,3,0)</f>
        <v>0</v>
      </c>
      <c r="Y218" s="20">
        <f>VLOOKUP($G218&amp;Y$5&amp;$J218,BASE!$P$2:$R$30000,3,0)</f>
        <v>0</v>
      </c>
      <c r="Z218" s="20">
        <f>VLOOKUP($G218&amp;Z$5&amp;$J218,BASE!$P$2:$R$30000,3,0)</f>
        <v>0</v>
      </c>
      <c r="AA218" s="20">
        <f>VLOOKUP($G218&amp;AA$5&amp;$J218,BASE!$P$2:$R$30000,3,0)</f>
        <v>0</v>
      </c>
      <c r="AB218" s="20">
        <f>VLOOKUP($G218&amp;AB$5&amp;$J218,BASE!$P$2:$R$30000,3,0)</f>
        <v>0</v>
      </c>
      <c r="AC218" s="20">
        <f>VLOOKUP($G218&amp;AC$5&amp;$J218,BASE!$P$2:$R$30000,3,0)</f>
        <v>0</v>
      </c>
      <c r="AD218" s="20">
        <f>VLOOKUP($G218&amp;AD$5&amp;$J218,BASE!$P$2:$R$30000,3,0)</f>
        <v>0</v>
      </c>
      <c r="AE218" s="20">
        <f>VLOOKUP($G218&amp;AE$5&amp;$J218,BASE!$P$2:$R$30000,3,0)</f>
        <v>0</v>
      </c>
      <c r="AF218" s="20">
        <f>VLOOKUP($G218&amp;AF$5&amp;$J218,BASE!$P$2:$R$30000,3,0)</f>
        <v>0</v>
      </c>
      <c r="AG218" s="20">
        <f>VLOOKUP($G218&amp;AG$5&amp;$J218,BASE!$P$2:$R$30000,3,0)</f>
        <v>0</v>
      </c>
      <c r="AH218" s="20">
        <f>VLOOKUP($G218&amp;AH$5&amp;$J218,BASE!$P$2:$R$30000,3,0)</f>
        <v>0</v>
      </c>
      <c r="AI218" s="16">
        <f t="shared" si="4"/>
        <v>0</v>
      </c>
      <c r="AJ218" s="20">
        <f>VLOOKUP($G218&amp;$J218,BASE[[#All],[LLAVE2]:[TipoEvaluacion]],5,0)</f>
        <v>0</v>
      </c>
      <c r="AK218" s="20">
        <f>VLOOKUP($G218&amp;$J218,BASE[[#All],[LLAVE2]:[TipoEvaluacion]],7,0)</f>
        <v>0</v>
      </c>
      <c r="AL218" s="20">
        <f>VLOOKUP($G218&amp;$J218,BASE[[#All],[LLAVE2]:[TipoEvaluacion]],9,0)</f>
        <v>0</v>
      </c>
      <c r="AM218" s="20">
        <f>VLOOKUP($G218&amp;$J218,BASE[[#All],[LLAVE2]:[TipoEvaluacion]],11,0)</f>
        <v>0</v>
      </c>
      <c r="AN218" s="20">
        <f>VLOOKUP($G218&amp;$J218,BASE[[#All],[LLAVE2]:[TipoEvaluacion]],13,0)</f>
        <v>0</v>
      </c>
      <c r="AO218" s="25"/>
      <c r="AP218" s="15"/>
    </row>
    <row r="219" spans="2:42" ht="15.75" x14ac:dyDescent="0.3">
      <c r="B219" s="15">
        <f>BASE!$D$2</f>
        <v>0</v>
      </c>
      <c r="C219" s="15"/>
      <c r="D219" s="15"/>
      <c r="E219" s="15"/>
      <c r="F219" s="15"/>
      <c r="G219" s="15"/>
      <c r="H219" s="19"/>
      <c r="I219" s="15"/>
      <c r="J219" s="15"/>
      <c r="K219" s="20">
        <f>VLOOKUP($G219&amp;K$5&amp;$J219,BASE!$P$2:$R$30000,3,0)</f>
        <v>0</v>
      </c>
      <c r="L219" s="20">
        <f>VLOOKUP($G219&amp;L$5&amp;$J219,BASE!$P$2:$R$30000,3,0)</f>
        <v>0</v>
      </c>
      <c r="M219" s="20">
        <f>VLOOKUP($G219&amp;M$5&amp;$J219,BASE!$P$2:$R$30000,3,0)</f>
        <v>0</v>
      </c>
      <c r="N219" s="20">
        <f>VLOOKUP($G219&amp;N$5&amp;$J219,BASE!$P$2:$R$30000,3,0)</f>
        <v>0</v>
      </c>
      <c r="O219" s="20">
        <f>VLOOKUP($G219&amp;O$5&amp;$J219,BASE!$P$2:$R$30000,3,0)</f>
        <v>0</v>
      </c>
      <c r="P219" s="20">
        <f>VLOOKUP($G219&amp;P$5&amp;$J219,BASE!$P$2:$R$30000,3,0)</f>
        <v>0</v>
      </c>
      <c r="Q219" s="20">
        <f>VLOOKUP($G219&amp;Q$5&amp;$J219,BASE!$P$2:$R$30000,3,0)</f>
        <v>0</v>
      </c>
      <c r="R219" s="20">
        <f>VLOOKUP($G219&amp;R$5&amp;$J219,BASE!$P$2:$R$30000,3,0)</f>
        <v>0</v>
      </c>
      <c r="S219" s="20">
        <f>VLOOKUP($G219&amp;S$5&amp;$J219,BASE!$P$2:$R$30000,3,0)</f>
        <v>0</v>
      </c>
      <c r="T219" s="20">
        <f>VLOOKUP($G219&amp;T$5&amp;$J219,BASE!$P$2:$R$30000,3,0)</f>
        <v>0</v>
      </c>
      <c r="U219" s="20">
        <f>VLOOKUP($G219&amp;U$5&amp;$J219,BASE!$P$2:$R$30000,3,0)</f>
        <v>0</v>
      </c>
      <c r="V219" s="20">
        <f>VLOOKUP($G219&amp;V$5&amp;$J219,BASE!$P$2:$R$30000,3,0)</f>
        <v>0</v>
      </c>
      <c r="W219" s="20">
        <f>VLOOKUP($G219&amp;W$5&amp;$J219,BASE!$P$2:$R$30000,3,0)</f>
        <v>0</v>
      </c>
      <c r="X219" s="20">
        <f>VLOOKUP($G219&amp;X$5&amp;$J219,BASE!$P$2:$R$30000,3,0)</f>
        <v>0</v>
      </c>
      <c r="Y219" s="20">
        <f>VLOOKUP($G219&amp;Y$5&amp;$J219,BASE!$P$2:$R$30000,3,0)</f>
        <v>0</v>
      </c>
      <c r="Z219" s="20">
        <f>VLOOKUP($G219&amp;Z$5&amp;$J219,BASE!$P$2:$R$30000,3,0)</f>
        <v>0</v>
      </c>
      <c r="AA219" s="20">
        <f>VLOOKUP($G219&amp;AA$5&amp;$J219,BASE!$P$2:$R$30000,3,0)</f>
        <v>0</v>
      </c>
      <c r="AB219" s="20">
        <f>VLOOKUP($G219&amp;AB$5&amp;$J219,BASE!$P$2:$R$30000,3,0)</f>
        <v>0</v>
      </c>
      <c r="AC219" s="20">
        <f>VLOOKUP($G219&amp;AC$5&amp;$J219,BASE!$P$2:$R$30000,3,0)</f>
        <v>0</v>
      </c>
      <c r="AD219" s="20">
        <f>VLOOKUP($G219&amp;AD$5&amp;$J219,BASE!$P$2:$R$30000,3,0)</f>
        <v>0</v>
      </c>
      <c r="AE219" s="20">
        <f>VLOOKUP($G219&amp;AE$5&amp;$J219,BASE!$P$2:$R$30000,3,0)</f>
        <v>0</v>
      </c>
      <c r="AF219" s="20">
        <f>VLOOKUP($G219&amp;AF$5&amp;$J219,BASE!$P$2:$R$30000,3,0)</f>
        <v>0</v>
      </c>
      <c r="AG219" s="20">
        <f>VLOOKUP($G219&amp;AG$5&amp;$J219,BASE!$P$2:$R$30000,3,0)</f>
        <v>0</v>
      </c>
      <c r="AH219" s="20">
        <f>VLOOKUP($G219&amp;AH$5&amp;$J219,BASE!$P$2:$R$30000,3,0)</f>
        <v>0</v>
      </c>
      <c r="AI219" s="16">
        <f t="shared" si="4"/>
        <v>0</v>
      </c>
      <c r="AJ219" s="20">
        <f>VLOOKUP($G219&amp;$J219,BASE[[#All],[LLAVE2]:[TipoEvaluacion]],5,0)</f>
        <v>0</v>
      </c>
      <c r="AK219" s="20">
        <f>VLOOKUP($G219&amp;$J219,BASE[[#All],[LLAVE2]:[TipoEvaluacion]],7,0)</f>
        <v>0</v>
      </c>
      <c r="AL219" s="20">
        <f>VLOOKUP($G219&amp;$J219,BASE[[#All],[LLAVE2]:[TipoEvaluacion]],9,0)</f>
        <v>0</v>
      </c>
      <c r="AM219" s="20">
        <f>VLOOKUP($G219&amp;$J219,BASE[[#All],[LLAVE2]:[TipoEvaluacion]],11,0)</f>
        <v>0</v>
      </c>
      <c r="AN219" s="20">
        <f>VLOOKUP($G219&amp;$J219,BASE[[#All],[LLAVE2]:[TipoEvaluacion]],13,0)</f>
        <v>0</v>
      </c>
      <c r="AO219" s="25"/>
      <c r="AP219" s="15"/>
    </row>
    <row r="220" spans="2:42" ht="15.75" x14ac:dyDescent="0.3">
      <c r="B220" s="15">
        <f>BASE!$D$2</f>
        <v>0</v>
      </c>
      <c r="C220" s="15"/>
      <c r="D220" s="15"/>
      <c r="E220" s="15"/>
      <c r="F220" s="15"/>
      <c r="G220" s="15"/>
      <c r="H220" s="19"/>
      <c r="I220" s="15"/>
      <c r="J220" s="15"/>
      <c r="K220" s="20">
        <f>VLOOKUP($G220&amp;K$5&amp;$J220,BASE!$P$2:$R$30000,3,0)</f>
        <v>0</v>
      </c>
      <c r="L220" s="20">
        <f>VLOOKUP($G220&amp;L$5&amp;$J220,BASE!$P$2:$R$30000,3,0)</f>
        <v>0</v>
      </c>
      <c r="M220" s="20">
        <f>VLOOKUP($G220&amp;M$5&amp;$J220,BASE!$P$2:$R$30000,3,0)</f>
        <v>0</v>
      </c>
      <c r="N220" s="20">
        <f>VLOOKUP($G220&amp;N$5&amp;$J220,BASE!$P$2:$R$30000,3,0)</f>
        <v>0</v>
      </c>
      <c r="O220" s="20">
        <f>VLOOKUP($G220&amp;O$5&amp;$J220,BASE!$P$2:$R$30000,3,0)</f>
        <v>0</v>
      </c>
      <c r="P220" s="20">
        <f>VLOOKUP($G220&amp;P$5&amp;$J220,BASE!$P$2:$R$30000,3,0)</f>
        <v>0</v>
      </c>
      <c r="Q220" s="20">
        <f>VLOOKUP($G220&amp;Q$5&amp;$J220,BASE!$P$2:$R$30000,3,0)</f>
        <v>0</v>
      </c>
      <c r="R220" s="20">
        <f>VLOOKUP($G220&amp;R$5&amp;$J220,BASE!$P$2:$R$30000,3,0)</f>
        <v>0</v>
      </c>
      <c r="S220" s="20">
        <f>VLOOKUP($G220&amp;S$5&amp;$J220,BASE!$P$2:$R$30000,3,0)</f>
        <v>0</v>
      </c>
      <c r="T220" s="20">
        <f>VLOOKUP($G220&amp;T$5&amp;$J220,BASE!$P$2:$R$30000,3,0)</f>
        <v>0</v>
      </c>
      <c r="U220" s="20">
        <f>VLOOKUP($G220&amp;U$5&amp;$J220,BASE!$P$2:$R$30000,3,0)</f>
        <v>0</v>
      </c>
      <c r="V220" s="20">
        <f>VLOOKUP($G220&amp;V$5&amp;$J220,BASE!$P$2:$R$30000,3,0)</f>
        <v>0</v>
      </c>
      <c r="W220" s="20">
        <f>VLOOKUP($G220&amp;W$5&amp;$J220,BASE!$P$2:$R$30000,3,0)</f>
        <v>0</v>
      </c>
      <c r="X220" s="20">
        <f>VLOOKUP($G220&amp;X$5&amp;$J220,BASE!$P$2:$R$30000,3,0)</f>
        <v>0</v>
      </c>
      <c r="Y220" s="20">
        <f>VLOOKUP($G220&amp;Y$5&amp;$J220,BASE!$P$2:$R$30000,3,0)</f>
        <v>0</v>
      </c>
      <c r="Z220" s="20">
        <f>VLOOKUP($G220&amp;Z$5&amp;$J220,BASE!$P$2:$R$30000,3,0)</f>
        <v>0</v>
      </c>
      <c r="AA220" s="20">
        <f>VLOOKUP($G220&amp;AA$5&amp;$J220,BASE!$P$2:$R$30000,3,0)</f>
        <v>0</v>
      </c>
      <c r="AB220" s="20">
        <f>VLOOKUP($G220&amp;AB$5&amp;$J220,BASE!$P$2:$R$30000,3,0)</f>
        <v>0</v>
      </c>
      <c r="AC220" s="20">
        <f>VLOOKUP($G220&amp;AC$5&amp;$J220,BASE!$P$2:$R$30000,3,0)</f>
        <v>0</v>
      </c>
      <c r="AD220" s="20">
        <f>VLOOKUP($G220&amp;AD$5&amp;$J220,BASE!$P$2:$R$30000,3,0)</f>
        <v>0</v>
      </c>
      <c r="AE220" s="20">
        <f>VLOOKUP($G220&amp;AE$5&amp;$J220,BASE!$P$2:$R$30000,3,0)</f>
        <v>0</v>
      </c>
      <c r="AF220" s="20">
        <f>VLOOKUP($G220&amp;AF$5&amp;$J220,BASE!$P$2:$R$30000,3,0)</f>
        <v>0</v>
      </c>
      <c r="AG220" s="20">
        <f>VLOOKUP($G220&amp;AG$5&amp;$J220,BASE!$P$2:$R$30000,3,0)</f>
        <v>0</v>
      </c>
      <c r="AH220" s="20">
        <f>VLOOKUP($G220&amp;AH$5&amp;$J220,BASE!$P$2:$R$30000,3,0)</f>
        <v>0</v>
      </c>
      <c r="AI220" s="16">
        <f t="shared" si="4"/>
        <v>0</v>
      </c>
      <c r="AJ220" s="20">
        <f>VLOOKUP($G220&amp;$J220,BASE[[#All],[LLAVE2]:[TipoEvaluacion]],5,0)</f>
        <v>0</v>
      </c>
      <c r="AK220" s="20">
        <f>VLOOKUP($G220&amp;$J220,BASE[[#All],[LLAVE2]:[TipoEvaluacion]],7,0)</f>
        <v>0</v>
      </c>
      <c r="AL220" s="20">
        <f>VLOOKUP($G220&amp;$J220,BASE[[#All],[LLAVE2]:[TipoEvaluacion]],9,0)</f>
        <v>0</v>
      </c>
      <c r="AM220" s="20">
        <f>VLOOKUP($G220&amp;$J220,BASE[[#All],[LLAVE2]:[TipoEvaluacion]],11,0)</f>
        <v>0</v>
      </c>
      <c r="AN220" s="20">
        <f>VLOOKUP($G220&amp;$J220,BASE[[#All],[LLAVE2]:[TipoEvaluacion]],13,0)</f>
        <v>0</v>
      </c>
      <c r="AO220" s="25"/>
      <c r="AP220" s="15"/>
    </row>
    <row r="221" spans="2:42" ht="15.75" x14ac:dyDescent="0.3">
      <c r="B221" s="15">
        <f>BASE!$D$2</f>
        <v>0</v>
      </c>
      <c r="C221" s="15"/>
      <c r="D221" s="15"/>
      <c r="E221" s="15"/>
      <c r="F221" s="15"/>
      <c r="G221" s="15"/>
      <c r="H221" s="19"/>
      <c r="I221" s="15"/>
      <c r="J221" s="15"/>
      <c r="K221" s="20">
        <f>VLOOKUP($G221&amp;K$5&amp;$J221,BASE!$P$2:$R$30000,3,0)</f>
        <v>0</v>
      </c>
      <c r="L221" s="20">
        <f>VLOOKUP($G221&amp;L$5&amp;$J221,BASE!$P$2:$R$30000,3,0)</f>
        <v>0</v>
      </c>
      <c r="M221" s="20">
        <f>VLOOKUP($G221&amp;M$5&amp;$J221,BASE!$P$2:$R$30000,3,0)</f>
        <v>0</v>
      </c>
      <c r="N221" s="20">
        <f>VLOOKUP($G221&amp;N$5&amp;$J221,BASE!$P$2:$R$30000,3,0)</f>
        <v>0</v>
      </c>
      <c r="O221" s="20">
        <f>VLOOKUP($G221&amp;O$5&amp;$J221,BASE!$P$2:$R$30000,3,0)</f>
        <v>0</v>
      </c>
      <c r="P221" s="20">
        <f>VLOOKUP($G221&amp;P$5&amp;$J221,BASE!$P$2:$R$30000,3,0)</f>
        <v>0</v>
      </c>
      <c r="Q221" s="20">
        <f>VLOOKUP($G221&amp;Q$5&amp;$J221,BASE!$P$2:$R$30000,3,0)</f>
        <v>0</v>
      </c>
      <c r="R221" s="20">
        <f>VLOOKUP($G221&amp;R$5&amp;$J221,BASE!$P$2:$R$30000,3,0)</f>
        <v>0</v>
      </c>
      <c r="S221" s="20">
        <f>VLOOKUP($G221&amp;S$5&amp;$J221,BASE!$P$2:$R$30000,3,0)</f>
        <v>0</v>
      </c>
      <c r="T221" s="20">
        <f>VLOOKUP($G221&amp;T$5&amp;$J221,BASE!$P$2:$R$30000,3,0)</f>
        <v>0</v>
      </c>
      <c r="U221" s="20">
        <f>VLOOKUP($G221&amp;U$5&amp;$J221,BASE!$P$2:$R$30000,3,0)</f>
        <v>0</v>
      </c>
      <c r="V221" s="20">
        <f>VLOOKUP($G221&amp;V$5&amp;$J221,BASE!$P$2:$R$30000,3,0)</f>
        <v>0</v>
      </c>
      <c r="W221" s="20">
        <f>VLOOKUP($G221&amp;W$5&amp;$J221,BASE!$P$2:$R$30000,3,0)</f>
        <v>0</v>
      </c>
      <c r="X221" s="20">
        <f>VLOOKUP($G221&amp;X$5&amp;$J221,BASE!$P$2:$R$30000,3,0)</f>
        <v>0</v>
      </c>
      <c r="Y221" s="20">
        <f>VLOOKUP($G221&amp;Y$5&amp;$J221,BASE!$P$2:$R$30000,3,0)</f>
        <v>0</v>
      </c>
      <c r="Z221" s="20">
        <f>VLOOKUP($G221&amp;Z$5&amp;$J221,BASE!$P$2:$R$30000,3,0)</f>
        <v>0</v>
      </c>
      <c r="AA221" s="20">
        <f>VLOOKUP($G221&amp;AA$5&amp;$J221,BASE!$P$2:$R$30000,3,0)</f>
        <v>0</v>
      </c>
      <c r="AB221" s="20">
        <f>VLOOKUP($G221&amp;AB$5&amp;$J221,BASE!$P$2:$R$30000,3,0)</f>
        <v>0</v>
      </c>
      <c r="AC221" s="20">
        <f>VLOOKUP($G221&amp;AC$5&amp;$J221,BASE!$P$2:$R$30000,3,0)</f>
        <v>0</v>
      </c>
      <c r="AD221" s="20">
        <f>VLOOKUP($G221&amp;AD$5&amp;$J221,BASE!$P$2:$R$30000,3,0)</f>
        <v>0</v>
      </c>
      <c r="AE221" s="20">
        <f>VLOOKUP($G221&amp;AE$5&amp;$J221,BASE!$P$2:$R$30000,3,0)</f>
        <v>0</v>
      </c>
      <c r="AF221" s="20">
        <f>VLOOKUP($G221&amp;AF$5&amp;$J221,BASE!$P$2:$R$30000,3,0)</f>
        <v>0</v>
      </c>
      <c r="AG221" s="20">
        <f>VLOOKUP($G221&amp;AG$5&amp;$J221,BASE!$P$2:$R$30000,3,0)</f>
        <v>0</v>
      </c>
      <c r="AH221" s="20">
        <f>VLOOKUP($G221&amp;AH$5&amp;$J221,BASE!$P$2:$R$30000,3,0)</f>
        <v>0</v>
      </c>
      <c r="AI221" s="16">
        <f t="shared" si="4"/>
        <v>0</v>
      </c>
      <c r="AJ221" s="20">
        <f>VLOOKUP($G221&amp;$J221,BASE[[#All],[LLAVE2]:[TipoEvaluacion]],5,0)</f>
        <v>0</v>
      </c>
      <c r="AK221" s="20">
        <f>VLOOKUP($G221&amp;$J221,BASE[[#All],[LLAVE2]:[TipoEvaluacion]],7,0)</f>
        <v>0</v>
      </c>
      <c r="AL221" s="20">
        <f>VLOOKUP($G221&amp;$J221,BASE[[#All],[LLAVE2]:[TipoEvaluacion]],9,0)</f>
        <v>0</v>
      </c>
      <c r="AM221" s="20">
        <f>VLOOKUP($G221&amp;$J221,BASE[[#All],[LLAVE2]:[TipoEvaluacion]],11,0)</f>
        <v>0</v>
      </c>
      <c r="AN221" s="20">
        <f>VLOOKUP($G221&amp;$J221,BASE[[#All],[LLAVE2]:[TipoEvaluacion]],13,0)</f>
        <v>0</v>
      </c>
      <c r="AO221" s="25"/>
      <c r="AP221" s="15"/>
    </row>
    <row r="222" spans="2:42" ht="15.75" x14ac:dyDescent="0.3">
      <c r="B222" s="15">
        <f>BASE!$D$2</f>
        <v>0</v>
      </c>
      <c r="C222" s="15"/>
      <c r="D222" s="15"/>
      <c r="E222" s="15"/>
      <c r="F222" s="15"/>
      <c r="G222" s="15"/>
      <c r="H222" s="19"/>
      <c r="I222" s="15"/>
      <c r="J222" s="15"/>
      <c r="K222" s="20">
        <f>VLOOKUP($G222&amp;K$5&amp;$J222,BASE!$P$2:$R$30000,3,0)</f>
        <v>0</v>
      </c>
      <c r="L222" s="20">
        <f>VLOOKUP($G222&amp;L$5&amp;$J222,BASE!$P$2:$R$30000,3,0)</f>
        <v>0</v>
      </c>
      <c r="M222" s="20">
        <f>VLOOKUP($G222&amp;M$5&amp;$J222,BASE!$P$2:$R$30000,3,0)</f>
        <v>0</v>
      </c>
      <c r="N222" s="20">
        <f>VLOOKUP($G222&amp;N$5&amp;$J222,BASE!$P$2:$R$30000,3,0)</f>
        <v>0</v>
      </c>
      <c r="O222" s="20">
        <f>VLOOKUP($G222&amp;O$5&amp;$J222,BASE!$P$2:$R$30000,3,0)</f>
        <v>0</v>
      </c>
      <c r="P222" s="20">
        <f>VLOOKUP($G222&amp;P$5&amp;$J222,BASE!$P$2:$R$30000,3,0)</f>
        <v>0</v>
      </c>
      <c r="Q222" s="20">
        <f>VLOOKUP($G222&amp;Q$5&amp;$J222,BASE!$P$2:$R$30000,3,0)</f>
        <v>0</v>
      </c>
      <c r="R222" s="20">
        <f>VLOOKUP($G222&amp;R$5&amp;$J222,BASE!$P$2:$R$30000,3,0)</f>
        <v>0</v>
      </c>
      <c r="S222" s="20">
        <f>VLOOKUP($G222&amp;S$5&amp;$J222,BASE!$P$2:$R$30000,3,0)</f>
        <v>0</v>
      </c>
      <c r="T222" s="20">
        <f>VLOOKUP($G222&amp;T$5&amp;$J222,BASE!$P$2:$R$30000,3,0)</f>
        <v>0</v>
      </c>
      <c r="U222" s="20">
        <f>VLOOKUP($G222&amp;U$5&amp;$J222,BASE!$P$2:$R$30000,3,0)</f>
        <v>0</v>
      </c>
      <c r="V222" s="20">
        <f>VLOOKUP($G222&amp;V$5&amp;$J222,BASE!$P$2:$R$30000,3,0)</f>
        <v>0</v>
      </c>
      <c r="W222" s="20">
        <f>VLOOKUP($G222&amp;W$5&amp;$J222,BASE!$P$2:$R$30000,3,0)</f>
        <v>0</v>
      </c>
      <c r="X222" s="20">
        <f>VLOOKUP($G222&amp;X$5&amp;$J222,BASE!$P$2:$R$30000,3,0)</f>
        <v>0</v>
      </c>
      <c r="Y222" s="20">
        <f>VLOOKUP($G222&amp;Y$5&amp;$J222,BASE!$P$2:$R$30000,3,0)</f>
        <v>0</v>
      </c>
      <c r="Z222" s="20">
        <f>VLOOKUP($G222&amp;Z$5&amp;$J222,BASE!$P$2:$R$30000,3,0)</f>
        <v>0</v>
      </c>
      <c r="AA222" s="20">
        <f>VLOOKUP($G222&amp;AA$5&amp;$J222,BASE!$P$2:$R$30000,3,0)</f>
        <v>0</v>
      </c>
      <c r="AB222" s="20">
        <f>VLOOKUP($G222&amp;AB$5&amp;$J222,BASE!$P$2:$R$30000,3,0)</f>
        <v>0</v>
      </c>
      <c r="AC222" s="20">
        <f>VLOOKUP($G222&amp;AC$5&amp;$J222,BASE!$P$2:$R$30000,3,0)</f>
        <v>0</v>
      </c>
      <c r="AD222" s="20">
        <f>VLOOKUP($G222&amp;AD$5&amp;$J222,BASE!$P$2:$R$30000,3,0)</f>
        <v>0</v>
      </c>
      <c r="AE222" s="20">
        <f>VLOOKUP($G222&amp;AE$5&amp;$J222,BASE!$P$2:$R$30000,3,0)</f>
        <v>0</v>
      </c>
      <c r="AF222" s="20">
        <f>VLOOKUP($G222&amp;AF$5&amp;$J222,BASE!$P$2:$R$30000,3,0)</f>
        <v>0</v>
      </c>
      <c r="AG222" s="20">
        <f>VLOOKUP($G222&amp;AG$5&amp;$J222,BASE!$P$2:$R$30000,3,0)</f>
        <v>0</v>
      </c>
      <c r="AH222" s="20">
        <f>VLOOKUP($G222&amp;AH$5&amp;$J222,BASE!$P$2:$R$30000,3,0)</f>
        <v>0</v>
      </c>
      <c r="AI222" s="16">
        <f t="shared" si="4"/>
        <v>0</v>
      </c>
      <c r="AJ222" s="20">
        <f>VLOOKUP($G222&amp;$J222,BASE[[#All],[LLAVE2]:[TipoEvaluacion]],5,0)</f>
        <v>0</v>
      </c>
      <c r="AK222" s="20">
        <f>VLOOKUP($G222&amp;$J222,BASE[[#All],[LLAVE2]:[TipoEvaluacion]],7,0)</f>
        <v>0</v>
      </c>
      <c r="AL222" s="20">
        <f>VLOOKUP($G222&amp;$J222,BASE[[#All],[LLAVE2]:[TipoEvaluacion]],9,0)</f>
        <v>0</v>
      </c>
      <c r="AM222" s="20">
        <f>VLOOKUP($G222&amp;$J222,BASE[[#All],[LLAVE2]:[TipoEvaluacion]],11,0)</f>
        <v>0</v>
      </c>
      <c r="AN222" s="20">
        <f>VLOOKUP($G222&amp;$J222,BASE[[#All],[LLAVE2]:[TipoEvaluacion]],13,0)</f>
        <v>0</v>
      </c>
      <c r="AO222" s="25"/>
      <c r="AP222" s="15"/>
    </row>
    <row r="223" spans="2:42" ht="15.75" x14ac:dyDescent="0.3">
      <c r="B223" s="15">
        <f>BASE!$D$2</f>
        <v>0</v>
      </c>
      <c r="C223" s="15"/>
      <c r="D223" s="15"/>
      <c r="E223" s="15"/>
      <c r="F223" s="15"/>
      <c r="G223" s="15"/>
      <c r="H223" s="19"/>
      <c r="I223" s="15"/>
      <c r="J223" s="15"/>
      <c r="K223" s="20">
        <f>VLOOKUP($G223&amp;K$5&amp;$J223,BASE!$P$2:$R$30000,3,0)</f>
        <v>0</v>
      </c>
      <c r="L223" s="20">
        <f>VLOOKUP($G223&amp;L$5&amp;$J223,BASE!$P$2:$R$30000,3,0)</f>
        <v>0</v>
      </c>
      <c r="M223" s="20">
        <f>VLOOKUP($G223&amp;M$5&amp;$J223,BASE!$P$2:$R$30000,3,0)</f>
        <v>0</v>
      </c>
      <c r="N223" s="20">
        <f>VLOOKUP($G223&amp;N$5&amp;$J223,BASE!$P$2:$R$30000,3,0)</f>
        <v>0</v>
      </c>
      <c r="O223" s="20">
        <f>VLOOKUP($G223&amp;O$5&amp;$J223,BASE!$P$2:$R$30000,3,0)</f>
        <v>0</v>
      </c>
      <c r="P223" s="20">
        <f>VLOOKUP($G223&amp;P$5&amp;$J223,BASE!$P$2:$R$30000,3,0)</f>
        <v>0</v>
      </c>
      <c r="Q223" s="20">
        <f>VLOOKUP($G223&amp;Q$5&amp;$J223,BASE!$P$2:$R$30000,3,0)</f>
        <v>0</v>
      </c>
      <c r="R223" s="20">
        <f>VLOOKUP($G223&amp;R$5&amp;$J223,BASE!$P$2:$R$30000,3,0)</f>
        <v>0</v>
      </c>
      <c r="S223" s="20">
        <f>VLOOKUP($G223&amp;S$5&amp;$J223,BASE!$P$2:$R$30000,3,0)</f>
        <v>0</v>
      </c>
      <c r="T223" s="20">
        <f>VLOOKUP($G223&amp;T$5&amp;$J223,BASE!$P$2:$R$30000,3,0)</f>
        <v>0</v>
      </c>
      <c r="U223" s="20">
        <f>VLOOKUP($G223&amp;U$5&amp;$J223,BASE!$P$2:$R$30000,3,0)</f>
        <v>0</v>
      </c>
      <c r="V223" s="20">
        <f>VLOOKUP($G223&amp;V$5&amp;$J223,BASE!$P$2:$R$30000,3,0)</f>
        <v>0</v>
      </c>
      <c r="W223" s="20">
        <f>VLOOKUP($G223&amp;W$5&amp;$J223,BASE!$P$2:$R$30000,3,0)</f>
        <v>0</v>
      </c>
      <c r="X223" s="20">
        <f>VLOOKUP($G223&amp;X$5&amp;$J223,BASE!$P$2:$R$30000,3,0)</f>
        <v>0</v>
      </c>
      <c r="Y223" s="20">
        <f>VLOOKUP($G223&amp;Y$5&amp;$J223,BASE!$P$2:$R$30000,3,0)</f>
        <v>0</v>
      </c>
      <c r="Z223" s="20">
        <f>VLOOKUP($G223&amp;Z$5&amp;$J223,BASE!$P$2:$R$30000,3,0)</f>
        <v>0</v>
      </c>
      <c r="AA223" s="20">
        <f>VLOOKUP($G223&amp;AA$5&amp;$J223,BASE!$P$2:$R$30000,3,0)</f>
        <v>0</v>
      </c>
      <c r="AB223" s="20">
        <f>VLOOKUP($G223&amp;AB$5&amp;$J223,BASE!$P$2:$R$30000,3,0)</f>
        <v>0</v>
      </c>
      <c r="AC223" s="20">
        <f>VLOOKUP($G223&amp;AC$5&amp;$J223,BASE!$P$2:$R$30000,3,0)</f>
        <v>0</v>
      </c>
      <c r="AD223" s="20">
        <f>VLOOKUP($G223&amp;AD$5&amp;$J223,BASE!$P$2:$R$30000,3,0)</f>
        <v>0</v>
      </c>
      <c r="AE223" s="20">
        <f>VLOOKUP($G223&amp;AE$5&amp;$J223,BASE!$P$2:$R$30000,3,0)</f>
        <v>0</v>
      </c>
      <c r="AF223" s="20">
        <f>VLOOKUP($G223&amp;AF$5&amp;$J223,BASE!$P$2:$R$30000,3,0)</f>
        <v>0</v>
      </c>
      <c r="AG223" s="20">
        <f>VLOOKUP($G223&amp;AG$5&amp;$J223,BASE!$P$2:$R$30000,3,0)</f>
        <v>0</v>
      </c>
      <c r="AH223" s="20">
        <f>VLOOKUP($G223&amp;AH$5&amp;$J223,BASE!$P$2:$R$30000,3,0)</f>
        <v>0</v>
      </c>
      <c r="AI223" s="16">
        <f t="shared" si="4"/>
        <v>0</v>
      </c>
      <c r="AJ223" s="20">
        <f>VLOOKUP($G223&amp;$J223,BASE[[#All],[LLAVE2]:[TipoEvaluacion]],5,0)</f>
        <v>0</v>
      </c>
      <c r="AK223" s="20">
        <f>VLOOKUP($G223&amp;$J223,BASE[[#All],[LLAVE2]:[TipoEvaluacion]],7,0)</f>
        <v>0</v>
      </c>
      <c r="AL223" s="20">
        <f>VLOOKUP($G223&amp;$J223,BASE[[#All],[LLAVE2]:[TipoEvaluacion]],9,0)</f>
        <v>0</v>
      </c>
      <c r="AM223" s="20">
        <f>VLOOKUP($G223&amp;$J223,BASE[[#All],[LLAVE2]:[TipoEvaluacion]],11,0)</f>
        <v>0</v>
      </c>
      <c r="AN223" s="20">
        <f>VLOOKUP($G223&amp;$J223,BASE[[#All],[LLAVE2]:[TipoEvaluacion]],13,0)</f>
        <v>0</v>
      </c>
      <c r="AO223" s="25"/>
      <c r="AP223" s="15"/>
    </row>
    <row r="224" spans="2:42" ht="15.75" x14ac:dyDescent="0.3">
      <c r="B224" s="15">
        <f>BASE!$D$2</f>
        <v>0</v>
      </c>
      <c r="C224" s="15"/>
      <c r="D224" s="15"/>
      <c r="E224" s="15"/>
      <c r="F224" s="15"/>
      <c r="G224" s="15"/>
      <c r="H224" s="19"/>
      <c r="I224" s="15"/>
      <c r="J224" s="15"/>
      <c r="K224" s="20">
        <f>VLOOKUP($G224&amp;K$5&amp;$J224,BASE!$P$2:$R$30000,3,0)</f>
        <v>0</v>
      </c>
      <c r="L224" s="20">
        <f>VLOOKUP($G224&amp;L$5&amp;$J224,BASE!$P$2:$R$30000,3,0)</f>
        <v>0</v>
      </c>
      <c r="M224" s="20">
        <f>VLOOKUP($G224&amp;M$5&amp;$J224,BASE!$P$2:$R$30000,3,0)</f>
        <v>0</v>
      </c>
      <c r="N224" s="20">
        <f>VLOOKUP($G224&amp;N$5&amp;$J224,BASE!$P$2:$R$30000,3,0)</f>
        <v>0</v>
      </c>
      <c r="O224" s="20">
        <f>VLOOKUP($G224&amp;O$5&amp;$J224,BASE!$P$2:$R$30000,3,0)</f>
        <v>0</v>
      </c>
      <c r="P224" s="20">
        <f>VLOOKUP($G224&amp;P$5&amp;$J224,BASE!$P$2:$R$30000,3,0)</f>
        <v>0</v>
      </c>
      <c r="Q224" s="20">
        <f>VLOOKUP($G224&amp;Q$5&amp;$J224,BASE!$P$2:$R$30000,3,0)</f>
        <v>0</v>
      </c>
      <c r="R224" s="20">
        <f>VLOOKUP($G224&amp;R$5&amp;$J224,BASE!$P$2:$R$30000,3,0)</f>
        <v>0</v>
      </c>
      <c r="S224" s="20">
        <f>VLOOKUP($G224&amp;S$5&amp;$J224,BASE!$P$2:$R$30000,3,0)</f>
        <v>0</v>
      </c>
      <c r="T224" s="20">
        <f>VLOOKUP($G224&amp;T$5&amp;$J224,BASE!$P$2:$R$30000,3,0)</f>
        <v>0</v>
      </c>
      <c r="U224" s="20">
        <f>VLOOKUP($G224&amp;U$5&amp;$J224,BASE!$P$2:$R$30000,3,0)</f>
        <v>0</v>
      </c>
      <c r="V224" s="20">
        <f>VLOOKUP($G224&amp;V$5&amp;$J224,BASE!$P$2:$R$30000,3,0)</f>
        <v>0</v>
      </c>
      <c r="W224" s="20">
        <f>VLOOKUP($G224&amp;W$5&amp;$J224,BASE!$P$2:$R$30000,3,0)</f>
        <v>0</v>
      </c>
      <c r="X224" s="20">
        <f>VLOOKUP($G224&amp;X$5&amp;$J224,BASE!$P$2:$R$30000,3,0)</f>
        <v>0</v>
      </c>
      <c r="Y224" s="20">
        <f>VLOOKUP($G224&amp;Y$5&amp;$J224,BASE!$P$2:$R$30000,3,0)</f>
        <v>0</v>
      </c>
      <c r="Z224" s="20">
        <f>VLOOKUP($G224&amp;Z$5&amp;$J224,BASE!$P$2:$R$30000,3,0)</f>
        <v>0</v>
      </c>
      <c r="AA224" s="20">
        <f>VLOOKUP($G224&amp;AA$5&amp;$J224,BASE!$P$2:$R$30000,3,0)</f>
        <v>0</v>
      </c>
      <c r="AB224" s="20">
        <f>VLOOKUP($G224&amp;AB$5&amp;$J224,BASE!$P$2:$R$30000,3,0)</f>
        <v>0</v>
      </c>
      <c r="AC224" s="20">
        <f>VLOOKUP($G224&amp;AC$5&amp;$J224,BASE!$P$2:$R$30000,3,0)</f>
        <v>0</v>
      </c>
      <c r="AD224" s="20">
        <f>VLOOKUP($G224&amp;AD$5&amp;$J224,BASE!$P$2:$R$30000,3,0)</f>
        <v>0</v>
      </c>
      <c r="AE224" s="20">
        <f>VLOOKUP($G224&amp;AE$5&amp;$J224,BASE!$P$2:$R$30000,3,0)</f>
        <v>0</v>
      </c>
      <c r="AF224" s="20">
        <f>VLOOKUP($G224&amp;AF$5&amp;$J224,BASE!$P$2:$R$30000,3,0)</f>
        <v>0</v>
      </c>
      <c r="AG224" s="20">
        <f>VLOOKUP($G224&amp;AG$5&amp;$J224,BASE!$P$2:$R$30000,3,0)</f>
        <v>0</v>
      </c>
      <c r="AH224" s="20">
        <f>VLOOKUP($G224&amp;AH$5&amp;$J224,BASE!$P$2:$R$30000,3,0)</f>
        <v>0</v>
      </c>
      <c r="AI224" s="16">
        <f t="shared" si="4"/>
        <v>0</v>
      </c>
      <c r="AJ224" s="20">
        <f>VLOOKUP($G224&amp;$J224,BASE[[#All],[LLAVE2]:[TipoEvaluacion]],5,0)</f>
        <v>0</v>
      </c>
      <c r="AK224" s="20">
        <f>VLOOKUP($G224&amp;$J224,BASE[[#All],[LLAVE2]:[TipoEvaluacion]],7,0)</f>
        <v>0</v>
      </c>
      <c r="AL224" s="20">
        <f>VLOOKUP($G224&amp;$J224,BASE[[#All],[LLAVE2]:[TipoEvaluacion]],9,0)</f>
        <v>0</v>
      </c>
      <c r="AM224" s="20">
        <f>VLOOKUP($G224&amp;$J224,BASE[[#All],[LLAVE2]:[TipoEvaluacion]],11,0)</f>
        <v>0</v>
      </c>
      <c r="AN224" s="20">
        <f>VLOOKUP($G224&amp;$J224,BASE[[#All],[LLAVE2]:[TipoEvaluacion]],13,0)</f>
        <v>0</v>
      </c>
      <c r="AO224" s="25"/>
      <c r="AP224" s="15"/>
    </row>
    <row r="225" spans="2:42" ht="15.75" x14ac:dyDescent="0.3">
      <c r="B225" s="15">
        <f>BASE!$D$2</f>
        <v>0</v>
      </c>
      <c r="C225" s="15"/>
      <c r="D225" s="15"/>
      <c r="E225" s="15"/>
      <c r="F225" s="15"/>
      <c r="G225" s="15"/>
      <c r="H225" s="19"/>
      <c r="I225" s="15"/>
      <c r="J225" s="15"/>
      <c r="K225" s="20">
        <f>VLOOKUP($G225&amp;K$5&amp;$J225,BASE!$P$2:$R$30000,3,0)</f>
        <v>0</v>
      </c>
      <c r="L225" s="20">
        <f>VLOOKUP($G225&amp;L$5&amp;$J225,BASE!$P$2:$R$30000,3,0)</f>
        <v>0</v>
      </c>
      <c r="M225" s="20">
        <f>VLOOKUP($G225&amp;M$5&amp;$J225,BASE!$P$2:$R$30000,3,0)</f>
        <v>0</v>
      </c>
      <c r="N225" s="20">
        <f>VLOOKUP($G225&amp;N$5&amp;$J225,BASE!$P$2:$R$30000,3,0)</f>
        <v>0</v>
      </c>
      <c r="O225" s="20">
        <f>VLOOKUP($G225&amp;O$5&amp;$J225,BASE!$P$2:$R$30000,3,0)</f>
        <v>0</v>
      </c>
      <c r="P225" s="20">
        <f>VLOOKUP($G225&amp;P$5&amp;$J225,BASE!$P$2:$R$30000,3,0)</f>
        <v>0</v>
      </c>
      <c r="Q225" s="20">
        <f>VLOOKUP($G225&amp;Q$5&amp;$J225,BASE!$P$2:$R$30000,3,0)</f>
        <v>0</v>
      </c>
      <c r="R225" s="20">
        <f>VLOOKUP($G225&amp;R$5&amp;$J225,BASE!$P$2:$R$30000,3,0)</f>
        <v>0</v>
      </c>
      <c r="S225" s="20">
        <f>VLOOKUP($G225&amp;S$5&amp;$J225,BASE!$P$2:$R$30000,3,0)</f>
        <v>0</v>
      </c>
      <c r="T225" s="20">
        <f>VLOOKUP($G225&amp;T$5&amp;$J225,BASE!$P$2:$R$30000,3,0)</f>
        <v>0</v>
      </c>
      <c r="U225" s="20">
        <f>VLOOKUP($G225&amp;U$5&amp;$J225,BASE!$P$2:$R$30000,3,0)</f>
        <v>0</v>
      </c>
      <c r="V225" s="20">
        <f>VLOOKUP($G225&amp;V$5&amp;$J225,BASE!$P$2:$R$30000,3,0)</f>
        <v>0</v>
      </c>
      <c r="W225" s="20">
        <f>VLOOKUP($G225&amp;W$5&amp;$J225,BASE!$P$2:$R$30000,3,0)</f>
        <v>0</v>
      </c>
      <c r="X225" s="20">
        <f>VLOOKUP($G225&amp;X$5&amp;$J225,BASE!$P$2:$R$30000,3,0)</f>
        <v>0</v>
      </c>
      <c r="Y225" s="20">
        <f>VLOOKUP($G225&amp;Y$5&amp;$J225,BASE!$P$2:$R$30000,3,0)</f>
        <v>0</v>
      </c>
      <c r="Z225" s="20">
        <f>VLOOKUP($G225&amp;Z$5&amp;$J225,BASE!$P$2:$R$30000,3,0)</f>
        <v>0</v>
      </c>
      <c r="AA225" s="20">
        <f>VLOOKUP($G225&amp;AA$5&amp;$J225,BASE!$P$2:$R$30000,3,0)</f>
        <v>0</v>
      </c>
      <c r="AB225" s="20">
        <f>VLOOKUP($G225&amp;AB$5&amp;$J225,BASE!$P$2:$R$30000,3,0)</f>
        <v>0</v>
      </c>
      <c r="AC225" s="20">
        <f>VLOOKUP($G225&amp;AC$5&amp;$J225,BASE!$P$2:$R$30000,3,0)</f>
        <v>0</v>
      </c>
      <c r="AD225" s="20">
        <f>VLOOKUP($G225&amp;AD$5&amp;$J225,BASE!$P$2:$R$30000,3,0)</f>
        <v>0</v>
      </c>
      <c r="AE225" s="20">
        <f>VLOOKUP($G225&amp;AE$5&amp;$J225,BASE!$P$2:$R$30000,3,0)</f>
        <v>0</v>
      </c>
      <c r="AF225" s="20">
        <f>VLOOKUP($G225&amp;AF$5&amp;$J225,BASE!$P$2:$R$30000,3,0)</f>
        <v>0</v>
      </c>
      <c r="AG225" s="20">
        <f>VLOOKUP($G225&amp;AG$5&amp;$J225,BASE!$P$2:$R$30000,3,0)</f>
        <v>0</v>
      </c>
      <c r="AH225" s="20">
        <f>VLOOKUP($G225&amp;AH$5&amp;$J225,BASE!$P$2:$R$30000,3,0)</f>
        <v>0</v>
      </c>
      <c r="AI225" s="16">
        <f t="shared" si="4"/>
        <v>0</v>
      </c>
      <c r="AJ225" s="20">
        <f>VLOOKUP($G225&amp;$J225,BASE[[#All],[LLAVE2]:[TipoEvaluacion]],5,0)</f>
        <v>0</v>
      </c>
      <c r="AK225" s="20">
        <f>VLOOKUP($G225&amp;$J225,BASE[[#All],[LLAVE2]:[TipoEvaluacion]],7,0)</f>
        <v>0</v>
      </c>
      <c r="AL225" s="20">
        <f>VLOOKUP($G225&amp;$J225,BASE[[#All],[LLAVE2]:[TipoEvaluacion]],9,0)</f>
        <v>0</v>
      </c>
      <c r="AM225" s="20">
        <f>VLOOKUP($G225&amp;$J225,BASE[[#All],[LLAVE2]:[TipoEvaluacion]],11,0)</f>
        <v>0</v>
      </c>
      <c r="AN225" s="20">
        <f>VLOOKUP($G225&amp;$J225,BASE[[#All],[LLAVE2]:[TipoEvaluacion]],13,0)</f>
        <v>0</v>
      </c>
      <c r="AO225" s="25"/>
      <c r="AP225" s="15"/>
    </row>
    <row r="226" spans="2:42" ht="15.75" x14ac:dyDescent="0.3">
      <c r="B226" s="15">
        <f>BASE!$D$2</f>
        <v>0</v>
      </c>
      <c r="C226" s="15"/>
      <c r="D226" s="15"/>
      <c r="E226" s="15"/>
      <c r="F226" s="15"/>
      <c r="G226" s="15"/>
      <c r="H226" s="19"/>
      <c r="I226" s="15"/>
      <c r="J226" s="15"/>
      <c r="K226" s="20">
        <f>VLOOKUP($G226&amp;K$5&amp;$J226,BASE!$P$2:$R$30000,3,0)</f>
        <v>0</v>
      </c>
      <c r="L226" s="20">
        <f>VLOOKUP($G226&amp;L$5&amp;$J226,BASE!$P$2:$R$30000,3,0)</f>
        <v>0</v>
      </c>
      <c r="M226" s="20">
        <f>VLOOKUP($G226&amp;M$5&amp;$J226,BASE!$P$2:$R$30000,3,0)</f>
        <v>0</v>
      </c>
      <c r="N226" s="20">
        <f>VLOOKUP($G226&amp;N$5&amp;$J226,BASE!$P$2:$R$30000,3,0)</f>
        <v>0</v>
      </c>
      <c r="O226" s="20">
        <f>VLOOKUP($G226&amp;O$5&amp;$J226,BASE!$P$2:$R$30000,3,0)</f>
        <v>0</v>
      </c>
      <c r="P226" s="20">
        <f>VLOOKUP($G226&amp;P$5&amp;$J226,BASE!$P$2:$R$30000,3,0)</f>
        <v>0</v>
      </c>
      <c r="Q226" s="20">
        <f>VLOOKUP($G226&amp;Q$5&amp;$J226,BASE!$P$2:$R$30000,3,0)</f>
        <v>0</v>
      </c>
      <c r="R226" s="20">
        <f>VLOOKUP($G226&amp;R$5&amp;$J226,BASE!$P$2:$R$30000,3,0)</f>
        <v>0</v>
      </c>
      <c r="S226" s="20">
        <f>VLOOKUP($G226&amp;S$5&amp;$J226,BASE!$P$2:$R$30000,3,0)</f>
        <v>0</v>
      </c>
      <c r="T226" s="20">
        <f>VLOOKUP($G226&amp;T$5&amp;$J226,BASE!$P$2:$R$30000,3,0)</f>
        <v>0</v>
      </c>
      <c r="U226" s="20">
        <f>VLOOKUP($G226&amp;U$5&amp;$J226,BASE!$P$2:$R$30000,3,0)</f>
        <v>0</v>
      </c>
      <c r="V226" s="20">
        <f>VLOOKUP($G226&amp;V$5&amp;$J226,BASE!$P$2:$R$30000,3,0)</f>
        <v>0</v>
      </c>
      <c r="W226" s="20">
        <f>VLOOKUP($G226&amp;W$5&amp;$J226,BASE!$P$2:$R$30000,3,0)</f>
        <v>0</v>
      </c>
      <c r="X226" s="20">
        <f>VLOOKUP($G226&amp;X$5&amp;$J226,BASE!$P$2:$R$30000,3,0)</f>
        <v>0</v>
      </c>
      <c r="Y226" s="20">
        <f>VLOOKUP($G226&amp;Y$5&amp;$J226,BASE!$P$2:$R$30000,3,0)</f>
        <v>0</v>
      </c>
      <c r="Z226" s="20">
        <f>VLOOKUP($G226&amp;Z$5&amp;$J226,BASE!$P$2:$R$30000,3,0)</f>
        <v>0</v>
      </c>
      <c r="AA226" s="20">
        <f>VLOOKUP($G226&amp;AA$5&amp;$J226,BASE!$P$2:$R$30000,3,0)</f>
        <v>0</v>
      </c>
      <c r="AB226" s="20">
        <f>VLOOKUP($G226&amp;AB$5&amp;$J226,BASE!$P$2:$R$30000,3,0)</f>
        <v>0</v>
      </c>
      <c r="AC226" s="20">
        <f>VLOOKUP($G226&amp;AC$5&amp;$J226,BASE!$P$2:$R$30000,3,0)</f>
        <v>0</v>
      </c>
      <c r="AD226" s="20">
        <f>VLOOKUP($G226&amp;AD$5&amp;$J226,BASE!$P$2:$R$30000,3,0)</f>
        <v>0</v>
      </c>
      <c r="AE226" s="20">
        <f>VLOOKUP($G226&amp;AE$5&amp;$J226,BASE!$P$2:$R$30000,3,0)</f>
        <v>0</v>
      </c>
      <c r="AF226" s="20">
        <f>VLOOKUP($G226&amp;AF$5&amp;$J226,BASE!$P$2:$R$30000,3,0)</f>
        <v>0</v>
      </c>
      <c r="AG226" s="20">
        <f>VLOOKUP($G226&amp;AG$5&amp;$J226,BASE!$P$2:$R$30000,3,0)</f>
        <v>0</v>
      </c>
      <c r="AH226" s="20">
        <f>VLOOKUP($G226&amp;AH$5&amp;$J226,BASE!$P$2:$R$30000,3,0)</f>
        <v>0</v>
      </c>
      <c r="AI226" s="16">
        <f t="shared" si="4"/>
        <v>0</v>
      </c>
      <c r="AJ226" s="20">
        <f>VLOOKUP($G226&amp;$J226,BASE[[#All],[LLAVE2]:[TipoEvaluacion]],5,0)</f>
        <v>0</v>
      </c>
      <c r="AK226" s="20">
        <f>VLOOKUP($G226&amp;$J226,BASE[[#All],[LLAVE2]:[TipoEvaluacion]],7,0)</f>
        <v>0</v>
      </c>
      <c r="AL226" s="20">
        <f>VLOOKUP($G226&amp;$J226,BASE[[#All],[LLAVE2]:[TipoEvaluacion]],9,0)</f>
        <v>0</v>
      </c>
      <c r="AM226" s="20">
        <f>VLOOKUP($G226&amp;$J226,BASE[[#All],[LLAVE2]:[TipoEvaluacion]],11,0)</f>
        <v>0</v>
      </c>
      <c r="AN226" s="20">
        <f>VLOOKUP($G226&amp;$J226,BASE[[#All],[LLAVE2]:[TipoEvaluacion]],13,0)</f>
        <v>0</v>
      </c>
      <c r="AO226" s="25"/>
      <c r="AP226" s="15"/>
    </row>
    <row r="227" spans="2:42" ht="15.75" x14ac:dyDescent="0.3">
      <c r="B227" s="15">
        <f>BASE!$D$2</f>
        <v>0</v>
      </c>
      <c r="C227" s="15"/>
      <c r="D227" s="15"/>
      <c r="E227" s="15"/>
      <c r="F227" s="15"/>
      <c r="G227" s="15"/>
      <c r="H227" s="19"/>
      <c r="I227" s="15"/>
      <c r="J227" s="15"/>
      <c r="K227" s="20">
        <f>VLOOKUP($G227&amp;K$5&amp;$J227,BASE!$P$2:$R$30000,3,0)</f>
        <v>0</v>
      </c>
      <c r="L227" s="20">
        <f>VLOOKUP($G227&amp;L$5&amp;$J227,BASE!$P$2:$R$30000,3,0)</f>
        <v>0</v>
      </c>
      <c r="M227" s="20">
        <f>VLOOKUP($G227&amp;M$5&amp;$J227,BASE!$P$2:$R$30000,3,0)</f>
        <v>0</v>
      </c>
      <c r="N227" s="20">
        <f>VLOOKUP($G227&amp;N$5&amp;$J227,BASE!$P$2:$R$30000,3,0)</f>
        <v>0</v>
      </c>
      <c r="O227" s="20">
        <f>VLOOKUP($G227&amp;O$5&amp;$J227,BASE!$P$2:$R$30000,3,0)</f>
        <v>0</v>
      </c>
      <c r="P227" s="20">
        <f>VLOOKUP($G227&amp;P$5&amp;$J227,BASE!$P$2:$R$30000,3,0)</f>
        <v>0</v>
      </c>
      <c r="Q227" s="20">
        <f>VLOOKUP($G227&amp;Q$5&amp;$J227,BASE!$P$2:$R$30000,3,0)</f>
        <v>0</v>
      </c>
      <c r="R227" s="20">
        <f>VLOOKUP($G227&amp;R$5&amp;$J227,BASE!$P$2:$R$30000,3,0)</f>
        <v>0</v>
      </c>
      <c r="S227" s="20">
        <f>VLOOKUP($G227&amp;S$5&amp;$J227,BASE!$P$2:$R$30000,3,0)</f>
        <v>0</v>
      </c>
      <c r="T227" s="20">
        <f>VLOOKUP($G227&amp;T$5&amp;$J227,BASE!$P$2:$R$30000,3,0)</f>
        <v>0</v>
      </c>
      <c r="U227" s="20">
        <f>VLOOKUP($G227&amp;U$5&amp;$J227,BASE!$P$2:$R$30000,3,0)</f>
        <v>0</v>
      </c>
      <c r="V227" s="20">
        <f>VLOOKUP($G227&amp;V$5&amp;$J227,BASE!$P$2:$R$30000,3,0)</f>
        <v>0</v>
      </c>
      <c r="W227" s="20">
        <f>VLOOKUP($G227&amp;W$5&amp;$J227,BASE!$P$2:$R$30000,3,0)</f>
        <v>0</v>
      </c>
      <c r="X227" s="20">
        <f>VLOOKUP($G227&amp;X$5&amp;$J227,BASE!$P$2:$R$30000,3,0)</f>
        <v>0</v>
      </c>
      <c r="Y227" s="20">
        <f>VLOOKUP($G227&amp;Y$5&amp;$J227,BASE!$P$2:$R$30000,3,0)</f>
        <v>0</v>
      </c>
      <c r="Z227" s="20">
        <f>VLOOKUP($G227&amp;Z$5&amp;$J227,BASE!$P$2:$R$30000,3,0)</f>
        <v>0</v>
      </c>
      <c r="AA227" s="20">
        <f>VLOOKUP($G227&amp;AA$5&amp;$J227,BASE!$P$2:$R$30000,3,0)</f>
        <v>0</v>
      </c>
      <c r="AB227" s="20">
        <f>VLOOKUP($G227&amp;AB$5&amp;$J227,BASE!$P$2:$R$30000,3,0)</f>
        <v>0</v>
      </c>
      <c r="AC227" s="20">
        <f>VLOOKUP($G227&amp;AC$5&amp;$J227,BASE!$P$2:$R$30000,3,0)</f>
        <v>0</v>
      </c>
      <c r="AD227" s="20">
        <f>VLOOKUP($G227&amp;AD$5&amp;$J227,BASE!$P$2:$R$30000,3,0)</f>
        <v>0</v>
      </c>
      <c r="AE227" s="20">
        <f>VLOOKUP($G227&amp;AE$5&amp;$J227,BASE!$P$2:$R$30000,3,0)</f>
        <v>0</v>
      </c>
      <c r="AF227" s="20">
        <f>VLOOKUP($G227&amp;AF$5&amp;$J227,BASE!$P$2:$R$30000,3,0)</f>
        <v>0</v>
      </c>
      <c r="AG227" s="20">
        <f>VLOOKUP($G227&amp;AG$5&amp;$J227,BASE!$P$2:$R$30000,3,0)</f>
        <v>0</v>
      </c>
      <c r="AH227" s="20">
        <f>VLOOKUP($G227&amp;AH$5&amp;$J227,BASE!$P$2:$R$30000,3,0)</f>
        <v>0</v>
      </c>
      <c r="AI227" s="16">
        <f t="shared" si="4"/>
        <v>0</v>
      </c>
      <c r="AJ227" s="20">
        <f>VLOOKUP($G227&amp;$J227,BASE[[#All],[LLAVE2]:[TipoEvaluacion]],5,0)</f>
        <v>0</v>
      </c>
      <c r="AK227" s="20">
        <f>VLOOKUP($G227&amp;$J227,BASE[[#All],[LLAVE2]:[TipoEvaluacion]],7,0)</f>
        <v>0</v>
      </c>
      <c r="AL227" s="20">
        <f>VLOOKUP($G227&amp;$J227,BASE[[#All],[LLAVE2]:[TipoEvaluacion]],9,0)</f>
        <v>0</v>
      </c>
      <c r="AM227" s="20">
        <f>VLOOKUP($G227&amp;$J227,BASE[[#All],[LLAVE2]:[TipoEvaluacion]],11,0)</f>
        <v>0</v>
      </c>
      <c r="AN227" s="20">
        <f>VLOOKUP($G227&amp;$J227,BASE[[#All],[LLAVE2]:[TipoEvaluacion]],13,0)</f>
        <v>0</v>
      </c>
      <c r="AO227" s="25"/>
      <c r="AP227" s="15"/>
    </row>
    <row r="228" spans="2:42" ht="15.75" x14ac:dyDescent="0.3">
      <c r="B228" s="15">
        <f>BASE!$D$2</f>
        <v>0</v>
      </c>
      <c r="C228" s="15"/>
      <c r="D228" s="15"/>
      <c r="E228" s="15"/>
      <c r="F228" s="15"/>
      <c r="G228" s="15"/>
      <c r="H228" s="19"/>
      <c r="I228" s="15"/>
      <c r="J228" s="15"/>
      <c r="K228" s="20">
        <f>VLOOKUP($G228&amp;K$5&amp;$J228,BASE!$P$2:$R$30000,3,0)</f>
        <v>0</v>
      </c>
      <c r="L228" s="20">
        <f>VLOOKUP($G228&amp;L$5&amp;$J228,BASE!$P$2:$R$30000,3,0)</f>
        <v>0</v>
      </c>
      <c r="M228" s="20">
        <f>VLOOKUP($G228&amp;M$5&amp;$J228,BASE!$P$2:$R$30000,3,0)</f>
        <v>0</v>
      </c>
      <c r="N228" s="20">
        <f>VLOOKUP($G228&amp;N$5&amp;$J228,BASE!$P$2:$R$30000,3,0)</f>
        <v>0</v>
      </c>
      <c r="O228" s="20">
        <f>VLOOKUP($G228&amp;O$5&amp;$J228,BASE!$P$2:$R$30000,3,0)</f>
        <v>0</v>
      </c>
      <c r="P228" s="20">
        <f>VLOOKUP($G228&amp;P$5&amp;$J228,BASE!$P$2:$R$30000,3,0)</f>
        <v>0</v>
      </c>
      <c r="Q228" s="20">
        <f>VLOOKUP($G228&amp;Q$5&amp;$J228,BASE!$P$2:$R$30000,3,0)</f>
        <v>0</v>
      </c>
      <c r="R228" s="20">
        <f>VLOOKUP($G228&amp;R$5&amp;$J228,BASE!$P$2:$R$30000,3,0)</f>
        <v>0</v>
      </c>
      <c r="S228" s="20">
        <f>VLOOKUP($G228&amp;S$5&amp;$J228,BASE!$P$2:$R$30000,3,0)</f>
        <v>0</v>
      </c>
      <c r="T228" s="20">
        <f>VLOOKUP($G228&amp;T$5&amp;$J228,BASE!$P$2:$R$30000,3,0)</f>
        <v>0</v>
      </c>
      <c r="U228" s="20">
        <f>VLOOKUP($G228&amp;U$5&amp;$J228,BASE!$P$2:$R$30000,3,0)</f>
        <v>0</v>
      </c>
      <c r="V228" s="20">
        <f>VLOOKUP($G228&amp;V$5&amp;$J228,BASE!$P$2:$R$30000,3,0)</f>
        <v>0</v>
      </c>
      <c r="W228" s="20">
        <f>VLOOKUP($G228&amp;W$5&amp;$J228,BASE!$P$2:$R$30000,3,0)</f>
        <v>0</v>
      </c>
      <c r="X228" s="20">
        <f>VLOOKUP($G228&amp;X$5&amp;$J228,BASE!$P$2:$R$30000,3,0)</f>
        <v>0</v>
      </c>
      <c r="Y228" s="20">
        <f>VLOOKUP($G228&amp;Y$5&amp;$J228,BASE!$P$2:$R$30000,3,0)</f>
        <v>0</v>
      </c>
      <c r="Z228" s="20">
        <f>VLOOKUP($G228&amp;Z$5&amp;$J228,BASE!$P$2:$R$30000,3,0)</f>
        <v>0</v>
      </c>
      <c r="AA228" s="20">
        <f>VLOOKUP($G228&amp;AA$5&amp;$J228,BASE!$P$2:$R$30000,3,0)</f>
        <v>0</v>
      </c>
      <c r="AB228" s="20">
        <f>VLOOKUP($G228&amp;AB$5&amp;$J228,BASE!$P$2:$R$30000,3,0)</f>
        <v>0</v>
      </c>
      <c r="AC228" s="20">
        <f>VLOOKUP($G228&amp;AC$5&amp;$J228,BASE!$P$2:$R$30000,3,0)</f>
        <v>0</v>
      </c>
      <c r="AD228" s="20">
        <f>VLOOKUP($G228&amp;AD$5&amp;$J228,BASE!$P$2:$R$30000,3,0)</f>
        <v>0</v>
      </c>
      <c r="AE228" s="20">
        <f>VLOOKUP($G228&amp;AE$5&amp;$J228,BASE!$P$2:$R$30000,3,0)</f>
        <v>0</v>
      </c>
      <c r="AF228" s="20">
        <f>VLOOKUP($G228&amp;AF$5&amp;$J228,BASE!$P$2:$R$30000,3,0)</f>
        <v>0</v>
      </c>
      <c r="AG228" s="20">
        <f>VLOOKUP($G228&amp;AG$5&amp;$J228,BASE!$P$2:$R$30000,3,0)</f>
        <v>0</v>
      </c>
      <c r="AH228" s="20">
        <f>VLOOKUP($G228&amp;AH$5&amp;$J228,BASE!$P$2:$R$30000,3,0)</f>
        <v>0</v>
      </c>
      <c r="AI228" s="16">
        <f t="shared" si="4"/>
        <v>0</v>
      </c>
      <c r="AJ228" s="20">
        <f>VLOOKUP($G228&amp;$J228,BASE[[#All],[LLAVE2]:[TipoEvaluacion]],5,0)</f>
        <v>0</v>
      </c>
      <c r="AK228" s="20">
        <f>VLOOKUP($G228&amp;$J228,BASE[[#All],[LLAVE2]:[TipoEvaluacion]],7,0)</f>
        <v>0</v>
      </c>
      <c r="AL228" s="20">
        <f>VLOOKUP($G228&amp;$J228,BASE[[#All],[LLAVE2]:[TipoEvaluacion]],9,0)</f>
        <v>0</v>
      </c>
      <c r="AM228" s="20">
        <f>VLOOKUP($G228&amp;$J228,BASE[[#All],[LLAVE2]:[TipoEvaluacion]],11,0)</f>
        <v>0</v>
      </c>
      <c r="AN228" s="20">
        <f>VLOOKUP($G228&amp;$J228,BASE[[#All],[LLAVE2]:[TipoEvaluacion]],13,0)</f>
        <v>0</v>
      </c>
      <c r="AO228" s="25"/>
      <c r="AP228" s="15"/>
    </row>
    <row r="229" spans="2:42" ht="15.75" x14ac:dyDescent="0.3">
      <c r="B229" s="15">
        <f>BASE!$D$2</f>
        <v>0</v>
      </c>
      <c r="C229" s="15"/>
      <c r="D229" s="15"/>
      <c r="E229" s="15"/>
      <c r="F229" s="15"/>
      <c r="G229" s="15"/>
      <c r="H229" s="19"/>
      <c r="I229" s="15"/>
      <c r="J229" s="15"/>
      <c r="K229" s="20">
        <f>VLOOKUP($G229&amp;K$5&amp;$J229,BASE!$P$2:$R$30000,3,0)</f>
        <v>0</v>
      </c>
      <c r="L229" s="20">
        <f>VLOOKUP($G229&amp;L$5&amp;$J229,BASE!$P$2:$R$30000,3,0)</f>
        <v>0</v>
      </c>
      <c r="M229" s="20">
        <f>VLOOKUP($G229&amp;M$5&amp;$J229,BASE!$P$2:$R$30000,3,0)</f>
        <v>0</v>
      </c>
      <c r="N229" s="20">
        <f>VLOOKUP($G229&amp;N$5&amp;$J229,BASE!$P$2:$R$30000,3,0)</f>
        <v>0</v>
      </c>
      <c r="O229" s="20">
        <f>VLOOKUP($G229&amp;O$5&amp;$J229,BASE!$P$2:$R$30000,3,0)</f>
        <v>0</v>
      </c>
      <c r="P229" s="20">
        <f>VLOOKUP($G229&amp;P$5&amp;$J229,BASE!$P$2:$R$30000,3,0)</f>
        <v>0</v>
      </c>
      <c r="Q229" s="20">
        <f>VLOOKUP($G229&amp;Q$5&amp;$J229,BASE!$P$2:$R$30000,3,0)</f>
        <v>0</v>
      </c>
      <c r="R229" s="20">
        <f>VLOOKUP($G229&amp;R$5&amp;$J229,BASE!$P$2:$R$30000,3,0)</f>
        <v>0</v>
      </c>
      <c r="S229" s="20">
        <f>VLOOKUP($G229&amp;S$5&amp;$J229,BASE!$P$2:$R$30000,3,0)</f>
        <v>0</v>
      </c>
      <c r="T229" s="20">
        <f>VLOOKUP($G229&amp;T$5&amp;$J229,BASE!$P$2:$R$30000,3,0)</f>
        <v>0</v>
      </c>
      <c r="U229" s="20">
        <f>VLOOKUP($G229&amp;U$5&amp;$J229,BASE!$P$2:$R$30000,3,0)</f>
        <v>0</v>
      </c>
      <c r="V229" s="20">
        <f>VLOOKUP($G229&amp;V$5&amp;$J229,BASE!$P$2:$R$30000,3,0)</f>
        <v>0</v>
      </c>
      <c r="W229" s="20">
        <f>VLOOKUP($G229&amp;W$5&amp;$J229,BASE!$P$2:$R$30000,3,0)</f>
        <v>0</v>
      </c>
      <c r="X229" s="20">
        <f>VLOOKUP($G229&amp;X$5&amp;$J229,BASE!$P$2:$R$30000,3,0)</f>
        <v>0</v>
      </c>
      <c r="Y229" s="20">
        <f>VLOOKUP($G229&amp;Y$5&amp;$J229,BASE!$P$2:$R$30000,3,0)</f>
        <v>0</v>
      </c>
      <c r="Z229" s="20">
        <f>VLOOKUP($G229&amp;Z$5&amp;$J229,BASE!$P$2:$R$30000,3,0)</f>
        <v>0</v>
      </c>
      <c r="AA229" s="20">
        <f>VLOOKUP($G229&amp;AA$5&amp;$J229,BASE!$P$2:$R$30000,3,0)</f>
        <v>0</v>
      </c>
      <c r="AB229" s="20">
        <f>VLOOKUP($G229&amp;AB$5&amp;$J229,BASE!$P$2:$R$30000,3,0)</f>
        <v>0</v>
      </c>
      <c r="AC229" s="20">
        <f>VLOOKUP($G229&amp;AC$5&amp;$J229,BASE!$P$2:$R$30000,3,0)</f>
        <v>0</v>
      </c>
      <c r="AD229" s="20">
        <f>VLOOKUP($G229&amp;AD$5&amp;$J229,BASE!$P$2:$R$30000,3,0)</f>
        <v>0</v>
      </c>
      <c r="AE229" s="20">
        <f>VLOOKUP($G229&amp;AE$5&amp;$J229,BASE!$P$2:$R$30000,3,0)</f>
        <v>0</v>
      </c>
      <c r="AF229" s="20">
        <f>VLOOKUP($G229&amp;AF$5&amp;$J229,BASE!$P$2:$R$30000,3,0)</f>
        <v>0</v>
      </c>
      <c r="AG229" s="20">
        <f>VLOOKUP($G229&amp;AG$5&amp;$J229,BASE!$P$2:$R$30000,3,0)</f>
        <v>0</v>
      </c>
      <c r="AH229" s="20">
        <f>VLOOKUP($G229&amp;AH$5&amp;$J229,BASE!$P$2:$R$30000,3,0)</f>
        <v>0</v>
      </c>
      <c r="AI229" s="16">
        <f t="shared" si="4"/>
        <v>0</v>
      </c>
      <c r="AJ229" s="20">
        <f>VLOOKUP($G229&amp;$J229,BASE[[#All],[LLAVE2]:[TipoEvaluacion]],5,0)</f>
        <v>0</v>
      </c>
      <c r="AK229" s="20">
        <f>VLOOKUP($G229&amp;$J229,BASE[[#All],[LLAVE2]:[TipoEvaluacion]],7,0)</f>
        <v>0</v>
      </c>
      <c r="AL229" s="20">
        <f>VLOOKUP($G229&amp;$J229,BASE[[#All],[LLAVE2]:[TipoEvaluacion]],9,0)</f>
        <v>0</v>
      </c>
      <c r="AM229" s="20">
        <f>VLOOKUP($G229&amp;$J229,BASE[[#All],[LLAVE2]:[TipoEvaluacion]],11,0)</f>
        <v>0</v>
      </c>
      <c r="AN229" s="20">
        <f>VLOOKUP($G229&amp;$J229,BASE[[#All],[LLAVE2]:[TipoEvaluacion]],13,0)</f>
        <v>0</v>
      </c>
      <c r="AO229" s="25"/>
      <c r="AP229" s="15"/>
    </row>
    <row r="230" spans="2:42" ht="15.75" x14ac:dyDescent="0.3">
      <c r="B230" s="15">
        <f>BASE!$D$2</f>
        <v>0</v>
      </c>
      <c r="C230" s="15"/>
      <c r="D230" s="15"/>
      <c r="E230" s="15"/>
      <c r="F230" s="15"/>
      <c r="G230" s="15"/>
      <c r="H230" s="19"/>
      <c r="I230" s="15"/>
      <c r="J230" s="15"/>
      <c r="K230" s="20">
        <f>VLOOKUP($G230&amp;K$5&amp;$J230,BASE!$P$2:$R$30000,3,0)</f>
        <v>0</v>
      </c>
      <c r="L230" s="20">
        <f>VLOOKUP($G230&amp;L$5&amp;$J230,BASE!$P$2:$R$30000,3,0)</f>
        <v>0</v>
      </c>
      <c r="M230" s="20">
        <f>VLOOKUP($G230&amp;M$5&amp;$J230,BASE!$P$2:$R$30000,3,0)</f>
        <v>0</v>
      </c>
      <c r="N230" s="20">
        <f>VLOOKUP($G230&amp;N$5&amp;$J230,BASE!$P$2:$R$30000,3,0)</f>
        <v>0</v>
      </c>
      <c r="O230" s="20">
        <f>VLOOKUP($G230&amp;O$5&amp;$J230,BASE!$P$2:$R$30000,3,0)</f>
        <v>0</v>
      </c>
      <c r="P230" s="20">
        <f>VLOOKUP($G230&amp;P$5&amp;$J230,BASE!$P$2:$R$30000,3,0)</f>
        <v>0</v>
      </c>
      <c r="Q230" s="20">
        <f>VLOOKUP($G230&amp;Q$5&amp;$J230,BASE!$P$2:$R$30000,3,0)</f>
        <v>0</v>
      </c>
      <c r="R230" s="20">
        <f>VLOOKUP($G230&amp;R$5&amp;$J230,BASE!$P$2:$R$30000,3,0)</f>
        <v>0</v>
      </c>
      <c r="S230" s="20">
        <f>VLOOKUP($G230&amp;S$5&amp;$J230,BASE!$P$2:$R$30000,3,0)</f>
        <v>0</v>
      </c>
      <c r="T230" s="20">
        <f>VLOOKUP($G230&amp;T$5&amp;$J230,BASE!$P$2:$R$30000,3,0)</f>
        <v>0</v>
      </c>
      <c r="U230" s="20">
        <f>VLOOKUP($G230&amp;U$5&amp;$J230,BASE!$P$2:$R$30000,3,0)</f>
        <v>0</v>
      </c>
      <c r="V230" s="20">
        <f>VLOOKUP($G230&amp;V$5&amp;$J230,BASE!$P$2:$R$30000,3,0)</f>
        <v>0</v>
      </c>
      <c r="W230" s="20">
        <f>VLOOKUP($G230&amp;W$5&amp;$J230,BASE!$P$2:$R$30000,3,0)</f>
        <v>0</v>
      </c>
      <c r="X230" s="20">
        <f>VLOOKUP($G230&amp;X$5&amp;$J230,BASE!$P$2:$R$30000,3,0)</f>
        <v>0</v>
      </c>
      <c r="Y230" s="20">
        <f>VLOOKUP($G230&amp;Y$5&amp;$J230,BASE!$P$2:$R$30000,3,0)</f>
        <v>0</v>
      </c>
      <c r="Z230" s="20">
        <f>VLOOKUP($G230&amp;Z$5&amp;$J230,BASE!$P$2:$R$30000,3,0)</f>
        <v>0</v>
      </c>
      <c r="AA230" s="20">
        <f>VLOOKUP($G230&amp;AA$5&amp;$J230,BASE!$P$2:$R$30000,3,0)</f>
        <v>0</v>
      </c>
      <c r="AB230" s="20">
        <f>VLOOKUP($G230&amp;AB$5&amp;$J230,BASE!$P$2:$R$30000,3,0)</f>
        <v>0</v>
      </c>
      <c r="AC230" s="20">
        <f>VLOOKUP($G230&amp;AC$5&amp;$J230,BASE!$P$2:$R$30000,3,0)</f>
        <v>0</v>
      </c>
      <c r="AD230" s="20">
        <f>VLOOKUP($G230&amp;AD$5&amp;$J230,BASE!$P$2:$R$30000,3,0)</f>
        <v>0</v>
      </c>
      <c r="AE230" s="20">
        <f>VLOOKUP($G230&amp;AE$5&amp;$J230,BASE!$P$2:$R$30000,3,0)</f>
        <v>0</v>
      </c>
      <c r="AF230" s="20">
        <f>VLOOKUP($G230&amp;AF$5&amp;$J230,BASE!$P$2:$R$30000,3,0)</f>
        <v>0</v>
      </c>
      <c r="AG230" s="20">
        <f>VLOOKUP($G230&amp;AG$5&amp;$J230,BASE!$P$2:$R$30000,3,0)</f>
        <v>0</v>
      </c>
      <c r="AH230" s="20">
        <f>VLOOKUP($G230&amp;AH$5&amp;$J230,BASE!$P$2:$R$30000,3,0)</f>
        <v>0</v>
      </c>
      <c r="AI230" s="16">
        <f t="shared" si="4"/>
        <v>0</v>
      </c>
      <c r="AJ230" s="20">
        <f>VLOOKUP($G230&amp;$J230,BASE[[#All],[LLAVE2]:[TipoEvaluacion]],5,0)</f>
        <v>0</v>
      </c>
      <c r="AK230" s="20">
        <f>VLOOKUP($G230&amp;$J230,BASE[[#All],[LLAVE2]:[TipoEvaluacion]],7,0)</f>
        <v>0</v>
      </c>
      <c r="AL230" s="20">
        <f>VLOOKUP($G230&amp;$J230,BASE[[#All],[LLAVE2]:[TipoEvaluacion]],9,0)</f>
        <v>0</v>
      </c>
      <c r="AM230" s="20">
        <f>VLOOKUP($G230&amp;$J230,BASE[[#All],[LLAVE2]:[TipoEvaluacion]],11,0)</f>
        <v>0</v>
      </c>
      <c r="AN230" s="20">
        <f>VLOOKUP($G230&amp;$J230,BASE[[#All],[LLAVE2]:[TipoEvaluacion]],13,0)</f>
        <v>0</v>
      </c>
      <c r="AO230" s="25"/>
      <c r="AP230" s="15"/>
    </row>
    <row r="231" spans="2:42" ht="15.75" x14ac:dyDescent="0.3">
      <c r="B231" s="15">
        <f>BASE!$D$2</f>
        <v>0</v>
      </c>
      <c r="C231" s="15"/>
      <c r="D231" s="15"/>
      <c r="E231" s="15"/>
      <c r="F231" s="15"/>
      <c r="G231" s="15"/>
      <c r="H231" s="19"/>
      <c r="I231" s="15"/>
      <c r="J231" s="15"/>
      <c r="K231" s="20">
        <f>VLOOKUP($G231&amp;K$5&amp;$J231,BASE!$P$2:$R$30000,3,0)</f>
        <v>0</v>
      </c>
      <c r="L231" s="20">
        <f>VLOOKUP($G231&amp;L$5&amp;$J231,BASE!$P$2:$R$30000,3,0)</f>
        <v>0</v>
      </c>
      <c r="M231" s="20">
        <f>VLOOKUP($G231&amp;M$5&amp;$J231,BASE!$P$2:$R$30000,3,0)</f>
        <v>0</v>
      </c>
      <c r="N231" s="20">
        <f>VLOOKUP($G231&amp;N$5&amp;$J231,BASE!$P$2:$R$30000,3,0)</f>
        <v>0</v>
      </c>
      <c r="O231" s="20">
        <f>VLOOKUP($G231&amp;O$5&amp;$J231,BASE!$P$2:$R$30000,3,0)</f>
        <v>0</v>
      </c>
      <c r="P231" s="20">
        <f>VLOOKUP($G231&amp;P$5&amp;$J231,BASE!$P$2:$R$30000,3,0)</f>
        <v>0</v>
      </c>
      <c r="Q231" s="20">
        <f>VLOOKUP($G231&amp;Q$5&amp;$J231,BASE!$P$2:$R$30000,3,0)</f>
        <v>0</v>
      </c>
      <c r="R231" s="20">
        <f>VLOOKUP($G231&amp;R$5&amp;$J231,BASE!$P$2:$R$30000,3,0)</f>
        <v>0</v>
      </c>
      <c r="S231" s="20">
        <f>VLOOKUP($G231&amp;S$5&amp;$J231,BASE!$P$2:$R$30000,3,0)</f>
        <v>0</v>
      </c>
      <c r="T231" s="20">
        <f>VLOOKUP($G231&amp;T$5&amp;$J231,BASE!$P$2:$R$30000,3,0)</f>
        <v>0</v>
      </c>
      <c r="U231" s="20">
        <f>VLOOKUP($G231&amp;U$5&amp;$J231,BASE!$P$2:$R$30000,3,0)</f>
        <v>0</v>
      </c>
      <c r="V231" s="20">
        <f>VLOOKUP($G231&amp;V$5&amp;$J231,BASE!$P$2:$R$30000,3,0)</f>
        <v>0</v>
      </c>
      <c r="W231" s="20">
        <f>VLOOKUP($G231&amp;W$5&amp;$J231,BASE!$P$2:$R$30000,3,0)</f>
        <v>0</v>
      </c>
      <c r="X231" s="20">
        <f>VLOOKUP($G231&amp;X$5&amp;$J231,BASE!$P$2:$R$30000,3,0)</f>
        <v>0</v>
      </c>
      <c r="Y231" s="20">
        <f>VLOOKUP($G231&amp;Y$5&amp;$J231,BASE!$P$2:$R$30000,3,0)</f>
        <v>0</v>
      </c>
      <c r="Z231" s="20">
        <f>VLOOKUP($G231&amp;Z$5&amp;$J231,BASE!$P$2:$R$30000,3,0)</f>
        <v>0</v>
      </c>
      <c r="AA231" s="20">
        <f>VLOOKUP($G231&amp;AA$5&amp;$J231,BASE!$P$2:$R$30000,3,0)</f>
        <v>0</v>
      </c>
      <c r="AB231" s="20">
        <f>VLOOKUP($G231&amp;AB$5&amp;$J231,BASE!$P$2:$R$30000,3,0)</f>
        <v>0</v>
      </c>
      <c r="AC231" s="20">
        <f>VLOOKUP($G231&amp;AC$5&amp;$J231,BASE!$P$2:$R$30000,3,0)</f>
        <v>0</v>
      </c>
      <c r="AD231" s="20">
        <f>VLOOKUP($G231&amp;AD$5&amp;$J231,BASE!$P$2:$R$30000,3,0)</f>
        <v>0</v>
      </c>
      <c r="AE231" s="20">
        <f>VLOOKUP($G231&amp;AE$5&amp;$J231,BASE!$P$2:$R$30000,3,0)</f>
        <v>0</v>
      </c>
      <c r="AF231" s="20">
        <f>VLOOKUP($G231&amp;AF$5&amp;$J231,BASE!$P$2:$R$30000,3,0)</f>
        <v>0</v>
      </c>
      <c r="AG231" s="20">
        <f>VLOOKUP($G231&amp;AG$5&amp;$J231,BASE!$P$2:$R$30000,3,0)</f>
        <v>0</v>
      </c>
      <c r="AH231" s="20">
        <f>VLOOKUP($G231&amp;AH$5&amp;$J231,BASE!$P$2:$R$30000,3,0)</f>
        <v>0</v>
      </c>
      <c r="AI231" s="16">
        <f t="shared" si="4"/>
        <v>0</v>
      </c>
      <c r="AJ231" s="20">
        <f>VLOOKUP($G231&amp;$J231,BASE[[#All],[LLAVE2]:[TipoEvaluacion]],5,0)</f>
        <v>0</v>
      </c>
      <c r="AK231" s="20">
        <f>VLOOKUP($G231&amp;$J231,BASE[[#All],[LLAVE2]:[TipoEvaluacion]],7,0)</f>
        <v>0</v>
      </c>
      <c r="AL231" s="20">
        <f>VLOOKUP($G231&amp;$J231,BASE[[#All],[LLAVE2]:[TipoEvaluacion]],9,0)</f>
        <v>0</v>
      </c>
      <c r="AM231" s="20">
        <f>VLOOKUP($G231&amp;$J231,BASE[[#All],[LLAVE2]:[TipoEvaluacion]],11,0)</f>
        <v>0</v>
      </c>
      <c r="AN231" s="20">
        <f>VLOOKUP($G231&amp;$J231,BASE[[#All],[LLAVE2]:[TipoEvaluacion]],13,0)</f>
        <v>0</v>
      </c>
      <c r="AO231" s="25"/>
      <c r="AP231" s="15"/>
    </row>
    <row r="232" spans="2:42" ht="15.75" x14ac:dyDescent="0.3">
      <c r="B232" s="15">
        <f>BASE!$D$2</f>
        <v>0</v>
      </c>
      <c r="C232" s="15"/>
      <c r="D232" s="15"/>
      <c r="E232" s="15"/>
      <c r="F232" s="15"/>
      <c r="G232" s="15"/>
      <c r="H232" s="19"/>
      <c r="I232" s="15"/>
      <c r="J232" s="15"/>
      <c r="K232" s="20">
        <f>VLOOKUP($G232&amp;K$5&amp;$J232,BASE!$P$2:$R$30000,3,0)</f>
        <v>0</v>
      </c>
      <c r="L232" s="20">
        <f>VLOOKUP($G232&amp;L$5&amp;$J232,BASE!$P$2:$R$30000,3,0)</f>
        <v>0</v>
      </c>
      <c r="M232" s="20">
        <f>VLOOKUP($G232&amp;M$5&amp;$J232,BASE!$P$2:$R$30000,3,0)</f>
        <v>0</v>
      </c>
      <c r="N232" s="20">
        <f>VLOOKUP($G232&amp;N$5&amp;$J232,BASE!$P$2:$R$30000,3,0)</f>
        <v>0</v>
      </c>
      <c r="O232" s="20">
        <f>VLOOKUP($G232&amp;O$5&amp;$J232,BASE!$P$2:$R$30000,3,0)</f>
        <v>0</v>
      </c>
      <c r="P232" s="20">
        <f>VLOOKUP($G232&amp;P$5&amp;$J232,BASE!$P$2:$R$30000,3,0)</f>
        <v>0</v>
      </c>
      <c r="Q232" s="20">
        <f>VLOOKUP($G232&amp;Q$5&amp;$J232,BASE!$P$2:$R$30000,3,0)</f>
        <v>0</v>
      </c>
      <c r="R232" s="20">
        <f>VLOOKUP($G232&amp;R$5&amp;$J232,BASE!$P$2:$R$30000,3,0)</f>
        <v>0</v>
      </c>
      <c r="S232" s="20">
        <f>VLOOKUP($G232&amp;S$5&amp;$J232,BASE!$P$2:$R$30000,3,0)</f>
        <v>0</v>
      </c>
      <c r="T232" s="20">
        <f>VLOOKUP($G232&amp;T$5&amp;$J232,BASE!$P$2:$R$30000,3,0)</f>
        <v>0</v>
      </c>
      <c r="U232" s="20">
        <f>VLOOKUP($G232&amp;U$5&amp;$J232,BASE!$P$2:$R$30000,3,0)</f>
        <v>0</v>
      </c>
      <c r="V232" s="20">
        <f>VLOOKUP($G232&amp;V$5&amp;$J232,BASE!$P$2:$R$30000,3,0)</f>
        <v>0</v>
      </c>
      <c r="W232" s="20">
        <f>VLOOKUP($G232&amp;W$5&amp;$J232,BASE!$P$2:$R$30000,3,0)</f>
        <v>0</v>
      </c>
      <c r="X232" s="20">
        <f>VLOOKUP($G232&amp;X$5&amp;$J232,BASE!$P$2:$R$30000,3,0)</f>
        <v>0</v>
      </c>
      <c r="Y232" s="20">
        <f>VLOOKUP($G232&amp;Y$5&amp;$J232,BASE!$P$2:$R$30000,3,0)</f>
        <v>0</v>
      </c>
      <c r="Z232" s="20">
        <f>VLOOKUP($G232&amp;Z$5&amp;$J232,BASE!$P$2:$R$30000,3,0)</f>
        <v>0</v>
      </c>
      <c r="AA232" s="20">
        <f>VLOOKUP($G232&amp;AA$5&amp;$J232,BASE!$P$2:$R$30000,3,0)</f>
        <v>0</v>
      </c>
      <c r="AB232" s="20">
        <f>VLOOKUP($G232&amp;AB$5&amp;$J232,BASE!$P$2:$R$30000,3,0)</f>
        <v>0</v>
      </c>
      <c r="AC232" s="20">
        <f>VLOOKUP($G232&amp;AC$5&amp;$J232,BASE!$P$2:$R$30000,3,0)</f>
        <v>0</v>
      </c>
      <c r="AD232" s="20">
        <f>VLOOKUP($G232&amp;AD$5&amp;$J232,BASE!$P$2:$R$30000,3,0)</f>
        <v>0</v>
      </c>
      <c r="AE232" s="20">
        <f>VLOOKUP($G232&amp;AE$5&amp;$J232,BASE!$P$2:$R$30000,3,0)</f>
        <v>0</v>
      </c>
      <c r="AF232" s="20">
        <f>VLOOKUP($G232&amp;AF$5&amp;$J232,BASE!$P$2:$R$30000,3,0)</f>
        <v>0</v>
      </c>
      <c r="AG232" s="20">
        <f>VLOOKUP($G232&amp;AG$5&amp;$J232,BASE!$P$2:$R$30000,3,0)</f>
        <v>0</v>
      </c>
      <c r="AH232" s="20">
        <f>VLOOKUP($G232&amp;AH$5&amp;$J232,BASE!$P$2:$R$30000,3,0)</f>
        <v>0</v>
      </c>
      <c r="AI232" s="16">
        <f t="shared" si="4"/>
        <v>0</v>
      </c>
      <c r="AJ232" s="20">
        <f>VLOOKUP($G232&amp;$J232,BASE[[#All],[LLAVE2]:[TipoEvaluacion]],5,0)</f>
        <v>0</v>
      </c>
      <c r="AK232" s="20">
        <f>VLOOKUP($G232&amp;$J232,BASE[[#All],[LLAVE2]:[TipoEvaluacion]],7,0)</f>
        <v>0</v>
      </c>
      <c r="AL232" s="20">
        <f>VLOOKUP($G232&amp;$J232,BASE[[#All],[LLAVE2]:[TipoEvaluacion]],9,0)</f>
        <v>0</v>
      </c>
      <c r="AM232" s="20">
        <f>VLOOKUP($G232&amp;$J232,BASE[[#All],[LLAVE2]:[TipoEvaluacion]],11,0)</f>
        <v>0</v>
      </c>
      <c r="AN232" s="20">
        <f>VLOOKUP($G232&amp;$J232,BASE[[#All],[LLAVE2]:[TipoEvaluacion]],13,0)</f>
        <v>0</v>
      </c>
      <c r="AO232" s="25"/>
      <c r="AP232" s="15"/>
    </row>
    <row r="233" spans="2:42" ht="15.75" x14ac:dyDescent="0.3">
      <c r="B233" s="15">
        <f>BASE!$D$2</f>
        <v>0</v>
      </c>
      <c r="C233" s="15"/>
      <c r="D233" s="15"/>
      <c r="E233" s="15"/>
      <c r="F233" s="15"/>
      <c r="G233" s="15"/>
      <c r="H233" s="19"/>
      <c r="I233" s="15"/>
      <c r="J233" s="15"/>
      <c r="K233" s="20">
        <f>VLOOKUP($G233&amp;K$5&amp;$J233,BASE!$P$2:$R$30000,3,0)</f>
        <v>0</v>
      </c>
      <c r="L233" s="20">
        <f>VLOOKUP($G233&amp;L$5&amp;$J233,BASE!$P$2:$R$30000,3,0)</f>
        <v>0</v>
      </c>
      <c r="M233" s="20">
        <f>VLOOKUP($G233&amp;M$5&amp;$J233,BASE!$P$2:$R$30000,3,0)</f>
        <v>0</v>
      </c>
      <c r="N233" s="20">
        <f>VLOOKUP($G233&amp;N$5&amp;$J233,BASE!$P$2:$R$30000,3,0)</f>
        <v>0</v>
      </c>
      <c r="O233" s="20">
        <f>VLOOKUP($G233&amp;O$5&amp;$J233,BASE!$P$2:$R$30000,3,0)</f>
        <v>0</v>
      </c>
      <c r="P233" s="20">
        <f>VLOOKUP($G233&amp;P$5&amp;$J233,BASE!$P$2:$R$30000,3,0)</f>
        <v>0</v>
      </c>
      <c r="Q233" s="20">
        <f>VLOOKUP($G233&amp;Q$5&amp;$J233,BASE!$P$2:$R$30000,3,0)</f>
        <v>0</v>
      </c>
      <c r="R233" s="20">
        <f>VLOOKUP($G233&amp;R$5&amp;$J233,BASE!$P$2:$R$30000,3,0)</f>
        <v>0</v>
      </c>
      <c r="S233" s="20">
        <f>VLOOKUP($G233&amp;S$5&amp;$J233,BASE!$P$2:$R$30000,3,0)</f>
        <v>0</v>
      </c>
      <c r="T233" s="20">
        <f>VLOOKUP($G233&amp;T$5&amp;$J233,BASE!$P$2:$R$30000,3,0)</f>
        <v>0</v>
      </c>
      <c r="U233" s="20">
        <f>VLOOKUP($G233&amp;U$5&amp;$J233,BASE!$P$2:$R$30000,3,0)</f>
        <v>0</v>
      </c>
      <c r="V233" s="20">
        <f>VLOOKUP($G233&amp;V$5&amp;$J233,BASE!$P$2:$R$30000,3,0)</f>
        <v>0</v>
      </c>
      <c r="W233" s="20">
        <f>VLOOKUP($G233&amp;W$5&amp;$J233,BASE!$P$2:$R$30000,3,0)</f>
        <v>0</v>
      </c>
      <c r="X233" s="20">
        <f>VLOOKUP($G233&amp;X$5&amp;$J233,BASE!$P$2:$R$30000,3,0)</f>
        <v>0</v>
      </c>
      <c r="Y233" s="20">
        <f>VLOOKUP($G233&amp;Y$5&amp;$J233,BASE!$P$2:$R$30000,3,0)</f>
        <v>0</v>
      </c>
      <c r="Z233" s="20">
        <f>VLOOKUP($G233&amp;Z$5&amp;$J233,BASE!$P$2:$R$30000,3,0)</f>
        <v>0</v>
      </c>
      <c r="AA233" s="20">
        <f>VLOOKUP($G233&amp;AA$5&amp;$J233,BASE!$P$2:$R$30000,3,0)</f>
        <v>0</v>
      </c>
      <c r="AB233" s="20">
        <f>VLOOKUP($G233&amp;AB$5&amp;$J233,BASE!$P$2:$R$30000,3,0)</f>
        <v>0</v>
      </c>
      <c r="AC233" s="20">
        <f>VLOOKUP($G233&amp;AC$5&amp;$J233,BASE!$P$2:$R$30000,3,0)</f>
        <v>0</v>
      </c>
      <c r="AD233" s="20">
        <f>VLOOKUP($G233&amp;AD$5&amp;$J233,BASE!$P$2:$R$30000,3,0)</f>
        <v>0</v>
      </c>
      <c r="AE233" s="20">
        <f>VLOOKUP($G233&amp;AE$5&amp;$J233,BASE!$P$2:$R$30000,3,0)</f>
        <v>0</v>
      </c>
      <c r="AF233" s="20">
        <f>VLOOKUP($G233&amp;AF$5&amp;$J233,BASE!$P$2:$R$30000,3,0)</f>
        <v>0</v>
      </c>
      <c r="AG233" s="20">
        <f>VLOOKUP($G233&amp;AG$5&amp;$J233,BASE!$P$2:$R$30000,3,0)</f>
        <v>0</v>
      </c>
      <c r="AH233" s="20">
        <f>VLOOKUP($G233&amp;AH$5&amp;$J233,BASE!$P$2:$R$30000,3,0)</f>
        <v>0</v>
      </c>
      <c r="AI233" s="16">
        <f t="shared" si="4"/>
        <v>0</v>
      </c>
      <c r="AJ233" s="20">
        <f>VLOOKUP($G233&amp;$J233,BASE[[#All],[LLAVE2]:[TipoEvaluacion]],5,0)</f>
        <v>0</v>
      </c>
      <c r="AK233" s="20">
        <f>VLOOKUP($G233&amp;$J233,BASE[[#All],[LLAVE2]:[TipoEvaluacion]],7,0)</f>
        <v>0</v>
      </c>
      <c r="AL233" s="20">
        <f>VLOOKUP($G233&amp;$J233,BASE[[#All],[LLAVE2]:[TipoEvaluacion]],9,0)</f>
        <v>0</v>
      </c>
      <c r="AM233" s="20">
        <f>VLOOKUP($G233&amp;$J233,BASE[[#All],[LLAVE2]:[TipoEvaluacion]],11,0)</f>
        <v>0</v>
      </c>
      <c r="AN233" s="20">
        <f>VLOOKUP($G233&amp;$J233,BASE[[#All],[LLAVE2]:[TipoEvaluacion]],13,0)</f>
        <v>0</v>
      </c>
      <c r="AO233" s="25"/>
      <c r="AP233" s="15"/>
    </row>
    <row r="234" spans="2:42" ht="15.75" x14ac:dyDescent="0.3">
      <c r="B234" s="15">
        <f>BASE!$D$2</f>
        <v>0</v>
      </c>
      <c r="C234" s="15"/>
      <c r="D234" s="15"/>
      <c r="E234" s="15"/>
      <c r="F234" s="15"/>
      <c r="G234" s="15"/>
      <c r="H234" s="19"/>
      <c r="I234" s="15"/>
      <c r="J234" s="15"/>
      <c r="K234" s="20">
        <f>VLOOKUP($G234&amp;K$5&amp;$J234,BASE!$P$2:$R$30000,3,0)</f>
        <v>0</v>
      </c>
      <c r="L234" s="20">
        <f>VLOOKUP($G234&amp;L$5&amp;$J234,BASE!$P$2:$R$30000,3,0)</f>
        <v>0</v>
      </c>
      <c r="M234" s="20">
        <f>VLOOKUP($G234&amp;M$5&amp;$J234,BASE!$P$2:$R$30000,3,0)</f>
        <v>0</v>
      </c>
      <c r="N234" s="20">
        <f>VLOOKUP($G234&amp;N$5&amp;$J234,BASE!$P$2:$R$30000,3,0)</f>
        <v>0</v>
      </c>
      <c r="O234" s="20">
        <f>VLOOKUP($G234&amp;O$5&amp;$J234,BASE!$P$2:$R$30000,3,0)</f>
        <v>0</v>
      </c>
      <c r="P234" s="20">
        <f>VLOOKUP($G234&amp;P$5&amp;$J234,BASE!$P$2:$R$30000,3,0)</f>
        <v>0</v>
      </c>
      <c r="Q234" s="20">
        <f>VLOOKUP($G234&amp;Q$5&amp;$J234,BASE!$P$2:$R$30000,3,0)</f>
        <v>0</v>
      </c>
      <c r="R234" s="20">
        <f>VLOOKUP($G234&amp;R$5&amp;$J234,BASE!$P$2:$R$30000,3,0)</f>
        <v>0</v>
      </c>
      <c r="S234" s="20">
        <f>VLOOKUP($G234&amp;S$5&amp;$J234,BASE!$P$2:$R$30000,3,0)</f>
        <v>0</v>
      </c>
      <c r="T234" s="20">
        <f>VLOOKUP($G234&amp;T$5&amp;$J234,BASE!$P$2:$R$30000,3,0)</f>
        <v>0</v>
      </c>
      <c r="U234" s="20">
        <f>VLOOKUP($G234&amp;U$5&amp;$J234,BASE!$P$2:$R$30000,3,0)</f>
        <v>0</v>
      </c>
      <c r="V234" s="20">
        <f>VLOOKUP($G234&amp;V$5&amp;$J234,BASE!$P$2:$R$30000,3,0)</f>
        <v>0</v>
      </c>
      <c r="W234" s="20">
        <f>VLOOKUP($G234&amp;W$5&amp;$J234,BASE!$P$2:$R$30000,3,0)</f>
        <v>0</v>
      </c>
      <c r="X234" s="20">
        <f>VLOOKUP($G234&amp;X$5&amp;$J234,BASE!$P$2:$R$30000,3,0)</f>
        <v>0</v>
      </c>
      <c r="Y234" s="20">
        <f>VLOOKUP($G234&amp;Y$5&amp;$J234,BASE!$P$2:$R$30000,3,0)</f>
        <v>0</v>
      </c>
      <c r="Z234" s="20">
        <f>VLOOKUP($G234&amp;Z$5&amp;$J234,BASE!$P$2:$R$30000,3,0)</f>
        <v>0</v>
      </c>
      <c r="AA234" s="20">
        <f>VLOOKUP($G234&amp;AA$5&amp;$J234,BASE!$P$2:$R$30000,3,0)</f>
        <v>0</v>
      </c>
      <c r="AB234" s="20">
        <f>VLOOKUP($G234&amp;AB$5&amp;$J234,BASE!$P$2:$R$30000,3,0)</f>
        <v>0</v>
      </c>
      <c r="AC234" s="20">
        <f>VLOOKUP($G234&amp;AC$5&amp;$J234,BASE!$P$2:$R$30000,3,0)</f>
        <v>0</v>
      </c>
      <c r="AD234" s="20">
        <f>VLOOKUP($G234&amp;AD$5&amp;$J234,BASE!$P$2:$R$30000,3,0)</f>
        <v>0</v>
      </c>
      <c r="AE234" s="20">
        <f>VLOOKUP($G234&amp;AE$5&amp;$J234,BASE!$P$2:$R$30000,3,0)</f>
        <v>0</v>
      </c>
      <c r="AF234" s="20">
        <f>VLOOKUP($G234&amp;AF$5&amp;$J234,BASE!$P$2:$R$30000,3,0)</f>
        <v>0</v>
      </c>
      <c r="AG234" s="20">
        <f>VLOOKUP($G234&amp;AG$5&amp;$J234,BASE!$P$2:$R$30000,3,0)</f>
        <v>0</v>
      </c>
      <c r="AH234" s="20">
        <f>VLOOKUP($G234&amp;AH$5&amp;$J234,BASE!$P$2:$R$30000,3,0)</f>
        <v>0</v>
      </c>
      <c r="AI234" s="16">
        <f t="shared" si="4"/>
        <v>0</v>
      </c>
      <c r="AJ234" s="20">
        <f>VLOOKUP($G234&amp;$J234,BASE[[#All],[LLAVE2]:[TipoEvaluacion]],5,0)</f>
        <v>0</v>
      </c>
      <c r="AK234" s="20">
        <f>VLOOKUP($G234&amp;$J234,BASE[[#All],[LLAVE2]:[TipoEvaluacion]],7,0)</f>
        <v>0</v>
      </c>
      <c r="AL234" s="20">
        <f>VLOOKUP($G234&amp;$J234,BASE[[#All],[LLAVE2]:[TipoEvaluacion]],9,0)</f>
        <v>0</v>
      </c>
      <c r="AM234" s="20">
        <f>VLOOKUP($G234&amp;$J234,BASE[[#All],[LLAVE2]:[TipoEvaluacion]],11,0)</f>
        <v>0</v>
      </c>
      <c r="AN234" s="20">
        <f>VLOOKUP($G234&amp;$J234,BASE[[#All],[LLAVE2]:[TipoEvaluacion]],13,0)</f>
        <v>0</v>
      </c>
      <c r="AO234" s="25"/>
      <c r="AP234" s="15"/>
    </row>
    <row r="235" spans="2:42" ht="15.75" x14ac:dyDescent="0.3">
      <c r="B235" s="15">
        <f>BASE!$D$2</f>
        <v>0</v>
      </c>
      <c r="C235" s="15"/>
      <c r="D235" s="15"/>
      <c r="E235" s="15"/>
      <c r="F235" s="15"/>
      <c r="G235" s="15"/>
      <c r="H235" s="19"/>
      <c r="I235" s="15"/>
      <c r="J235" s="15"/>
      <c r="K235" s="20">
        <f>VLOOKUP($G235&amp;K$5&amp;$J235,BASE!$P$2:$R$30000,3,0)</f>
        <v>0</v>
      </c>
      <c r="L235" s="20">
        <f>VLOOKUP($G235&amp;L$5&amp;$J235,BASE!$P$2:$R$30000,3,0)</f>
        <v>0</v>
      </c>
      <c r="M235" s="20">
        <f>VLOOKUP($G235&amp;M$5&amp;$J235,BASE!$P$2:$R$30000,3,0)</f>
        <v>0</v>
      </c>
      <c r="N235" s="20">
        <f>VLOOKUP($G235&amp;N$5&amp;$J235,BASE!$P$2:$R$30000,3,0)</f>
        <v>0</v>
      </c>
      <c r="O235" s="20">
        <f>VLOOKUP($G235&amp;O$5&amp;$J235,BASE!$P$2:$R$30000,3,0)</f>
        <v>0</v>
      </c>
      <c r="P235" s="20">
        <f>VLOOKUP($G235&amp;P$5&amp;$J235,BASE!$P$2:$R$30000,3,0)</f>
        <v>0</v>
      </c>
      <c r="Q235" s="20">
        <f>VLOOKUP($G235&amp;Q$5&amp;$J235,BASE!$P$2:$R$30000,3,0)</f>
        <v>0</v>
      </c>
      <c r="R235" s="20">
        <f>VLOOKUP($G235&amp;R$5&amp;$J235,BASE!$P$2:$R$30000,3,0)</f>
        <v>0</v>
      </c>
      <c r="S235" s="20">
        <f>VLOOKUP($G235&amp;S$5&amp;$J235,BASE!$P$2:$R$30000,3,0)</f>
        <v>0</v>
      </c>
      <c r="T235" s="20">
        <f>VLOOKUP($G235&amp;T$5&amp;$J235,BASE!$P$2:$R$30000,3,0)</f>
        <v>0</v>
      </c>
      <c r="U235" s="20">
        <f>VLOOKUP($G235&amp;U$5&amp;$J235,BASE!$P$2:$R$30000,3,0)</f>
        <v>0</v>
      </c>
      <c r="V235" s="20">
        <f>VLOOKUP($G235&amp;V$5&amp;$J235,BASE!$P$2:$R$30000,3,0)</f>
        <v>0</v>
      </c>
      <c r="W235" s="20">
        <f>VLOOKUP($G235&amp;W$5&amp;$J235,BASE!$P$2:$R$30000,3,0)</f>
        <v>0</v>
      </c>
      <c r="X235" s="20">
        <f>VLOOKUP($G235&amp;X$5&amp;$J235,BASE!$P$2:$R$30000,3,0)</f>
        <v>0</v>
      </c>
      <c r="Y235" s="20">
        <f>VLOOKUP($G235&amp;Y$5&amp;$J235,BASE!$P$2:$R$30000,3,0)</f>
        <v>0</v>
      </c>
      <c r="Z235" s="20">
        <f>VLOOKUP($G235&amp;Z$5&amp;$J235,BASE!$P$2:$R$30000,3,0)</f>
        <v>0</v>
      </c>
      <c r="AA235" s="20">
        <f>VLOOKUP($G235&amp;AA$5&amp;$J235,BASE!$P$2:$R$30000,3,0)</f>
        <v>0</v>
      </c>
      <c r="AB235" s="20">
        <f>VLOOKUP($G235&amp;AB$5&amp;$J235,BASE!$P$2:$R$30000,3,0)</f>
        <v>0</v>
      </c>
      <c r="AC235" s="20">
        <f>VLOOKUP($G235&amp;AC$5&amp;$J235,BASE!$P$2:$R$30000,3,0)</f>
        <v>0</v>
      </c>
      <c r="AD235" s="20">
        <f>VLOOKUP($G235&amp;AD$5&amp;$J235,BASE!$P$2:$R$30000,3,0)</f>
        <v>0</v>
      </c>
      <c r="AE235" s="20">
        <f>VLOOKUP($G235&amp;AE$5&amp;$J235,BASE!$P$2:$R$30000,3,0)</f>
        <v>0</v>
      </c>
      <c r="AF235" s="20">
        <f>VLOOKUP($G235&amp;AF$5&amp;$J235,BASE!$P$2:$R$30000,3,0)</f>
        <v>0</v>
      </c>
      <c r="AG235" s="20">
        <f>VLOOKUP($G235&amp;AG$5&amp;$J235,BASE!$P$2:$R$30000,3,0)</f>
        <v>0</v>
      </c>
      <c r="AH235" s="20">
        <f>VLOOKUP($G235&amp;AH$5&amp;$J235,BASE!$P$2:$R$30000,3,0)</f>
        <v>0</v>
      </c>
      <c r="AI235" s="16">
        <f t="shared" si="4"/>
        <v>0</v>
      </c>
      <c r="AJ235" s="20">
        <f>VLOOKUP($G235&amp;$J235,BASE[[#All],[LLAVE2]:[TipoEvaluacion]],5,0)</f>
        <v>0</v>
      </c>
      <c r="AK235" s="20">
        <f>VLOOKUP($G235&amp;$J235,BASE[[#All],[LLAVE2]:[TipoEvaluacion]],7,0)</f>
        <v>0</v>
      </c>
      <c r="AL235" s="20">
        <f>VLOOKUP($G235&amp;$J235,BASE[[#All],[LLAVE2]:[TipoEvaluacion]],9,0)</f>
        <v>0</v>
      </c>
      <c r="AM235" s="20">
        <f>VLOOKUP($G235&amp;$J235,BASE[[#All],[LLAVE2]:[TipoEvaluacion]],11,0)</f>
        <v>0</v>
      </c>
      <c r="AN235" s="20">
        <f>VLOOKUP($G235&amp;$J235,BASE[[#All],[LLAVE2]:[TipoEvaluacion]],13,0)</f>
        <v>0</v>
      </c>
      <c r="AO235" s="25"/>
      <c r="AP235" s="15"/>
    </row>
    <row r="236" spans="2:42" ht="15.75" x14ac:dyDescent="0.3">
      <c r="B236" s="15">
        <f>BASE!$D$2</f>
        <v>0</v>
      </c>
      <c r="C236" s="15"/>
      <c r="D236" s="15"/>
      <c r="E236" s="15"/>
      <c r="F236" s="15"/>
      <c r="G236" s="15"/>
      <c r="H236" s="19"/>
      <c r="I236" s="15"/>
      <c r="J236" s="15"/>
      <c r="K236" s="20">
        <f>VLOOKUP($G236&amp;K$5&amp;$J236,BASE!$P$2:$R$30000,3,0)</f>
        <v>0</v>
      </c>
      <c r="L236" s="20">
        <f>VLOOKUP($G236&amp;L$5&amp;$J236,BASE!$P$2:$R$30000,3,0)</f>
        <v>0</v>
      </c>
      <c r="M236" s="20">
        <f>VLOOKUP($G236&amp;M$5&amp;$J236,BASE!$P$2:$R$30000,3,0)</f>
        <v>0</v>
      </c>
      <c r="N236" s="20">
        <f>VLOOKUP($G236&amp;N$5&amp;$J236,BASE!$P$2:$R$30000,3,0)</f>
        <v>0</v>
      </c>
      <c r="O236" s="20">
        <f>VLOOKUP($G236&amp;O$5&amp;$J236,BASE!$P$2:$R$30000,3,0)</f>
        <v>0</v>
      </c>
      <c r="P236" s="20">
        <f>VLOOKUP($G236&amp;P$5&amp;$J236,BASE!$P$2:$R$30000,3,0)</f>
        <v>0</v>
      </c>
      <c r="Q236" s="20">
        <f>VLOOKUP($G236&amp;Q$5&amp;$J236,BASE!$P$2:$R$30000,3,0)</f>
        <v>0</v>
      </c>
      <c r="R236" s="20">
        <f>VLOOKUP($G236&amp;R$5&amp;$J236,BASE!$P$2:$R$30000,3,0)</f>
        <v>0</v>
      </c>
      <c r="S236" s="20">
        <f>VLOOKUP($G236&amp;S$5&amp;$J236,BASE!$P$2:$R$30000,3,0)</f>
        <v>0</v>
      </c>
      <c r="T236" s="20">
        <f>VLOOKUP($G236&amp;T$5&amp;$J236,BASE!$P$2:$R$30000,3,0)</f>
        <v>0</v>
      </c>
      <c r="U236" s="20">
        <f>VLOOKUP($G236&amp;U$5&amp;$J236,BASE!$P$2:$R$30000,3,0)</f>
        <v>0</v>
      </c>
      <c r="V236" s="20">
        <f>VLOOKUP($G236&amp;V$5&amp;$J236,BASE!$P$2:$R$30000,3,0)</f>
        <v>0</v>
      </c>
      <c r="W236" s="20">
        <f>VLOOKUP($G236&amp;W$5&amp;$J236,BASE!$P$2:$R$30000,3,0)</f>
        <v>0</v>
      </c>
      <c r="X236" s="20">
        <f>VLOOKUP($G236&amp;X$5&amp;$J236,BASE!$P$2:$R$30000,3,0)</f>
        <v>0</v>
      </c>
      <c r="Y236" s="20">
        <f>VLOOKUP($G236&amp;Y$5&amp;$J236,BASE!$P$2:$R$30000,3,0)</f>
        <v>0</v>
      </c>
      <c r="Z236" s="20">
        <f>VLOOKUP($G236&amp;Z$5&amp;$J236,BASE!$P$2:$R$30000,3,0)</f>
        <v>0</v>
      </c>
      <c r="AA236" s="20">
        <f>VLOOKUP($G236&amp;AA$5&amp;$J236,BASE!$P$2:$R$30000,3,0)</f>
        <v>0</v>
      </c>
      <c r="AB236" s="20">
        <f>VLOOKUP($G236&amp;AB$5&amp;$J236,BASE!$P$2:$R$30000,3,0)</f>
        <v>0</v>
      </c>
      <c r="AC236" s="20">
        <f>VLOOKUP($G236&amp;AC$5&amp;$J236,BASE!$P$2:$R$30000,3,0)</f>
        <v>0</v>
      </c>
      <c r="AD236" s="20">
        <f>VLOOKUP($G236&amp;AD$5&amp;$J236,BASE!$P$2:$R$30000,3,0)</f>
        <v>0</v>
      </c>
      <c r="AE236" s="20">
        <f>VLOOKUP($G236&amp;AE$5&amp;$J236,BASE!$P$2:$R$30000,3,0)</f>
        <v>0</v>
      </c>
      <c r="AF236" s="20">
        <f>VLOOKUP($G236&amp;AF$5&amp;$J236,BASE!$P$2:$R$30000,3,0)</f>
        <v>0</v>
      </c>
      <c r="AG236" s="20">
        <f>VLOOKUP($G236&amp;AG$5&amp;$J236,BASE!$P$2:$R$30000,3,0)</f>
        <v>0</v>
      </c>
      <c r="AH236" s="20">
        <f>VLOOKUP($G236&amp;AH$5&amp;$J236,BASE!$P$2:$R$30000,3,0)</f>
        <v>0</v>
      </c>
      <c r="AI236" s="16">
        <f t="shared" si="4"/>
        <v>0</v>
      </c>
      <c r="AJ236" s="20">
        <f>VLOOKUP($G236&amp;$J236,BASE[[#All],[LLAVE2]:[TipoEvaluacion]],5,0)</f>
        <v>0</v>
      </c>
      <c r="AK236" s="20">
        <f>VLOOKUP($G236&amp;$J236,BASE[[#All],[LLAVE2]:[TipoEvaluacion]],7,0)</f>
        <v>0</v>
      </c>
      <c r="AL236" s="20">
        <f>VLOOKUP($G236&amp;$J236,BASE[[#All],[LLAVE2]:[TipoEvaluacion]],9,0)</f>
        <v>0</v>
      </c>
      <c r="AM236" s="20">
        <f>VLOOKUP($G236&amp;$J236,BASE[[#All],[LLAVE2]:[TipoEvaluacion]],11,0)</f>
        <v>0</v>
      </c>
      <c r="AN236" s="20">
        <f>VLOOKUP($G236&amp;$J236,BASE[[#All],[LLAVE2]:[TipoEvaluacion]],13,0)</f>
        <v>0</v>
      </c>
      <c r="AO236" s="25"/>
      <c r="AP236" s="15"/>
    </row>
    <row r="237" spans="2:42" ht="15.75" x14ac:dyDescent="0.3">
      <c r="B237" s="15">
        <f>BASE!$D$2</f>
        <v>0</v>
      </c>
      <c r="C237" s="15"/>
      <c r="D237" s="15"/>
      <c r="E237" s="15"/>
      <c r="F237" s="15"/>
      <c r="G237" s="15"/>
      <c r="H237" s="19"/>
      <c r="I237" s="15"/>
      <c r="J237" s="15"/>
      <c r="K237" s="20">
        <f>VLOOKUP($G237&amp;K$5&amp;$J237,BASE!$P$2:$R$30000,3,0)</f>
        <v>0</v>
      </c>
      <c r="L237" s="20">
        <f>VLOOKUP($G237&amp;L$5&amp;$J237,BASE!$P$2:$R$30000,3,0)</f>
        <v>0</v>
      </c>
      <c r="M237" s="20">
        <f>VLOOKUP($G237&amp;M$5&amp;$J237,BASE!$P$2:$R$30000,3,0)</f>
        <v>0</v>
      </c>
      <c r="N237" s="20">
        <f>VLOOKUP($G237&amp;N$5&amp;$J237,BASE!$P$2:$R$30000,3,0)</f>
        <v>0</v>
      </c>
      <c r="O237" s="20">
        <f>VLOOKUP($G237&amp;O$5&amp;$J237,BASE!$P$2:$R$30000,3,0)</f>
        <v>0</v>
      </c>
      <c r="P237" s="20">
        <f>VLOOKUP($G237&amp;P$5&amp;$J237,BASE!$P$2:$R$30000,3,0)</f>
        <v>0</v>
      </c>
      <c r="Q237" s="20">
        <f>VLOOKUP($G237&amp;Q$5&amp;$J237,BASE!$P$2:$R$30000,3,0)</f>
        <v>0</v>
      </c>
      <c r="R237" s="20">
        <f>VLOOKUP($G237&amp;R$5&amp;$J237,BASE!$P$2:$R$30000,3,0)</f>
        <v>0</v>
      </c>
      <c r="S237" s="20">
        <f>VLOOKUP($G237&amp;S$5&amp;$J237,BASE!$P$2:$R$30000,3,0)</f>
        <v>0</v>
      </c>
      <c r="T237" s="20">
        <f>VLOOKUP($G237&amp;T$5&amp;$J237,BASE!$P$2:$R$30000,3,0)</f>
        <v>0</v>
      </c>
      <c r="U237" s="20">
        <f>VLOOKUP($G237&amp;U$5&amp;$J237,BASE!$P$2:$R$30000,3,0)</f>
        <v>0</v>
      </c>
      <c r="V237" s="20">
        <f>VLOOKUP($G237&amp;V$5&amp;$J237,BASE!$P$2:$R$30000,3,0)</f>
        <v>0</v>
      </c>
      <c r="W237" s="20">
        <f>VLOOKUP($G237&amp;W$5&amp;$J237,BASE!$P$2:$R$30000,3,0)</f>
        <v>0</v>
      </c>
      <c r="X237" s="20">
        <f>VLOOKUP($G237&amp;X$5&amp;$J237,BASE!$P$2:$R$30000,3,0)</f>
        <v>0</v>
      </c>
      <c r="Y237" s="20">
        <f>VLOOKUP($G237&amp;Y$5&amp;$J237,BASE!$P$2:$R$30000,3,0)</f>
        <v>0</v>
      </c>
      <c r="Z237" s="20">
        <f>VLOOKUP($G237&amp;Z$5&amp;$J237,BASE!$P$2:$R$30000,3,0)</f>
        <v>0</v>
      </c>
      <c r="AA237" s="20">
        <f>VLOOKUP($G237&amp;AA$5&amp;$J237,BASE!$P$2:$R$30000,3,0)</f>
        <v>0</v>
      </c>
      <c r="AB237" s="20">
        <f>VLOOKUP($G237&amp;AB$5&amp;$J237,BASE!$P$2:$R$30000,3,0)</f>
        <v>0</v>
      </c>
      <c r="AC237" s="20">
        <f>VLOOKUP($G237&amp;AC$5&amp;$J237,BASE!$P$2:$R$30000,3,0)</f>
        <v>0</v>
      </c>
      <c r="AD237" s="20">
        <f>VLOOKUP($G237&amp;AD$5&amp;$J237,BASE!$P$2:$R$30000,3,0)</f>
        <v>0</v>
      </c>
      <c r="AE237" s="20">
        <f>VLOOKUP($G237&amp;AE$5&amp;$J237,BASE!$P$2:$R$30000,3,0)</f>
        <v>0</v>
      </c>
      <c r="AF237" s="20">
        <f>VLOOKUP($G237&amp;AF$5&amp;$J237,BASE!$P$2:$R$30000,3,0)</f>
        <v>0</v>
      </c>
      <c r="AG237" s="20">
        <f>VLOOKUP($G237&amp;AG$5&amp;$J237,BASE!$P$2:$R$30000,3,0)</f>
        <v>0</v>
      </c>
      <c r="AH237" s="20">
        <f>VLOOKUP($G237&amp;AH$5&amp;$J237,BASE!$P$2:$R$30000,3,0)</f>
        <v>0</v>
      </c>
      <c r="AI237" s="16">
        <f t="shared" si="4"/>
        <v>0</v>
      </c>
      <c r="AJ237" s="20">
        <f>VLOOKUP($G237&amp;$J237,BASE[[#All],[LLAVE2]:[TipoEvaluacion]],5,0)</f>
        <v>0</v>
      </c>
      <c r="AK237" s="20">
        <f>VLOOKUP($G237&amp;$J237,BASE[[#All],[LLAVE2]:[TipoEvaluacion]],7,0)</f>
        <v>0</v>
      </c>
      <c r="AL237" s="20">
        <f>VLOOKUP($G237&amp;$J237,BASE[[#All],[LLAVE2]:[TipoEvaluacion]],9,0)</f>
        <v>0</v>
      </c>
      <c r="AM237" s="20">
        <f>VLOOKUP($G237&amp;$J237,BASE[[#All],[LLAVE2]:[TipoEvaluacion]],11,0)</f>
        <v>0</v>
      </c>
      <c r="AN237" s="20">
        <f>VLOOKUP($G237&amp;$J237,BASE[[#All],[LLAVE2]:[TipoEvaluacion]],13,0)</f>
        <v>0</v>
      </c>
      <c r="AO237" s="25"/>
      <c r="AP237" s="15"/>
    </row>
    <row r="238" spans="2:42" ht="15.75" x14ac:dyDescent="0.3">
      <c r="B238" s="15">
        <f>BASE!$D$2</f>
        <v>0</v>
      </c>
      <c r="C238" s="15"/>
      <c r="D238" s="15"/>
      <c r="E238" s="15"/>
      <c r="F238" s="15"/>
      <c r="G238" s="15"/>
      <c r="H238" s="19"/>
      <c r="I238" s="15"/>
      <c r="J238" s="15"/>
      <c r="K238" s="20">
        <f>VLOOKUP($G238&amp;K$5&amp;$J238,BASE!$P$2:$R$30000,3,0)</f>
        <v>0</v>
      </c>
      <c r="L238" s="20">
        <f>VLOOKUP($G238&amp;L$5&amp;$J238,BASE!$P$2:$R$30000,3,0)</f>
        <v>0</v>
      </c>
      <c r="M238" s="20">
        <f>VLOOKUP($G238&amp;M$5&amp;$J238,BASE!$P$2:$R$30000,3,0)</f>
        <v>0</v>
      </c>
      <c r="N238" s="20">
        <f>VLOOKUP($G238&amp;N$5&amp;$J238,BASE!$P$2:$R$30000,3,0)</f>
        <v>0</v>
      </c>
      <c r="O238" s="20">
        <f>VLOOKUP($G238&amp;O$5&amp;$J238,BASE!$P$2:$R$30000,3,0)</f>
        <v>0</v>
      </c>
      <c r="P238" s="20">
        <f>VLOOKUP($G238&amp;P$5&amp;$J238,BASE!$P$2:$R$30000,3,0)</f>
        <v>0</v>
      </c>
      <c r="Q238" s="20">
        <f>VLOOKUP($G238&amp;Q$5&amp;$J238,BASE!$P$2:$R$30000,3,0)</f>
        <v>0</v>
      </c>
      <c r="R238" s="20">
        <f>VLOOKUP($G238&amp;R$5&amp;$J238,BASE!$P$2:$R$30000,3,0)</f>
        <v>0</v>
      </c>
      <c r="S238" s="20">
        <f>VLOOKUP($G238&amp;S$5&amp;$J238,BASE!$P$2:$R$30000,3,0)</f>
        <v>0</v>
      </c>
      <c r="T238" s="20">
        <f>VLOOKUP($G238&amp;T$5&amp;$J238,BASE!$P$2:$R$30000,3,0)</f>
        <v>0</v>
      </c>
      <c r="U238" s="20">
        <f>VLOOKUP($G238&amp;U$5&amp;$J238,BASE!$P$2:$R$30000,3,0)</f>
        <v>0</v>
      </c>
      <c r="V238" s="20">
        <f>VLOOKUP($G238&amp;V$5&amp;$J238,BASE!$P$2:$R$30000,3,0)</f>
        <v>0</v>
      </c>
      <c r="W238" s="20">
        <f>VLOOKUP($G238&amp;W$5&amp;$J238,BASE!$P$2:$R$30000,3,0)</f>
        <v>0</v>
      </c>
      <c r="X238" s="20">
        <f>VLOOKUP($G238&amp;X$5&amp;$J238,BASE!$P$2:$R$30000,3,0)</f>
        <v>0</v>
      </c>
      <c r="Y238" s="20">
        <f>VLOOKUP($G238&amp;Y$5&amp;$J238,BASE!$P$2:$R$30000,3,0)</f>
        <v>0</v>
      </c>
      <c r="Z238" s="20">
        <f>VLOOKUP($G238&amp;Z$5&amp;$J238,BASE!$P$2:$R$30000,3,0)</f>
        <v>0</v>
      </c>
      <c r="AA238" s="20">
        <f>VLOOKUP($G238&amp;AA$5&amp;$J238,BASE!$P$2:$R$30000,3,0)</f>
        <v>0</v>
      </c>
      <c r="AB238" s="20">
        <f>VLOOKUP($G238&amp;AB$5&amp;$J238,BASE!$P$2:$R$30000,3,0)</f>
        <v>0</v>
      </c>
      <c r="AC238" s="20">
        <f>VLOOKUP($G238&amp;AC$5&amp;$J238,BASE!$P$2:$R$30000,3,0)</f>
        <v>0</v>
      </c>
      <c r="AD238" s="20">
        <f>VLOOKUP($G238&amp;AD$5&amp;$J238,BASE!$P$2:$R$30000,3,0)</f>
        <v>0</v>
      </c>
      <c r="AE238" s="20">
        <f>VLOOKUP($G238&amp;AE$5&amp;$J238,BASE!$P$2:$R$30000,3,0)</f>
        <v>0</v>
      </c>
      <c r="AF238" s="20">
        <f>VLOOKUP($G238&amp;AF$5&amp;$J238,BASE!$P$2:$R$30000,3,0)</f>
        <v>0</v>
      </c>
      <c r="AG238" s="20">
        <f>VLOOKUP($G238&amp;AG$5&amp;$J238,BASE!$P$2:$R$30000,3,0)</f>
        <v>0</v>
      </c>
      <c r="AH238" s="20">
        <f>VLOOKUP($G238&amp;AH$5&amp;$J238,BASE!$P$2:$R$30000,3,0)</f>
        <v>0</v>
      </c>
      <c r="AI238" s="16">
        <f t="shared" si="4"/>
        <v>0</v>
      </c>
      <c r="AJ238" s="20">
        <f>VLOOKUP($G238&amp;$J238,BASE[[#All],[LLAVE2]:[TipoEvaluacion]],5,0)</f>
        <v>0</v>
      </c>
      <c r="AK238" s="20">
        <f>VLOOKUP($G238&amp;$J238,BASE[[#All],[LLAVE2]:[TipoEvaluacion]],7,0)</f>
        <v>0</v>
      </c>
      <c r="AL238" s="20">
        <f>VLOOKUP($G238&amp;$J238,BASE[[#All],[LLAVE2]:[TipoEvaluacion]],9,0)</f>
        <v>0</v>
      </c>
      <c r="AM238" s="20">
        <f>VLOOKUP($G238&amp;$J238,BASE[[#All],[LLAVE2]:[TipoEvaluacion]],11,0)</f>
        <v>0</v>
      </c>
      <c r="AN238" s="20">
        <f>VLOOKUP($G238&amp;$J238,BASE[[#All],[LLAVE2]:[TipoEvaluacion]],13,0)</f>
        <v>0</v>
      </c>
      <c r="AO238" s="25"/>
      <c r="AP238" s="15"/>
    </row>
    <row r="239" spans="2:42" ht="15.75" x14ac:dyDescent="0.3">
      <c r="B239" s="15">
        <f>BASE!$D$2</f>
        <v>0</v>
      </c>
      <c r="C239" s="15"/>
      <c r="D239" s="15"/>
      <c r="E239" s="15"/>
      <c r="F239" s="15"/>
      <c r="G239" s="15"/>
      <c r="H239" s="19"/>
      <c r="I239" s="15"/>
      <c r="J239" s="15"/>
      <c r="K239" s="20">
        <f>VLOOKUP($G239&amp;K$5&amp;$J239,BASE!$P$2:$R$30000,3,0)</f>
        <v>0</v>
      </c>
      <c r="L239" s="20">
        <f>VLOOKUP($G239&amp;L$5&amp;$J239,BASE!$P$2:$R$30000,3,0)</f>
        <v>0</v>
      </c>
      <c r="M239" s="20">
        <f>VLOOKUP($G239&amp;M$5&amp;$J239,BASE!$P$2:$R$30000,3,0)</f>
        <v>0</v>
      </c>
      <c r="N239" s="20">
        <f>VLOOKUP($G239&amp;N$5&amp;$J239,BASE!$P$2:$R$30000,3,0)</f>
        <v>0</v>
      </c>
      <c r="O239" s="20">
        <f>VLOOKUP($G239&amp;O$5&amp;$J239,BASE!$P$2:$R$30000,3,0)</f>
        <v>0</v>
      </c>
      <c r="P239" s="20">
        <f>VLOOKUP($G239&amp;P$5&amp;$J239,BASE!$P$2:$R$30000,3,0)</f>
        <v>0</v>
      </c>
      <c r="Q239" s="20">
        <f>VLOOKUP($G239&amp;Q$5&amp;$J239,BASE!$P$2:$R$30000,3,0)</f>
        <v>0</v>
      </c>
      <c r="R239" s="20">
        <f>VLOOKUP($G239&amp;R$5&amp;$J239,BASE!$P$2:$R$30000,3,0)</f>
        <v>0</v>
      </c>
      <c r="S239" s="20">
        <f>VLOOKUP($G239&amp;S$5&amp;$J239,BASE!$P$2:$R$30000,3,0)</f>
        <v>0</v>
      </c>
      <c r="T239" s="20">
        <f>VLOOKUP($G239&amp;T$5&amp;$J239,BASE!$P$2:$R$30000,3,0)</f>
        <v>0</v>
      </c>
      <c r="U239" s="20">
        <f>VLOOKUP($G239&amp;U$5&amp;$J239,BASE!$P$2:$R$30000,3,0)</f>
        <v>0</v>
      </c>
      <c r="V239" s="20">
        <f>VLOOKUP($G239&amp;V$5&amp;$J239,BASE!$P$2:$R$30000,3,0)</f>
        <v>0</v>
      </c>
      <c r="W239" s="20">
        <f>VLOOKUP($G239&amp;W$5&amp;$J239,BASE!$P$2:$R$30000,3,0)</f>
        <v>0</v>
      </c>
      <c r="X239" s="20">
        <f>VLOOKUP($G239&amp;X$5&amp;$J239,BASE!$P$2:$R$30000,3,0)</f>
        <v>0</v>
      </c>
      <c r="Y239" s="20">
        <f>VLOOKUP($G239&amp;Y$5&amp;$J239,BASE!$P$2:$R$30000,3,0)</f>
        <v>0</v>
      </c>
      <c r="Z239" s="20">
        <f>VLOOKUP($G239&amp;Z$5&amp;$J239,BASE!$P$2:$R$30000,3,0)</f>
        <v>0</v>
      </c>
      <c r="AA239" s="20">
        <f>VLOOKUP($G239&amp;AA$5&amp;$J239,BASE!$P$2:$R$30000,3,0)</f>
        <v>0</v>
      </c>
      <c r="AB239" s="20">
        <f>VLOOKUP($G239&amp;AB$5&amp;$J239,BASE!$P$2:$R$30000,3,0)</f>
        <v>0</v>
      </c>
      <c r="AC239" s="20">
        <f>VLOOKUP($G239&amp;AC$5&amp;$J239,BASE!$P$2:$R$30000,3,0)</f>
        <v>0</v>
      </c>
      <c r="AD239" s="20">
        <f>VLOOKUP($G239&amp;AD$5&amp;$J239,BASE!$P$2:$R$30000,3,0)</f>
        <v>0</v>
      </c>
      <c r="AE239" s="20">
        <f>VLOOKUP($G239&amp;AE$5&amp;$J239,BASE!$P$2:$R$30000,3,0)</f>
        <v>0</v>
      </c>
      <c r="AF239" s="20">
        <f>VLOOKUP($G239&amp;AF$5&amp;$J239,BASE!$P$2:$R$30000,3,0)</f>
        <v>0</v>
      </c>
      <c r="AG239" s="20">
        <f>VLOOKUP($G239&amp;AG$5&amp;$J239,BASE!$P$2:$R$30000,3,0)</f>
        <v>0</v>
      </c>
      <c r="AH239" s="20">
        <f>VLOOKUP($G239&amp;AH$5&amp;$J239,BASE!$P$2:$R$30000,3,0)</f>
        <v>0</v>
      </c>
      <c r="AI239" s="16">
        <f t="shared" si="4"/>
        <v>0</v>
      </c>
      <c r="AJ239" s="20">
        <f>VLOOKUP($G239&amp;$J239,BASE[[#All],[LLAVE2]:[TipoEvaluacion]],5,0)</f>
        <v>0</v>
      </c>
      <c r="AK239" s="20">
        <f>VLOOKUP($G239&amp;$J239,BASE[[#All],[LLAVE2]:[TipoEvaluacion]],7,0)</f>
        <v>0</v>
      </c>
      <c r="AL239" s="20">
        <f>VLOOKUP($G239&amp;$J239,BASE[[#All],[LLAVE2]:[TipoEvaluacion]],9,0)</f>
        <v>0</v>
      </c>
      <c r="AM239" s="20">
        <f>VLOOKUP($G239&amp;$J239,BASE[[#All],[LLAVE2]:[TipoEvaluacion]],11,0)</f>
        <v>0</v>
      </c>
      <c r="AN239" s="20">
        <f>VLOOKUP($G239&amp;$J239,BASE[[#All],[LLAVE2]:[TipoEvaluacion]],13,0)</f>
        <v>0</v>
      </c>
      <c r="AO239" s="25"/>
      <c r="AP239" s="15"/>
    </row>
    <row r="240" spans="2:42" ht="15.75" x14ac:dyDescent="0.3">
      <c r="B240" s="15">
        <f>BASE!$D$2</f>
        <v>0</v>
      </c>
      <c r="C240" s="15"/>
      <c r="D240" s="15"/>
      <c r="E240" s="15"/>
      <c r="F240" s="15"/>
      <c r="G240" s="15"/>
      <c r="H240" s="19"/>
      <c r="I240" s="15"/>
      <c r="J240" s="15"/>
      <c r="K240" s="20">
        <f>VLOOKUP($G240&amp;K$5&amp;$J240,BASE!$P$2:$R$30000,3,0)</f>
        <v>0</v>
      </c>
      <c r="L240" s="20">
        <f>VLOOKUP($G240&amp;L$5&amp;$J240,BASE!$P$2:$R$30000,3,0)</f>
        <v>0</v>
      </c>
      <c r="M240" s="20">
        <f>VLOOKUP($G240&amp;M$5&amp;$J240,BASE!$P$2:$R$30000,3,0)</f>
        <v>0</v>
      </c>
      <c r="N240" s="20">
        <f>VLOOKUP($G240&amp;N$5&amp;$J240,BASE!$P$2:$R$30000,3,0)</f>
        <v>0</v>
      </c>
      <c r="O240" s="20">
        <f>VLOOKUP($G240&amp;O$5&amp;$J240,BASE!$P$2:$R$30000,3,0)</f>
        <v>0</v>
      </c>
      <c r="P240" s="20">
        <f>VLOOKUP($G240&amp;P$5&amp;$J240,BASE!$P$2:$R$30000,3,0)</f>
        <v>0</v>
      </c>
      <c r="Q240" s="20">
        <f>VLOOKUP($G240&amp;Q$5&amp;$J240,BASE!$P$2:$R$30000,3,0)</f>
        <v>0</v>
      </c>
      <c r="R240" s="20">
        <f>VLOOKUP($G240&amp;R$5&amp;$J240,BASE!$P$2:$R$30000,3,0)</f>
        <v>0</v>
      </c>
      <c r="S240" s="20">
        <f>VLOOKUP($G240&amp;S$5&amp;$J240,BASE!$P$2:$R$30000,3,0)</f>
        <v>0</v>
      </c>
      <c r="T240" s="20">
        <f>VLOOKUP($G240&amp;T$5&amp;$J240,BASE!$P$2:$R$30000,3,0)</f>
        <v>0</v>
      </c>
      <c r="U240" s="20">
        <f>VLOOKUP($G240&amp;U$5&amp;$J240,BASE!$P$2:$R$30000,3,0)</f>
        <v>0</v>
      </c>
      <c r="V240" s="20">
        <f>VLOOKUP($G240&amp;V$5&amp;$J240,BASE!$P$2:$R$30000,3,0)</f>
        <v>0</v>
      </c>
      <c r="W240" s="20">
        <f>VLOOKUP($G240&amp;W$5&amp;$J240,BASE!$P$2:$R$30000,3,0)</f>
        <v>0</v>
      </c>
      <c r="X240" s="20">
        <f>VLOOKUP($G240&amp;X$5&amp;$J240,BASE!$P$2:$R$30000,3,0)</f>
        <v>0</v>
      </c>
      <c r="Y240" s="20">
        <f>VLOOKUP($G240&amp;Y$5&amp;$J240,BASE!$P$2:$R$30000,3,0)</f>
        <v>0</v>
      </c>
      <c r="Z240" s="20">
        <f>VLOOKUP($G240&amp;Z$5&amp;$J240,BASE!$P$2:$R$30000,3,0)</f>
        <v>0</v>
      </c>
      <c r="AA240" s="20">
        <f>VLOOKUP($G240&amp;AA$5&amp;$J240,BASE!$P$2:$R$30000,3,0)</f>
        <v>0</v>
      </c>
      <c r="AB240" s="20">
        <f>VLOOKUP($G240&amp;AB$5&amp;$J240,BASE!$P$2:$R$30000,3,0)</f>
        <v>0</v>
      </c>
      <c r="AC240" s="20">
        <f>VLOOKUP($G240&amp;AC$5&amp;$J240,BASE!$P$2:$R$30000,3,0)</f>
        <v>0</v>
      </c>
      <c r="AD240" s="20">
        <f>VLOOKUP($G240&amp;AD$5&amp;$J240,BASE!$P$2:$R$30000,3,0)</f>
        <v>0</v>
      </c>
      <c r="AE240" s="20">
        <f>VLOOKUP($G240&amp;AE$5&amp;$J240,BASE!$P$2:$R$30000,3,0)</f>
        <v>0</v>
      </c>
      <c r="AF240" s="20">
        <f>VLOOKUP($G240&amp;AF$5&amp;$J240,BASE!$P$2:$R$30000,3,0)</f>
        <v>0</v>
      </c>
      <c r="AG240" s="20">
        <f>VLOOKUP($G240&amp;AG$5&amp;$J240,BASE!$P$2:$R$30000,3,0)</f>
        <v>0</v>
      </c>
      <c r="AH240" s="20">
        <f>VLOOKUP($G240&amp;AH$5&amp;$J240,BASE!$P$2:$R$30000,3,0)</f>
        <v>0</v>
      </c>
      <c r="AI240" s="16">
        <f t="shared" si="4"/>
        <v>0</v>
      </c>
      <c r="AJ240" s="20">
        <f>VLOOKUP($G240&amp;$J240,BASE[[#All],[LLAVE2]:[TipoEvaluacion]],5,0)</f>
        <v>0</v>
      </c>
      <c r="AK240" s="20">
        <f>VLOOKUP($G240&amp;$J240,BASE[[#All],[LLAVE2]:[TipoEvaluacion]],7,0)</f>
        <v>0</v>
      </c>
      <c r="AL240" s="20">
        <f>VLOOKUP($G240&amp;$J240,BASE[[#All],[LLAVE2]:[TipoEvaluacion]],9,0)</f>
        <v>0</v>
      </c>
      <c r="AM240" s="20">
        <f>VLOOKUP($G240&amp;$J240,BASE[[#All],[LLAVE2]:[TipoEvaluacion]],11,0)</f>
        <v>0</v>
      </c>
      <c r="AN240" s="20">
        <f>VLOOKUP($G240&amp;$J240,BASE[[#All],[LLAVE2]:[TipoEvaluacion]],13,0)</f>
        <v>0</v>
      </c>
      <c r="AO240" s="25"/>
      <c r="AP240" s="15"/>
    </row>
    <row r="241" spans="2:42" ht="15.75" x14ac:dyDescent="0.3">
      <c r="B241" s="15">
        <f>BASE!$D$2</f>
        <v>0</v>
      </c>
      <c r="C241" s="15"/>
      <c r="D241" s="15"/>
      <c r="E241" s="15"/>
      <c r="F241" s="15"/>
      <c r="G241" s="15"/>
      <c r="H241" s="19"/>
      <c r="I241" s="15"/>
      <c r="J241" s="15"/>
      <c r="K241" s="20">
        <f>VLOOKUP($G241&amp;K$5&amp;$J241,BASE!$P$2:$R$30000,3,0)</f>
        <v>0</v>
      </c>
      <c r="L241" s="20">
        <f>VLOOKUP($G241&amp;L$5&amp;$J241,BASE!$P$2:$R$30000,3,0)</f>
        <v>0</v>
      </c>
      <c r="M241" s="20">
        <f>VLOOKUP($G241&amp;M$5&amp;$J241,BASE!$P$2:$R$30000,3,0)</f>
        <v>0</v>
      </c>
      <c r="N241" s="20">
        <f>VLOOKUP($G241&amp;N$5&amp;$J241,BASE!$P$2:$R$30000,3,0)</f>
        <v>0</v>
      </c>
      <c r="O241" s="20">
        <f>VLOOKUP($G241&amp;O$5&amp;$J241,BASE!$P$2:$R$30000,3,0)</f>
        <v>0</v>
      </c>
      <c r="P241" s="20">
        <f>VLOOKUP($G241&amp;P$5&amp;$J241,BASE!$P$2:$R$30000,3,0)</f>
        <v>0</v>
      </c>
      <c r="Q241" s="20">
        <f>VLOOKUP($G241&amp;Q$5&amp;$J241,BASE!$P$2:$R$30000,3,0)</f>
        <v>0</v>
      </c>
      <c r="R241" s="20">
        <f>VLOOKUP($G241&amp;R$5&amp;$J241,BASE!$P$2:$R$30000,3,0)</f>
        <v>0</v>
      </c>
      <c r="S241" s="20">
        <f>VLOOKUP($G241&amp;S$5&amp;$J241,BASE!$P$2:$R$30000,3,0)</f>
        <v>0</v>
      </c>
      <c r="T241" s="20">
        <f>VLOOKUP($G241&amp;T$5&amp;$J241,BASE!$P$2:$R$30000,3,0)</f>
        <v>0</v>
      </c>
      <c r="U241" s="20">
        <f>VLOOKUP($G241&amp;U$5&amp;$J241,BASE!$P$2:$R$30000,3,0)</f>
        <v>0</v>
      </c>
      <c r="V241" s="20">
        <f>VLOOKUP($G241&amp;V$5&amp;$J241,BASE!$P$2:$R$30000,3,0)</f>
        <v>0</v>
      </c>
      <c r="W241" s="20">
        <f>VLOOKUP($G241&amp;W$5&amp;$J241,BASE!$P$2:$R$30000,3,0)</f>
        <v>0</v>
      </c>
      <c r="X241" s="20">
        <f>VLOOKUP($G241&amp;X$5&amp;$J241,BASE!$P$2:$R$30000,3,0)</f>
        <v>0</v>
      </c>
      <c r="Y241" s="20">
        <f>VLOOKUP($G241&amp;Y$5&amp;$J241,BASE!$P$2:$R$30000,3,0)</f>
        <v>0</v>
      </c>
      <c r="Z241" s="20">
        <f>VLOOKUP($G241&amp;Z$5&amp;$J241,BASE!$P$2:$R$30000,3,0)</f>
        <v>0</v>
      </c>
      <c r="AA241" s="20">
        <f>VLOOKUP($G241&amp;AA$5&amp;$J241,BASE!$P$2:$R$30000,3,0)</f>
        <v>0</v>
      </c>
      <c r="AB241" s="20">
        <f>VLOOKUP($G241&amp;AB$5&amp;$J241,BASE!$P$2:$R$30000,3,0)</f>
        <v>0</v>
      </c>
      <c r="AC241" s="20">
        <f>VLOOKUP($G241&amp;AC$5&amp;$J241,BASE!$P$2:$R$30000,3,0)</f>
        <v>0</v>
      </c>
      <c r="AD241" s="20">
        <f>VLOOKUP($G241&amp;AD$5&amp;$J241,BASE!$P$2:$R$30000,3,0)</f>
        <v>0</v>
      </c>
      <c r="AE241" s="20">
        <f>VLOOKUP($G241&amp;AE$5&amp;$J241,BASE!$P$2:$R$30000,3,0)</f>
        <v>0</v>
      </c>
      <c r="AF241" s="20">
        <f>VLOOKUP($G241&amp;AF$5&amp;$J241,BASE!$P$2:$R$30000,3,0)</f>
        <v>0</v>
      </c>
      <c r="AG241" s="20">
        <f>VLOOKUP($G241&amp;AG$5&amp;$J241,BASE!$P$2:$R$30000,3,0)</f>
        <v>0</v>
      </c>
      <c r="AH241" s="20">
        <f>VLOOKUP($G241&amp;AH$5&amp;$J241,BASE!$P$2:$R$30000,3,0)</f>
        <v>0</v>
      </c>
      <c r="AI241" s="16">
        <f t="shared" si="4"/>
        <v>0</v>
      </c>
      <c r="AJ241" s="20">
        <f>VLOOKUP($G241&amp;$J241,BASE[[#All],[LLAVE2]:[TipoEvaluacion]],5,0)</f>
        <v>0</v>
      </c>
      <c r="AK241" s="20">
        <f>VLOOKUP($G241&amp;$J241,BASE[[#All],[LLAVE2]:[TipoEvaluacion]],7,0)</f>
        <v>0</v>
      </c>
      <c r="AL241" s="20">
        <f>VLOOKUP($G241&amp;$J241,BASE[[#All],[LLAVE2]:[TipoEvaluacion]],9,0)</f>
        <v>0</v>
      </c>
      <c r="AM241" s="20">
        <f>VLOOKUP($G241&amp;$J241,BASE[[#All],[LLAVE2]:[TipoEvaluacion]],11,0)</f>
        <v>0</v>
      </c>
      <c r="AN241" s="20">
        <f>VLOOKUP($G241&amp;$J241,BASE[[#All],[LLAVE2]:[TipoEvaluacion]],13,0)</f>
        <v>0</v>
      </c>
      <c r="AO241" s="25"/>
      <c r="AP241" s="15"/>
    </row>
    <row r="242" spans="2:42" ht="15.75" x14ac:dyDescent="0.3">
      <c r="B242" s="15">
        <f>BASE!$D$2</f>
        <v>0</v>
      </c>
      <c r="C242" s="15"/>
      <c r="D242" s="15"/>
      <c r="E242" s="15"/>
      <c r="F242" s="15"/>
      <c r="G242" s="15"/>
      <c r="H242" s="19"/>
      <c r="I242" s="15"/>
      <c r="J242" s="15"/>
      <c r="K242" s="20">
        <f>VLOOKUP($G242&amp;K$5&amp;$J242,BASE!$P$2:$R$30000,3,0)</f>
        <v>0</v>
      </c>
      <c r="L242" s="20">
        <f>VLOOKUP($G242&amp;L$5&amp;$J242,BASE!$P$2:$R$30000,3,0)</f>
        <v>0</v>
      </c>
      <c r="M242" s="20">
        <f>VLOOKUP($G242&amp;M$5&amp;$J242,BASE!$P$2:$R$30000,3,0)</f>
        <v>0</v>
      </c>
      <c r="N242" s="20">
        <f>VLOOKUP($G242&amp;N$5&amp;$J242,BASE!$P$2:$R$30000,3,0)</f>
        <v>0</v>
      </c>
      <c r="O242" s="20">
        <f>VLOOKUP($G242&amp;O$5&amp;$J242,BASE!$P$2:$R$30000,3,0)</f>
        <v>0</v>
      </c>
      <c r="P242" s="20">
        <f>VLOOKUP($G242&amp;P$5&amp;$J242,BASE!$P$2:$R$30000,3,0)</f>
        <v>0</v>
      </c>
      <c r="Q242" s="20">
        <f>VLOOKUP($G242&amp;Q$5&amp;$J242,BASE!$P$2:$R$30000,3,0)</f>
        <v>0</v>
      </c>
      <c r="R242" s="20">
        <f>VLOOKUP($G242&amp;R$5&amp;$J242,BASE!$P$2:$R$30000,3,0)</f>
        <v>0</v>
      </c>
      <c r="S242" s="20">
        <f>VLOOKUP($G242&amp;S$5&amp;$J242,BASE!$P$2:$R$30000,3,0)</f>
        <v>0</v>
      </c>
      <c r="T242" s="20">
        <f>VLOOKUP($G242&amp;T$5&amp;$J242,BASE!$P$2:$R$30000,3,0)</f>
        <v>0</v>
      </c>
      <c r="U242" s="20">
        <f>VLOOKUP($G242&amp;U$5&amp;$J242,BASE!$P$2:$R$30000,3,0)</f>
        <v>0</v>
      </c>
      <c r="V242" s="20">
        <f>VLOOKUP($G242&amp;V$5&amp;$J242,BASE!$P$2:$R$30000,3,0)</f>
        <v>0</v>
      </c>
      <c r="W242" s="20">
        <f>VLOOKUP($G242&amp;W$5&amp;$J242,BASE!$P$2:$R$30000,3,0)</f>
        <v>0</v>
      </c>
      <c r="X242" s="20">
        <f>VLOOKUP($G242&amp;X$5&amp;$J242,BASE!$P$2:$R$30000,3,0)</f>
        <v>0</v>
      </c>
      <c r="Y242" s="20">
        <f>VLOOKUP($G242&amp;Y$5&amp;$J242,BASE!$P$2:$R$30000,3,0)</f>
        <v>0</v>
      </c>
      <c r="Z242" s="20">
        <f>VLOOKUP($G242&amp;Z$5&amp;$J242,BASE!$P$2:$R$30000,3,0)</f>
        <v>0</v>
      </c>
      <c r="AA242" s="20">
        <f>VLOOKUP($G242&amp;AA$5&amp;$J242,BASE!$P$2:$R$30000,3,0)</f>
        <v>0</v>
      </c>
      <c r="AB242" s="20">
        <f>VLOOKUP($G242&amp;AB$5&amp;$J242,BASE!$P$2:$R$30000,3,0)</f>
        <v>0</v>
      </c>
      <c r="AC242" s="20">
        <f>VLOOKUP($G242&amp;AC$5&amp;$J242,BASE!$P$2:$R$30000,3,0)</f>
        <v>0</v>
      </c>
      <c r="AD242" s="20">
        <f>VLOOKUP($G242&amp;AD$5&amp;$J242,BASE!$P$2:$R$30000,3,0)</f>
        <v>0</v>
      </c>
      <c r="AE242" s="20">
        <f>VLOOKUP($G242&amp;AE$5&amp;$J242,BASE!$P$2:$R$30000,3,0)</f>
        <v>0</v>
      </c>
      <c r="AF242" s="20">
        <f>VLOOKUP($G242&amp;AF$5&amp;$J242,BASE!$P$2:$R$30000,3,0)</f>
        <v>0</v>
      </c>
      <c r="AG242" s="20">
        <f>VLOOKUP($G242&amp;AG$5&amp;$J242,BASE!$P$2:$R$30000,3,0)</f>
        <v>0</v>
      </c>
      <c r="AH242" s="20">
        <f>VLOOKUP($G242&amp;AH$5&amp;$J242,BASE!$P$2:$R$30000,3,0)</f>
        <v>0</v>
      </c>
      <c r="AI242" s="16">
        <f t="shared" si="4"/>
        <v>0</v>
      </c>
      <c r="AJ242" s="20">
        <f>VLOOKUP($G242&amp;$J242,BASE[[#All],[LLAVE2]:[TipoEvaluacion]],5,0)</f>
        <v>0</v>
      </c>
      <c r="AK242" s="20">
        <f>VLOOKUP($G242&amp;$J242,BASE[[#All],[LLAVE2]:[TipoEvaluacion]],7,0)</f>
        <v>0</v>
      </c>
      <c r="AL242" s="20">
        <f>VLOOKUP($G242&amp;$J242,BASE[[#All],[LLAVE2]:[TipoEvaluacion]],9,0)</f>
        <v>0</v>
      </c>
      <c r="AM242" s="20">
        <f>VLOOKUP($G242&amp;$J242,BASE[[#All],[LLAVE2]:[TipoEvaluacion]],11,0)</f>
        <v>0</v>
      </c>
      <c r="AN242" s="20">
        <f>VLOOKUP($G242&amp;$J242,BASE[[#All],[LLAVE2]:[TipoEvaluacion]],13,0)</f>
        <v>0</v>
      </c>
      <c r="AO242" s="25"/>
      <c r="AP242" s="15"/>
    </row>
    <row r="243" spans="2:42" ht="15.75" x14ac:dyDescent="0.3">
      <c r="B243" s="15">
        <f>BASE!$D$2</f>
        <v>0</v>
      </c>
      <c r="C243" s="15"/>
      <c r="D243" s="15"/>
      <c r="E243" s="15"/>
      <c r="F243" s="15"/>
      <c r="G243" s="15"/>
      <c r="H243" s="19"/>
      <c r="I243" s="15"/>
      <c r="J243" s="15"/>
      <c r="K243" s="20">
        <f>VLOOKUP($G243&amp;K$5&amp;$J243,BASE!$P$2:$R$30000,3,0)</f>
        <v>0</v>
      </c>
      <c r="L243" s="20">
        <f>VLOOKUP($G243&amp;L$5&amp;$J243,BASE!$P$2:$R$30000,3,0)</f>
        <v>0</v>
      </c>
      <c r="M243" s="20">
        <f>VLOOKUP($G243&amp;M$5&amp;$J243,BASE!$P$2:$R$30000,3,0)</f>
        <v>0</v>
      </c>
      <c r="N243" s="20">
        <f>VLOOKUP($G243&amp;N$5&amp;$J243,BASE!$P$2:$R$30000,3,0)</f>
        <v>0</v>
      </c>
      <c r="O243" s="20">
        <f>VLOOKUP($G243&amp;O$5&amp;$J243,BASE!$P$2:$R$30000,3,0)</f>
        <v>0</v>
      </c>
      <c r="P243" s="20">
        <f>VLOOKUP($G243&amp;P$5&amp;$J243,BASE!$P$2:$R$30000,3,0)</f>
        <v>0</v>
      </c>
      <c r="Q243" s="20">
        <f>VLOOKUP($G243&amp;Q$5&amp;$J243,BASE!$P$2:$R$30000,3,0)</f>
        <v>0</v>
      </c>
      <c r="R243" s="20">
        <f>VLOOKUP($G243&amp;R$5&amp;$J243,BASE!$P$2:$R$30000,3,0)</f>
        <v>0</v>
      </c>
      <c r="S243" s="20">
        <f>VLOOKUP($G243&amp;S$5&amp;$J243,BASE!$P$2:$R$30000,3,0)</f>
        <v>0</v>
      </c>
      <c r="T243" s="20">
        <f>VLOOKUP($G243&amp;T$5&amp;$J243,BASE!$P$2:$R$30000,3,0)</f>
        <v>0</v>
      </c>
      <c r="U243" s="20">
        <f>VLOOKUP($G243&amp;U$5&amp;$J243,BASE!$P$2:$R$30000,3,0)</f>
        <v>0</v>
      </c>
      <c r="V243" s="20">
        <f>VLOOKUP($G243&amp;V$5&amp;$J243,BASE!$P$2:$R$30000,3,0)</f>
        <v>0</v>
      </c>
      <c r="W243" s="20">
        <f>VLOOKUP($G243&amp;W$5&amp;$J243,BASE!$P$2:$R$30000,3,0)</f>
        <v>0</v>
      </c>
      <c r="X243" s="20">
        <f>VLOOKUP($G243&amp;X$5&amp;$J243,BASE!$P$2:$R$30000,3,0)</f>
        <v>0</v>
      </c>
      <c r="Y243" s="20">
        <f>VLOOKUP($G243&amp;Y$5&amp;$J243,BASE!$P$2:$R$30000,3,0)</f>
        <v>0</v>
      </c>
      <c r="Z243" s="20">
        <f>VLOOKUP($G243&amp;Z$5&amp;$J243,BASE!$P$2:$R$30000,3,0)</f>
        <v>0</v>
      </c>
      <c r="AA243" s="20">
        <f>VLOOKUP($G243&amp;AA$5&amp;$J243,BASE!$P$2:$R$30000,3,0)</f>
        <v>0</v>
      </c>
      <c r="AB243" s="20">
        <f>VLOOKUP($G243&amp;AB$5&amp;$J243,BASE!$P$2:$R$30000,3,0)</f>
        <v>0</v>
      </c>
      <c r="AC243" s="20">
        <f>VLOOKUP($G243&amp;AC$5&amp;$J243,BASE!$P$2:$R$30000,3,0)</f>
        <v>0</v>
      </c>
      <c r="AD243" s="20">
        <f>VLOOKUP($G243&amp;AD$5&amp;$J243,BASE!$P$2:$R$30000,3,0)</f>
        <v>0</v>
      </c>
      <c r="AE243" s="20">
        <f>VLOOKUP($G243&amp;AE$5&amp;$J243,BASE!$P$2:$R$30000,3,0)</f>
        <v>0</v>
      </c>
      <c r="AF243" s="20">
        <f>VLOOKUP($G243&amp;AF$5&amp;$J243,BASE!$P$2:$R$30000,3,0)</f>
        <v>0</v>
      </c>
      <c r="AG243" s="20">
        <f>VLOOKUP($G243&amp;AG$5&amp;$J243,BASE!$P$2:$R$30000,3,0)</f>
        <v>0</v>
      </c>
      <c r="AH243" s="20">
        <f>VLOOKUP($G243&amp;AH$5&amp;$J243,BASE!$P$2:$R$30000,3,0)</f>
        <v>0</v>
      </c>
      <c r="AI243" s="16">
        <f t="shared" si="4"/>
        <v>0</v>
      </c>
      <c r="AJ243" s="20">
        <f>VLOOKUP($G243&amp;$J243,BASE[[#All],[LLAVE2]:[TipoEvaluacion]],5,0)</f>
        <v>0</v>
      </c>
      <c r="AK243" s="20">
        <f>VLOOKUP($G243&amp;$J243,BASE[[#All],[LLAVE2]:[TipoEvaluacion]],7,0)</f>
        <v>0</v>
      </c>
      <c r="AL243" s="20">
        <f>VLOOKUP($G243&amp;$J243,BASE[[#All],[LLAVE2]:[TipoEvaluacion]],9,0)</f>
        <v>0</v>
      </c>
      <c r="AM243" s="20">
        <f>VLOOKUP($G243&amp;$J243,BASE[[#All],[LLAVE2]:[TipoEvaluacion]],11,0)</f>
        <v>0</v>
      </c>
      <c r="AN243" s="20">
        <f>VLOOKUP($G243&amp;$J243,BASE[[#All],[LLAVE2]:[TipoEvaluacion]],13,0)</f>
        <v>0</v>
      </c>
      <c r="AO243" s="25"/>
      <c r="AP243" s="15"/>
    </row>
    <row r="244" spans="2:42" ht="15.75" x14ac:dyDescent="0.3">
      <c r="B244" s="15">
        <f>BASE!$D$2</f>
        <v>0</v>
      </c>
      <c r="C244" s="15"/>
      <c r="D244" s="15"/>
      <c r="E244" s="15"/>
      <c r="F244" s="15"/>
      <c r="G244" s="15"/>
      <c r="H244" s="19"/>
      <c r="I244" s="15"/>
      <c r="J244" s="15"/>
      <c r="K244" s="20">
        <f>VLOOKUP($G244&amp;K$5&amp;$J244,BASE!$P$2:$R$30000,3,0)</f>
        <v>0</v>
      </c>
      <c r="L244" s="20">
        <f>VLOOKUP($G244&amp;L$5&amp;$J244,BASE!$P$2:$R$30000,3,0)</f>
        <v>0</v>
      </c>
      <c r="M244" s="20">
        <f>VLOOKUP($G244&amp;M$5&amp;$J244,BASE!$P$2:$R$30000,3,0)</f>
        <v>0</v>
      </c>
      <c r="N244" s="20">
        <f>VLOOKUP($G244&amp;N$5&amp;$J244,BASE!$P$2:$R$30000,3,0)</f>
        <v>0</v>
      </c>
      <c r="O244" s="20">
        <f>VLOOKUP($G244&amp;O$5&amp;$J244,BASE!$P$2:$R$30000,3,0)</f>
        <v>0</v>
      </c>
      <c r="P244" s="20">
        <f>VLOOKUP($G244&amp;P$5&amp;$J244,BASE!$P$2:$R$30000,3,0)</f>
        <v>0</v>
      </c>
      <c r="Q244" s="20">
        <f>VLOOKUP($G244&amp;Q$5&amp;$J244,BASE!$P$2:$R$30000,3,0)</f>
        <v>0</v>
      </c>
      <c r="R244" s="20">
        <f>VLOOKUP($G244&amp;R$5&amp;$J244,BASE!$P$2:$R$30000,3,0)</f>
        <v>0</v>
      </c>
      <c r="S244" s="20">
        <f>VLOOKUP($G244&amp;S$5&amp;$J244,BASE!$P$2:$R$30000,3,0)</f>
        <v>0</v>
      </c>
      <c r="T244" s="20">
        <f>VLOOKUP($G244&amp;T$5&amp;$J244,BASE!$P$2:$R$30000,3,0)</f>
        <v>0</v>
      </c>
      <c r="U244" s="20">
        <f>VLOOKUP($G244&amp;U$5&amp;$J244,BASE!$P$2:$R$30000,3,0)</f>
        <v>0</v>
      </c>
      <c r="V244" s="20">
        <f>VLOOKUP($G244&amp;V$5&amp;$J244,BASE!$P$2:$R$30000,3,0)</f>
        <v>0</v>
      </c>
      <c r="W244" s="20">
        <f>VLOOKUP($G244&amp;W$5&amp;$J244,BASE!$P$2:$R$30000,3,0)</f>
        <v>0</v>
      </c>
      <c r="X244" s="20">
        <f>VLOOKUP($G244&amp;X$5&amp;$J244,BASE!$P$2:$R$30000,3,0)</f>
        <v>0</v>
      </c>
      <c r="Y244" s="20">
        <f>VLOOKUP($G244&amp;Y$5&amp;$J244,BASE!$P$2:$R$30000,3,0)</f>
        <v>0</v>
      </c>
      <c r="Z244" s="20">
        <f>VLOOKUP($G244&amp;Z$5&amp;$J244,BASE!$P$2:$R$30000,3,0)</f>
        <v>0</v>
      </c>
      <c r="AA244" s="20">
        <f>VLOOKUP($G244&amp;AA$5&amp;$J244,BASE!$P$2:$R$30000,3,0)</f>
        <v>0</v>
      </c>
      <c r="AB244" s="20">
        <f>VLOOKUP($G244&amp;AB$5&amp;$J244,BASE!$P$2:$R$30000,3,0)</f>
        <v>0</v>
      </c>
      <c r="AC244" s="20">
        <f>VLOOKUP($G244&amp;AC$5&amp;$J244,BASE!$P$2:$R$30000,3,0)</f>
        <v>0</v>
      </c>
      <c r="AD244" s="20">
        <f>VLOOKUP($G244&amp;AD$5&amp;$J244,BASE!$P$2:$R$30000,3,0)</f>
        <v>0</v>
      </c>
      <c r="AE244" s="20">
        <f>VLOOKUP($G244&amp;AE$5&amp;$J244,BASE!$P$2:$R$30000,3,0)</f>
        <v>0</v>
      </c>
      <c r="AF244" s="20">
        <f>VLOOKUP($G244&amp;AF$5&amp;$J244,BASE!$P$2:$R$30000,3,0)</f>
        <v>0</v>
      </c>
      <c r="AG244" s="20">
        <f>VLOOKUP($G244&amp;AG$5&amp;$J244,BASE!$P$2:$R$30000,3,0)</f>
        <v>0</v>
      </c>
      <c r="AH244" s="20">
        <f>VLOOKUP($G244&amp;AH$5&amp;$J244,BASE!$P$2:$R$30000,3,0)</f>
        <v>0</v>
      </c>
      <c r="AI244" s="16">
        <f t="shared" si="4"/>
        <v>0</v>
      </c>
      <c r="AJ244" s="20">
        <f>VLOOKUP($G244&amp;$J244,BASE[[#All],[LLAVE2]:[TipoEvaluacion]],5,0)</f>
        <v>0</v>
      </c>
      <c r="AK244" s="20">
        <f>VLOOKUP($G244&amp;$J244,BASE[[#All],[LLAVE2]:[TipoEvaluacion]],7,0)</f>
        <v>0</v>
      </c>
      <c r="AL244" s="20">
        <f>VLOOKUP($G244&amp;$J244,BASE[[#All],[LLAVE2]:[TipoEvaluacion]],9,0)</f>
        <v>0</v>
      </c>
      <c r="AM244" s="20">
        <f>VLOOKUP($G244&amp;$J244,BASE[[#All],[LLAVE2]:[TipoEvaluacion]],11,0)</f>
        <v>0</v>
      </c>
      <c r="AN244" s="20">
        <f>VLOOKUP($G244&amp;$J244,BASE[[#All],[LLAVE2]:[TipoEvaluacion]],13,0)</f>
        <v>0</v>
      </c>
      <c r="AO244" s="25"/>
      <c r="AP244" s="15"/>
    </row>
    <row r="245" spans="2:42" ht="15.75" x14ac:dyDescent="0.3">
      <c r="B245" s="15">
        <f>BASE!$D$2</f>
        <v>0</v>
      </c>
      <c r="C245" s="15"/>
      <c r="D245" s="15"/>
      <c r="E245" s="15"/>
      <c r="F245" s="15"/>
      <c r="G245" s="15"/>
      <c r="H245" s="19"/>
      <c r="I245" s="15"/>
      <c r="J245" s="15"/>
      <c r="K245" s="20">
        <f>VLOOKUP($G245&amp;K$5&amp;$J245,BASE!$P$2:$R$30000,3,0)</f>
        <v>0</v>
      </c>
      <c r="L245" s="20">
        <f>VLOOKUP($G245&amp;L$5&amp;$J245,BASE!$P$2:$R$30000,3,0)</f>
        <v>0</v>
      </c>
      <c r="M245" s="20">
        <f>VLOOKUP($G245&amp;M$5&amp;$J245,BASE!$P$2:$R$30000,3,0)</f>
        <v>0</v>
      </c>
      <c r="N245" s="20">
        <f>VLOOKUP($G245&amp;N$5&amp;$J245,BASE!$P$2:$R$30000,3,0)</f>
        <v>0</v>
      </c>
      <c r="O245" s="20">
        <f>VLOOKUP($G245&amp;O$5&amp;$J245,BASE!$P$2:$R$30000,3,0)</f>
        <v>0</v>
      </c>
      <c r="P245" s="20">
        <f>VLOOKUP($G245&amp;P$5&amp;$J245,BASE!$P$2:$R$30000,3,0)</f>
        <v>0</v>
      </c>
      <c r="Q245" s="20">
        <f>VLOOKUP($G245&amp;Q$5&amp;$J245,BASE!$P$2:$R$30000,3,0)</f>
        <v>0</v>
      </c>
      <c r="R245" s="20">
        <f>VLOOKUP($G245&amp;R$5&amp;$J245,BASE!$P$2:$R$30000,3,0)</f>
        <v>0</v>
      </c>
      <c r="S245" s="20">
        <f>VLOOKUP($G245&amp;S$5&amp;$J245,BASE!$P$2:$R$30000,3,0)</f>
        <v>0</v>
      </c>
      <c r="T245" s="20">
        <f>VLOOKUP($G245&amp;T$5&amp;$J245,BASE!$P$2:$R$30000,3,0)</f>
        <v>0</v>
      </c>
      <c r="U245" s="20">
        <f>VLOOKUP($G245&amp;U$5&amp;$J245,BASE!$P$2:$R$30000,3,0)</f>
        <v>0</v>
      </c>
      <c r="V245" s="20">
        <f>VLOOKUP($G245&amp;V$5&amp;$J245,BASE!$P$2:$R$30000,3,0)</f>
        <v>0</v>
      </c>
      <c r="W245" s="20">
        <f>VLOOKUP($G245&amp;W$5&amp;$J245,BASE!$P$2:$R$30000,3,0)</f>
        <v>0</v>
      </c>
      <c r="X245" s="20">
        <f>VLOOKUP($G245&amp;X$5&amp;$J245,BASE!$P$2:$R$30000,3,0)</f>
        <v>0</v>
      </c>
      <c r="Y245" s="20">
        <f>VLOOKUP($G245&amp;Y$5&amp;$J245,BASE!$P$2:$R$30000,3,0)</f>
        <v>0</v>
      </c>
      <c r="Z245" s="20">
        <f>VLOOKUP($G245&amp;Z$5&amp;$J245,BASE!$P$2:$R$30000,3,0)</f>
        <v>0</v>
      </c>
      <c r="AA245" s="20">
        <f>VLOOKUP($G245&amp;AA$5&amp;$J245,BASE!$P$2:$R$30000,3,0)</f>
        <v>0</v>
      </c>
      <c r="AB245" s="20">
        <f>VLOOKUP($G245&amp;AB$5&amp;$J245,BASE!$P$2:$R$30000,3,0)</f>
        <v>0</v>
      </c>
      <c r="AC245" s="20">
        <f>VLOOKUP($G245&amp;AC$5&amp;$J245,BASE!$P$2:$R$30000,3,0)</f>
        <v>0</v>
      </c>
      <c r="AD245" s="20">
        <f>VLOOKUP($G245&amp;AD$5&amp;$J245,BASE!$P$2:$R$30000,3,0)</f>
        <v>0</v>
      </c>
      <c r="AE245" s="20">
        <f>VLOOKUP($G245&amp;AE$5&amp;$J245,BASE!$P$2:$R$30000,3,0)</f>
        <v>0</v>
      </c>
      <c r="AF245" s="20">
        <f>VLOOKUP($G245&amp;AF$5&amp;$J245,BASE!$P$2:$R$30000,3,0)</f>
        <v>0</v>
      </c>
      <c r="AG245" s="20">
        <f>VLOOKUP($G245&amp;AG$5&amp;$J245,BASE!$P$2:$R$30000,3,0)</f>
        <v>0</v>
      </c>
      <c r="AH245" s="20">
        <f>VLOOKUP($G245&amp;AH$5&amp;$J245,BASE!$P$2:$R$30000,3,0)</f>
        <v>0</v>
      </c>
      <c r="AI245" s="16">
        <f t="shared" si="4"/>
        <v>0</v>
      </c>
      <c r="AJ245" s="20">
        <f>VLOOKUP($G245&amp;$J245,BASE[[#All],[LLAVE2]:[TipoEvaluacion]],5,0)</f>
        <v>0</v>
      </c>
      <c r="AK245" s="20">
        <f>VLOOKUP($G245&amp;$J245,BASE[[#All],[LLAVE2]:[TipoEvaluacion]],7,0)</f>
        <v>0</v>
      </c>
      <c r="AL245" s="20">
        <f>VLOOKUP($G245&amp;$J245,BASE[[#All],[LLAVE2]:[TipoEvaluacion]],9,0)</f>
        <v>0</v>
      </c>
      <c r="AM245" s="20">
        <f>VLOOKUP($G245&amp;$J245,BASE[[#All],[LLAVE2]:[TipoEvaluacion]],11,0)</f>
        <v>0</v>
      </c>
      <c r="AN245" s="20">
        <f>VLOOKUP($G245&amp;$J245,BASE[[#All],[LLAVE2]:[TipoEvaluacion]],13,0)</f>
        <v>0</v>
      </c>
      <c r="AO245" s="25"/>
      <c r="AP245" s="15"/>
    </row>
    <row r="246" spans="2:42" ht="15.75" x14ac:dyDescent="0.3">
      <c r="B246" s="15">
        <f>BASE!$D$2</f>
        <v>0</v>
      </c>
      <c r="C246" s="15"/>
      <c r="D246" s="15"/>
      <c r="E246" s="15"/>
      <c r="F246" s="15"/>
      <c r="G246" s="15"/>
      <c r="H246" s="19"/>
      <c r="I246" s="15"/>
      <c r="J246" s="15"/>
      <c r="K246" s="20">
        <f>VLOOKUP($G246&amp;K$5&amp;$J246,BASE!$P$2:$R$30000,3,0)</f>
        <v>0</v>
      </c>
      <c r="L246" s="20">
        <f>VLOOKUP($G246&amp;L$5&amp;$J246,BASE!$P$2:$R$30000,3,0)</f>
        <v>0</v>
      </c>
      <c r="M246" s="20">
        <f>VLOOKUP($G246&amp;M$5&amp;$J246,BASE!$P$2:$R$30000,3,0)</f>
        <v>0</v>
      </c>
      <c r="N246" s="20">
        <f>VLOOKUP($G246&amp;N$5&amp;$J246,BASE!$P$2:$R$30000,3,0)</f>
        <v>0</v>
      </c>
      <c r="O246" s="20">
        <f>VLOOKUP($G246&amp;O$5&amp;$J246,BASE!$P$2:$R$30000,3,0)</f>
        <v>0</v>
      </c>
      <c r="P246" s="20">
        <f>VLOOKUP($G246&amp;P$5&amp;$J246,BASE!$P$2:$R$30000,3,0)</f>
        <v>0</v>
      </c>
      <c r="Q246" s="20">
        <f>VLOOKUP($G246&amp;Q$5&amp;$J246,BASE!$P$2:$R$30000,3,0)</f>
        <v>0</v>
      </c>
      <c r="R246" s="20">
        <f>VLOOKUP($G246&amp;R$5&amp;$J246,BASE!$P$2:$R$30000,3,0)</f>
        <v>0</v>
      </c>
      <c r="S246" s="20">
        <f>VLOOKUP($G246&amp;S$5&amp;$J246,BASE!$P$2:$R$30000,3,0)</f>
        <v>0</v>
      </c>
      <c r="T246" s="20">
        <f>VLOOKUP($G246&amp;T$5&amp;$J246,BASE!$P$2:$R$30000,3,0)</f>
        <v>0</v>
      </c>
      <c r="U246" s="20">
        <f>VLOOKUP($G246&amp;U$5&amp;$J246,BASE!$P$2:$R$30000,3,0)</f>
        <v>0</v>
      </c>
      <c r="V246" s="20">
        <f>VLOOKUP($G246&amp;V$5&amp;$J246,BASE!$P$2:$R$30000,3,0)</f>
        <v>0</v>
      </c>
      <c r="W246" s="20">
        <f>VLOOKUP($G246&amp;W$5&amp;$J246,BASE!$P$2:$R$30000,3,0)</f>
        <v>0</v>
      </c>
      <c r="X246" s="20">
        <f>VLOOKUP($G246&amp;X$5&amp;$J246,BASE!$P$2:$R$30000,3,0)</f>
        <v>0</v>
      </c>
      <c r="Y246" s="20">
        <f>VLOOKUP($G246&amp;Y$5&amp;$J246,BASE!$P$2:$R$30000,3,0)</f>
        <v>0</v>
      </c>
      <c r="Z246" s="20">
        <f>VLOOKUP($G246&amp;Z$5&amp;$J246,BASE!$P$2:$R$30000,3,0)</f>
        <v>0</v>
      </c>
      <c r="AA246" s="20">
        <f>VLOOKUP($G246&amp;AA$5&amp;$J246,BASE!$P$2:$R$30000,3,0)</f>
        <v>0</v>
      </c>
      <c r="AB246" s="20">
        <f>VLOOKUP($G246&amp;AB$5&amp;$J246,BASE!$P$2:$R$30000,3,0)</f>
        <v>0</v>
      </c>
      <c r="AC246" s="20">
        <f>VLOOKUP($G246&amp;AC$5&amp;$J246,BASE!$P$2:$R$30000,3,0)</f>
        <v>0</v>
      </c>
      <c r="AD246" s="20">
        <f>VLOOKUP($G246&amp;AD$5&amp;$J246,BASE!$P$2:$R$30000,3,0)</f>
        <v>0</v>
      </c>
      <c r="AE246" s="20">
        <f>VLOOKUP($G246&amp;AE$5&amp;$J246,BASE!$P$2:$R$30000,3,0)</f>
        <v>0</v>
      </c>
      <c r="AF246" s="20">
        <f>VLOOKUP($G246&amp;AF$5&amp;$J246,BASE!$P$2:$R$30000,3,0)</f>
        <v>0</v>
      </c>
      <c r="AG246" s="20">
        <f>VLOOKUP($G246&amp;AG$5&amp;$J246,BASE!$P$2:$R$30000,3,0)</f>
        <v>0</v>
      </c>
      <c r="AH246" s="20">
        <f>VLOOKUP($G246&amp;AH$5&amp;$J246,BASE!$P$2:$R$30000,3,0)</f>
        <v>0</v>
      </c>
      <c r="AI246" s="16">
        <f t="shared" si="4"/>
        <v>0</v>
      </c>
      <c r="AJ246" s="20">
        <f>VLOOKUP($G246&amp;$J246,BASE[[#All],[LLAVE2]:[TipoEvaluacion]],5,0)</f>
        <v>0</v>
      </c>
      <c r="AK246" s="20">
        <f>VLOOKUP($G246&amp;$J246,BASE[[#All],[LLAVE2]:[TipoEvaluacion]],7,0)</f>
        <v>0</v>
      </c>
      <c r="AL246" s="20">
        <f>VLOOKUP($G246&amp;$J246,BASE[[#All],[LLAVE2]:[TipoEvaluacion]],9,0)</f>
        <v>0</v>
      </c>
      <c r="AM246" s="20">
        <f>VLOOKUP($G246&amp;$J246,BASE[[#All],[LLAVE2]:[TipoEvaluacion]],11,0)</f>
        <v>0</v>
      </c>
      <c r="AN246" s="20">
        <f>VLOOKUP($G246&amp;$J246,BASE[[#All],[LLAVE2]:[TipoEvaluacion]],13,0)</f>
        <v>0</v>
      </c>
      <c r="AO246" s="25"/>
      <c r="AP246" s="15"/>
    </row>
    <row r="247" spans="2:42" ht="15.75" x14ac:dyDescent="0.3">
      <c r="B247" s="15">
        <f>BASE!$D$2</f>
        <v>0</v>
      </c>
      <c r="C247" s="15"/>
      <c r="D247" s="15"/>
      <c r="E247" s="15"/>
      <c r="F247" s="15"/>
      <c r="G247" s="15"/>
      <c r="H247" s="19"/>
      <c r="I247" s="15"/>
      <c r="J247" s="15"/>
      <c r="K247" s="20">
        <f>VLOOKUP($G247&amp;K$5&amp;$J247,BASE!$P$2:$R$30000,3,0)</f>
        <v>0</v>
      </c>
      <c r="L247" s="20">
        <f>VLOOKUP($G247&amp;L$5&amp;$J247,BASE!$P$2:$R$30000,3,0)</f>
        <v>0</v>
      </c>
      <c r="M247" s="20">
        <f>VLOOKUP($G247&amp;M$5&amp;$J247,BASE!$P$2:$R$30000,3,0)</f>
        <v>0</v>
      </c>
      <c r="N247" s="20">
        <f>VLOOKUP($G247&amp;N$5&amp;$J247,BASE!$P$2:$R$30000,3,0)</f>
        <v>0</v>
      </c>
      <c r="O247" s="20">
        <f>VLOOKUP($G247&amp;O$5&amp;$J247,BASE!$P$2:$R$30000,3,0)</f>
        <v>0</v>
      </c>
      <c r="P247" s="20">
        <f>VLOOKUP($G247&amp;P$5&amp;$J247,BASE!$P$2:$R$30000,3,0)</f>
        <v>0</v>
      </c>
      <c r="Q247" s="20">
        <f>VLOOKUP($G247&amp;Q$5&amp;$J247,BASE!$P$2:$R$30000,3,0)</f>
        <v>0</v>
      </c>
      <c r="R247" s="20">
        <f>VLOOKUP($G247&amp;R$5&amp;$J247,BASE!$P$2:$R$30000,3,0)</f>
        <v>0</v>
      </c>
      <c r="S247" s="20">
        <f>VLOOKUP($G247&amp;S$5&amp;$J247,BASE!$P$2:$R$30000,3,0)</f>
        <v>0</v>
      </c>
      <c r="T247" s="20">
        <f>VLOOKUP($G247&amp;T$5&amp;$J247,BASE!$P$2:$R$30000,3,0)</f>
        <v>0</v>
      </c>
      <c r="U247" s="20">
        <f>VLOOKUP($G247&amp;U$5&amp;$J247,BASE!$P$2:$R$30000,3,0)</f>
        <v>0</v>
      </c>
      <c r="V247" s="20">
        <f>VLOOKUP($G247&amp;V$5&amp;$J247,BASE!$P$2:$R$30000,3,0)</f>
        <v>0</v>
      </c>
      <c r="W247" s="20">
        <f>VLOOKUP($G247&amp;W$5&amp;$J247,BASE!$P$2:$R$30000,3,0)</f>
        <v>0</v>
      </c>
      <c r="X247" s="20">
        <f>VLOOKUP($G247&amp;X$5&amp;$J247,BASE!$P$2:$R$30000,3,0)</f>
        <v>0</v>
      </c>
      <c r="Y247" s="20">
        <f>VLOOKUP($G247&amp;Y$5&amp;$J247,BASE!$P$2:$R$30000,3,0)</f>
        <v>0</v>
      </c>
      <c r="Z247" s="20">
        <f>VLOOKUP($G247&amp;Z$5&amp;$J247,BASE!$P$2:$R$30000,3,0)</f>
        <v>0</v>
      </c>
      <c r="AA247" s="20">
        <f>VLOOKUP($G247&amp;AA$5&amp;$J247,BASE!$P$2:$R$30000,3,0)</f>
        <v>0</v>
      </c>
      <c r="AB247" s="20">
        <f>VLOOKUP($G247&amp;AB$5&amp;$J247,BASE!$P$2:$R$30000,3,0)</f>
        <v>0</v>
      </c>
      <c r="AC247" s="20">
        <f>VLOOKUP($G247&amp;AC$5&amp;$J247,BASE!$P$2:$R$30000,3,0)</f>
        <v>0</v>
      </c>
      <c r="AD247" s="20">
        <f>VLOOKUP($G247&amp;AD$5&amp;$J247,BASE!$P$2:$R$30000,3,0)</f>
        <v>0</v>
      </c>
      <c r="AE247" s="20">
        <f>VLOOKUP($G247&amp;AE$5&amp;$J247,BASE!$P$2:$R$30000,3,0)</f>
        <v>0</v>
      </c>
      <c r="AF247" s="20">
        <f>VLOOKUP($G247&amp;AF$5&amp;$J247,BASE!$P$2:$R$30000,3,0)</f>
        <v>0</v>
      </c>
      <c r="AG247" s="20">
        <f>VLOOKUP($G247&amp;AG$5&amp;$J247,BASE!$P$2:$R$30000,3,0)</f>
        <v>0</v>
      </c>
      <c r="AH247" s="20">
        <f>VLOOKUP($G247&amp;AH$5&amp;$J247,BASE!$P$2:$R$30000,3,0)</f>
        <v>0</v>
      </c>
      <c r="AI247" s="16">
        <f t="shared" si="4"/>
        <v>0</v>
      </c>
      <c r="AJ247" s="20">
        <f>VLOOKUP($G247&amp;$J247,BASE[[#All],[LLAVE2]:[TipoEvaluacion]],5,0)</f>
        <v>0</v>
      </c>
      <c r="AK247" s="20">
        <f>VLOOKUP($G247&amp;$J247,BASE[[#All],[LLAVE2]:[TipoEvaluacion]],7,0)</f>
        <v>0</v>
      </c>
      <c r="AL247" s="20">
        <f>VLOOKUP($G247&amp;$J247,BASE[[#All],[LLAVE2]:[TipoEvaluacion]],9,0)</f>
        <v>0</v>
      </c>
      <c r="AM247" s="20">
        <f>VLOOKUP($G247&amp;$J247,BASE[[#All],[LLAVE2]:[TipoEvaluacion]],11,0)</f>
        <v>0</v>
      </c>
      <c r="AN247" s="20">
        <f>VLOOKUP($G247&amp;$J247,BASE[[#All],[LLAVE2]:[TipoEvaluacion]],13,0)</f>
        <v>0</v>
      </c>
      <c r="AO247" s="25"/>
      <c r="AP247" s="15"/>
    </row>
    <row r="248" spans="2:42" ht="15.75" x14ac:dyDescent="0.3">
      <c r="B248" s="15">
        <f>BASE!$D$2</f>
        <v>0</v>
      </c>
      <c r="C248" s="15"/>
      <c r="D248" s="15"/>
      <c r="E248" s="15"/>
      <c r="F248" s="15"/>
      <c r="G248" s="15"/>
      <c r="H248" s="19"/>
      <c r="I248" s="15"/>
      <c r="J248" s="15"/>
      <c r="K248" s="20">
        <f>VLOOKUP($G248&amp;K$5&amp;$J248,BASE!$P$2:$R$30000,3,0)</f>
        <v>0</v>
      </c>
      <c r="L248" s="20">
        <f>VLOOKUP($G248&amp;L$5&amp;$J248,BASE!$P$2:$R$30000,3,0)</f>
        <v>0</v>
      </c>
      <c r="M248" s="20">
        <f>VLOOKUP($G248&amp;M$5&amp;$J248,BASE!$P$2:$R$30000,3,0)</f>
        <v>0</v>
      </c>
      <c r="N248" s="20">
        <f>VLOOKUP($G248&amp;N$5&amp;$J248,BASE!$P$2:$R$30000,3,0)</f>
        <v>0</v>
      </c>
      <c r="O248" s="20">
        <f>VLOOKUP($G248&amp;O$5&amp;$J248,BASE!$P$2:$R$30000,3,0)</f>
        <v>0</v>
      </c>
      <c r="P248" s="20">
        <f>VLOOKUP($G248&amp;P$5&amp;$J248,BASE!$P$2:$R$30000,3,0)</f>
        <v>0</v>
      </c>
      <c r="Q248" s="20">
        <f>VLOOKUP($G248&amp;Q$5&amp;$J248,BASE!$P$2:$R$30000,3,0)</f>
        <v>0</v>
      </c>
      <c r="R248" s="20">
        <f>VLOOKUP($G248&amp;R$5&amp;$J248,BASE!$P$2:$R$30000,3,0)</f>
        <v>0</v>
      </c>
      <c r="S248" s="20">
        <f>VLOOKUP($G248&amp;S$5&amp;$J248,BASE!$P$2:$R$30000,3,0)</f>
        <v>0</v>
      </c>
      <c r="T248" s="20">
        <f>VLOOKUP($G248&amp;T$5&amp;$J248,BASE!$P$2:$R$30000,3,0)</f>
        <v>0</v>
      </c>
      <c r="U248" s="20">
        <f>VLOOKUP($G248&amp;U$5&amp;$J248,BASE!$P$2:$R$30000,3,0)</f>
        <v>0</v>
      </c>
      <c r="V248" s="20">
        <f>VLOOKUP($G248&amp;V$5&amp;$J248,BASE!$P$2:$R$30000,3,0)</f>
        <v>0</v>
      </c>
      <c r="W248" s="20">
        <f>VLOOKUP($G248&amp;W$5&amp;$J248,BASE!$P$2:$R$30000,3,0)</f>
        <v>0</v>
      </c>
      <c r="X248" s="20">
        <f>VLOOKUP($G248&amp;X$5&amp;$J248,BASE!$P$2:$R$30000,3,0)</f>
        <v>0</v>
      </c>
      <c r="Y248" s="20">
        <f>VLOOKUP($G248&amp;Y$5&amp;$J248,BASE!$P$2:$R$30000,3,0)</f>
        <v>0</v>
      </c>
      <c r="Z248" s="20">
        <f>VLOOKUP($G248&amp;Z$5&amp;$J248,BASE!$P$2:$R$30000,3,0)</f>
        <v>0</v>
      </c>
      <c r="AA248" s="20">
        <f>VLOOKUP($G248&amp;AA$5&amp;$J248,BASE!$P$2:$R$30000,3,0)</f>
        <v>0</v>
      </c>
      <c r="AB248" s="20">
        <f>VLOOKUP($G248&amp;AB$5&amp;$J248,BASE!$P$2:$R$30000,3,0)</f>
        <v>0</v>
      </c>
      <c r="AC248" s="20">
        <f>VLOOKUP($G248&amp;AC$5&amp;$J248,BASE!$P$2:$R$30000,3,0)</f>
        <v>0</v>
      </c>
      <c r="AD248" s="20">
        <f>VLOOKUP($G248&amp;AD$5&amp;$J248,BASE!$P$2:$R$30000,3,0)</f>
        <v>0</v>
      </c>
      <c r="AE248" s="20">
        <f>VLOOKUP($G248&amp;AE$5&amp;$J248,BASE!$P$2:$R$30000,3,0)</f>
        <v>0</v>
      </c>
      <c r="AF248" s="20">
        <f>VLOOKUP($G248&amp;AF$5&amp;$J248,BASE!$P$2:$R$30000,3,0)</f>
        <v>0</v>
      </c>
      <c r="AG248" s="20">
        <f>VLOOKUP($G248&amp;AG$5&amp;$J248,BASE!$P$2:$R$30000,3,0)</f>
        <v>0</v>
      </c>
      <c r="AH248" s="20">
        <f>VLOOKUP($G248&amp;AH$5&amp;$J248,BASE!$P$2:$R$30000,3,0)</f>
        <v>0</v>
      </c>
      <c r="AI248" s="16">
        <f t="shared" si="4"/>
        <v>0</v>
      </c>
      <c r="AJ248" s="20">
        <f>VLOOKUP($G248&amp;$J248,BASE[[#All],[LLAVE2]:[TipoEvaluacion]],5,0)</f>
        <v>0</v>
      </c>
      <c r="AK248" s="20">
        <f>VLOOKUP($G248&amp;$J248,BASE[[#All],[LLAVE2]:[TipoEvaluacion]],7,0)</f>
        <v>0</v>
      </c>
      <c r="AL248" s="20">
        <f>VLOOKUP($G248&amp;$J248,BASE[[#All],[LLAVE2]:[TipoEvaluacion]],9,0)</f>
        <v>0</v>
      </c>
      <c r="AM248" s="20">
        <f>VLOOKUP($G248&amp;$J248,BASE[[#All],[LLAVE2]:[TipoEvaluacion]],11,0)</f>
        <v>0</v>
      </c>
      <c r="AN248" s="20">
        <f>VLOOKUP($G248&amp;$J248,BASE[[#All],[LLAVE2]:[TipoEvaluacion]],13,0)</f>
        <v>0</v>
      </c>
      <c r="AO248" s="25"/>
      <c r="AP248" s="15"/>
    </row>
    <row r="249" spans="2:42" ht="15.75" x14ac:dyDescent="0.3">
      <c r="B249" s="15">
        <f>BASE!$D$2</f>
        <v>0</v>
      </c>
      <c r="C249" s="15"/>
      <c r="D249" s="15"/>
      <c r="E249" s="15"/>
      <c r="F249" s="15"/>
      <c r="G249" s="15"/>
      <c r="H249" s="19"/>
      <c r="I249" s="15"/>
      <c r="J249" s="15"/>
      <c r="K249" s="20">
        <f>VLOOKUP($G249&amp;K$5&amp;$J249,BASE!$P$2:$R$30000,3,0)</f>
        <v>0</v>
      </c>
      <c r="L249" s="20">
        <f>VLOOKUP($G249&amp;L$5&amp;$J249,BASE!$P$2:$R$30000,3,0)</f>
        <v>0</v>
      </c>
      <c r="M249" s="20">
        <f>VLOOKUP($G249&amp;M$5&amp;$J249,BASE!$P$2:$R$30000,3,0)</f>
        <v>0</v>
      </c>
      <c r="N249" s="20">
        <f>VLOOKUP($G249&amp;N$5&amp;$J249,BASE!$P$2:$R$30000,3,0)</f>
        <v>0</v>
      </c>
      <c r="O249" s="20">
        <f>VLOOKUP($G249&amp;O$5&amp;$J249,BASE!$P$2:$R$30000,3,0)</f>
        <v>0</v>
      </c>
      <c r="P249" s="20">
        <f>VLOOKUP($G249&amp;P$5&amp;$J249,BASE!$P$2:$R$30000,3,0)</f>
        <v>0</v>
      </c>
      <c r="Q249" s="20">
        <f>VLOOKUP($G249&amp;Q$5&amp;$J249,BASE!$P$2:$R$30000,3,0)</f>
        <v>0</v>
      </c>
      <c r="R249" s="20">
        <f>VLOOKUP($G249&amp;R$5&amp;$J249,BASE!$P$2:$R$30000,3,0)</f>
        <v>0</v>
      </c>
      <c r="S249" s="20">
        <f>VLOOKUP($G249&amp;S$5&amp;$J249,BASE!$P$2:$R$30000,3,0)</f>
        <v>0</v>
      </c>
      <c r="T249" s="20">
        <f>VLOOKUP($G249&amp;T$5&amp;$J249,BASE!$P$2:$R$30000,3,0)</f>
        <v>0</v>
      </c>
      <c r="U249" s="20">
        <f>VLOOKUP($G249&amp;U$5&amp;$J249,BASE!$P$2:$R$30000,3,0)</f>
        <v>0</v>
      </c>
      <c r="V249" s="20">
        <f>VLOOKUP($G249&amp;V$5&amp;$J249,BASE!$P$2:$R$30000,3,0)</f>
        <v>0</v>
      </c>
      <c r="W249" s="20">
        <f>VLOOKUP($G249&amp;W$5&amp;$J249,BASE!$P$2:$R$30000,3,0)</f>
        <v>0</v>
      </c>
      <c r="X249" s="20">
        <f>VLOOKUP($G249&amp;X$5&amp;$J249,BASE!$P$2:$R$30000,3,0)</f>
        <v>0</v>
      </c>
      <c r="Y249" s="20">
        <f>VLOOKUP($G249&amp;Y$5&amp;$J249,BASE!$P$2:$R$30000,3,0)</f>
        <v>0</v>
      </c>
      <c r="Z249" s="20">
        <f>VLOOKUP($G249&amp;Z$5&amp;$J249,BASE!$P$2:$R$30000,3,0)</f>
        <v>0</v>
      </c>
      <c r="AA249" s="20">
        <f>VLOOKUP($G249&amp;AA$5&amp;$J249,BASE!$P$2:$R$30000,3,0)</f>
        <v>0</v>
      </c>
      <c r="AB249" s="20">
        <f>VLOOKUP($G249&amp;AB$5&amp;$J249,BASE!$P$2:$R$30000,3,0)</f>
        <v>0</v>
      </c>
      <c r="AC249" s="20">
        <f>VLOOKUP($G249&amp;AC$5&amp;$J249,BASE!$P$2:$R$30000,3,0)</f>
        <v>0</v>
      </c>
      <c r="AD249" s="20">
        <f>VLOOKUP($G249&amp;AD$5&amp;$J249,BASE!$P$2:$R$30000,3,0)</f>
        <v>0</v>
      </c>
      <c r="AE249" s="20">
        <f>VLOOKUP($G249&amp;AE$5&amp;$J249,BASE!$P$2:$R$30000,3,0)</f>
        <v>0</v>
      </c>
      <c r="AF249" s="20">
        <f>VLOOKUP($G249&amp;AF$5&amp;$J249,BASE!$P$2:$R$30000,3,0)</f>
        <v>0</v>
      </c>
      <c r="AG249" s="20">
        <f>VLOOKUP($G249&amp;AG$5&amp;$J249,BASE!$P$2:$R$30000,3,0)</f>
        <v>0</v>
      </c>
      <c r="AH249" s="20">
        <f>VLOOKUP($G249&amp;AH$5&amp;$J249,BASE!$P$2:$R$30000,3,0)</f>
        <v>0</v>
      </c>
      <c r="AI249" s="16">
        <f t="shared" si="4"/>
        <v>0</v>
      </c>
      <c r="AJ249" s="20">
        <f>VLOOKUP($G249&amp;$J249,BASE[[#All],[LLAVE2]:[TipoEvaluacion]],5,0)</f>
        <v>0</v>
      </c>
      <c r="AK249" s="20">
        <f>VLOOKUP($G249&amp;$J249,BASE[[#All],[LLAVE2]:[TipoEvaluacion]],7,0)</f>
        <v>0</v>
      </c>
      <c r="AL249" s="20">
        <f>VLOOKUP($G249&amp;$J249,BASE[[#All],[LLAVE2]:[TipoEvaluacion]],9,0)</f>
        <v>0</v>
      </c>
      <c r="AM249" s="20">
        <f>VLOOKUP($G249&amp;$J249,BASE[[#All],[LLAVE2]:[TipoEvaluacion]],11,0)</f>
        <v>0</v>
      </c>
      <c r="AN249" s="20">
        <f>VLOOKUP($G249&amp;$J249,BASE[[#All],[LLAVE2]:[TipoEvaluacion]],13,0)</f>
        <v>0</v>
      </c>
      <c r="AO249" s="25"/>
      <c r="AP249" s="15"/>
    </row>
    <row r="250" spans="2:42" ht="15.75" x14ac:dyDescent="0.3">
      <c r="B250" s="15">
        <f>BASE!$D$2</f>
        <v>0</v>
      </c>
      <c r="C250" s="15"/>
      <c r="D250" s="15"/>
      <c r="E250" s="15"/>
      <c r="F250" s="15"/>
      <c r="G250" s="15"/>
      <c r="H250" s="19"/>
      <c r="I250" s="15"/>
      <c r="J250" s="15"/>
      <c r="K250" s="20">
        <f>VLOOKUP($G250&amp;K$5&amp;$J250,BASE!$P$2:$R$30000,3,0)</f>
        <v>0</v>
      </c>
      <c r="L250" s="20">
        <f>VLOOKUP($G250&amp;L$5&amp;$J250,BASE!$P$2:$R$30000,3,0)</f>
        <v>0</v>
      </c>
      <c r="M250" s="20">
        <f>VLOOKUP($G250&amp;M$5&amp;$J250,BASE!$P$2:$R$30000,3,0)</f>
        <v>0</v>
      </c>
      <c r="N250" s="20">
        <f>VLOOKUP($G250&amp;N$5&amp;$J250,BASE!$P$2:$R$30000,3,0)</f>
        <v>0</v>
      </c>
      <c r="O250" s="20">
        <f>VLOOKUP($G250&amp;O$5&amp;$J250,BASE!$P$2:$R$30000,3,0)</f>
        <v>0</v>
      </c>
      <c r="P250" s="20">
        <f>VLOOKUP($G250&amp;P$5&amp;$J250,BASE!$P$2:$R$30000,3,0)</f>
        <v>0</v>
      </c>
      <c r="Q250" s="20">
        <f>VLOOKUP($G250&amp;Q$5&amp;$J250,BASE!$P$2:$R$30000,3,0)</f>
        <v>0</v>
      </c>
      <c r="R250" s="20">
        <f>VLOOKUP($G250&amp;R$5&amp;$J250,BASE!$P$2:$R$30000,3,0)</f>
        <v>0</v>
      </c>
      <c r="S250" s="20">
        <f>VLOOKUP($G250&amp;S$5&amp;$J250,BASE!$P$2:$R$30000,3,0)</f>
        <v>0</v>
      </c>
      <c r="T250" s="20">
        <f>VLOOKUP($G250&amp;T$5&amp;$J250,BASE!$P$2:$R$30000,3,0)</f>
        <v>0</v>
      </c>
      <c r="U250" s="20">
        <f>VLOOKUP($G250&amp;U$5&amp;$J250,BASE!$P$2:$R$30000,3,0)</f>
        <v>0</v>
      </c>
      <c r="V250" s="20">
        <f>VLOOKUP($G250&amp;V$5&amp;$J250,BASE!$P$2:$R$30000,3,0)</f>
        <v>0</v>
      </c>
      <c r="W250" s="20">
        <f>VLOOKUP($G250&amp;W$5&amp;$J250,BASE!$P$2:$R$30000,3,0)</f>
        <v>0</v>
      </c>
      <c r="X250" s="20">
        <f>VLOOKUP($G250&amp;X$5&amp;$J250,BASE!$P$2:$R$30000,3,0)</f>
        <v>0</v>
      </c>
      <c r="Y250" s="20">
        <f>VLOOKUP($G250&amp;Y$5&amp;$J250,BASE!$P$2:$R$30000,3,0)</f>
        <v>0</v>
      </c>
      <c r="Z250" s="20">
        <f>VLOOKUP($G250&amp;Z$5&amp;$J250,BASE!$P$2:$R$30000,3,0)</f>
        <v>0</v>
      </c>
      <c r="AA250" s="20">
        <f>VLOOKUP($G250&amp;AA$5&amp;$J250,BASE!$P$2:$R$30000,3,0)</f>
        <v>0</v>
      </c>
      <c r="AB250" s="20">
        <f>VLOOKUP($G250&amp;AB$5&amp;$J250,BASE!$P$2:$R$30000,3,0)</f>
        <v>0</v>
      </c>
      <c r="AC250" s="20">
        <f>VLOOKUP($G250&amp;AC$5&amp;$J250,BASE!$P$2:$R$30000,3,0)</f>
        <v>0</v>
      </c>
      <c r="AD250" s="20">
        <f>VLOOKUP($G250&amp;AD$5&amp;$J250,BASE!$P$2:$R$30000,3,0)</f>
        <v>0</v>
      </c>
      <c r="AE250" s="20">
        <f>VLOOKUP($G250&amp;AE$5&amp;$J250,BASE!$P$2:$R$30000,3,0)</f>
        <v>0</v>
      </c>
      <c r="AF250" s="20">
        <f>VLOOKUP($G250&amp;AF$5&amp;$J250,BASE!$P$2:$R$30000,3,0)</f>
        <v>0</v>
      </c>
      <c r="AG250" s="20">
        <f>VLOOKUP($G250&amp;AG$5&amp;$J250,BASE!$P$2:$R$30000,3,0)</f>
        <v>0</v>
      </c>
      <c r="AH250" s="20">
        <f>VLOOKUP($G250&amp;AH$5&amp;$J250,BASE!$P$2:$R$30000,3,0)</f>
        <v>0</v>
      </c>
      <c r="AI250" s="16">
        <f t="shared" si="4"/>
        <v>0</v>
      </c>
      <c r="AJ250" s="20">
        <f>VLOOKUP($G250&amp;$J250,BASE[[#All],[LLAVE2]:[TipoEvaluacion]],5,0)</f>
        <v>0</v>
      </c>
      <c r="AK250" s="20">
        <f>VLOOKUP($G250&amp;$J250,BASE[[#All],[LLAVE2]:[TipoEvaluacion]],7,0)</f>
        <v>0</v>
      </c>
      <c r="AL250" s="20">
        <f>VLOOKUP($G250&amp;$J250,BASE[[#All],[LLAVE2]:[TipoEvaluacion]],9,0)</f>
        <v>0</v>
      </c>
      <c r="AM250" s="20">
        <f>VLOOKUP($G250&amp;$J250,BASE[[#All],[LLAVE2]:[TipoEvaluacion]],11,0)</f>
        <v>0</v>
      </c>
      <c r="AN250" s="20">
        <f>VLOOKUP($G250&amp;$J250,BASE[[#All],[LLAVE2]:[TipoEvaluacion]],13,0)</f>
        <v>0</v>
      </c>
      <c r="AO250" s="25"/>
      <c r="AP250" s="15"/>
    </row>
    <row r="251" spans="2:42" ht="15.75" x14ac:dyDescent="0.3">
      <c r="B251" s="15">
        <f>BASE!$D$2</f>
        <v>0</v>
      </c>
      <c r="C251" s="15"/>
      <c r="D251" s="15"/>
      <c r="E251" s="15"/>
      <c r="F251" s="15"/>
      <c r="G251" s="15"/>
      <c r="H251" s="19"/>
      <c r="I251" s="15"/>
      <c r="J251" s="15"/>
      <c r="K251" s="20">
        <f>VLOOKUP($G251&amp;K$5&amp;$J251,BASE!$P$2:$R$30000,3,0)</f>
        <v>0</v>
      </c>
      <c r="L251" s="20">
        <f>VLOOKUP($G251&amp;L$5&amp;$J251,BASE!$P$2:$R$30000,3,0)</f>
        <v>0</v>
      </c>
      <c r="M251" s="20">
        <f>VLOOKUP($G251&amp;M$5&amp;$J251,BASE!$P$2:$R$30000,3,0)</f>
        <v>0</v>
      </c>
      <c r="N251" s="20">
        <f>VLOOKUP($G251&amp;N$5&amp;$J251,BASE!$P$2:$R$30000,3,0)</f>
        <v>0</v>
      </c>
      <c r="O251" s="20">
        <f>VLOOKUP($G251&amp;O$5&amp;$J251,BASE!$P$2:$R$30000,3,0)</f>
        <v>0</v>
      </c>
      <c r="P251" s="20">
        <f>VLOOKUP($G251&amp;P$5&amp;$J251,BASE!$P$2:$R$30000,3,0)</f>
        <v>0</v>
      </c>
      <c r="Q251" s="20">
        <f>VLOOKUP($G251&amp;Q$5&amp;$J251,BASE!$P$2:$R$30000,3,0)</f>
        <v>0</v>
      </c>
      <c r="R251" s="20">
        <f>VLOOKUP($G251&amp;R$5&amp;$J251,BASE!$P$2:$R$30000,3,0)</f>
        <v>0</v>
      </c>
      <c r="S251" s="20">
        <f>VLOOKUP($G251&amp;S$5&amp;$J251,BASE!$P$2:$R$30000,3,0)</f>
        <v>0</v>
      </c>
      <c r="T251" s="20">
        <f>VLOOKUP($G251&amp;T$5&amp;$J251,BASE!$P$2:$R$30000,3,0)</f>
        <v>0</v>
      </c>
      <c r="U251" s="20">
        <f>VLOOKUP($G251&amp;U$5&amp;$J251,BASE!$P$2:$R$30000,3,0)</f>
        <v>0</v>
      </c>
      <c r="V251" s="20">
        <f>VLOOKUP($G251&amp;V$5&amp;$J251,BASE!$P$2:$R$30000,3,0)</f>
        <v>0</v>
      </c>
      <c r="W251" s="20">
        <f>VLOOKUP($G251&amp;W$5&amp;$J251,BASE!$P$2:$R$30000,3,0)</f>
        <v>0</v>
      </c>
      <c r="X251" s="20">
        <f>VLOOKUP($G251&amp;X$5&amp;$J251,BASE!$P$2:$R$30000,3,0)</f>
        <v>0</v>
      </c>
      <c r="Y251" s="20">
        <f>VLOOKUP($G251&amp;Y$5&amp;$J251,BASE!$P$2:$R$30000,3,0)</f>
        <v>0</v>
      </c>
      <c r="Z251" s="20">
        <f>VLOOKUP($G251&amp;Z$5&amp;$J251,BASE!$P$2:$R$30000,3,0)</f>
        <v>0</v>
      </c>
      <c r="AA251" s="20">
        <f>VLOOKUP($G251&amp;AA$5&amp;$J251,BASE!$P$2:$R$30000,3,0)</f>
        <v>0</v>
      </c>
      <c r="AB251" s="20">
        <f>VLOOKUP($G251&amp;AB$5&amp;$J251,BASE!$P$2:$R$30000,3,0)</f>
        <v>0</v>
      </c>
      <c r="AC251" s="20">
        <f>VLOOKUP($G251&amp;AC$5&amp;$J251,BASE!$P$2:$R$30000,3,0)</f>
        <v>0</v>
      </c>
      <c r="AD251" s="20">
        <f>VLOOKUP($G251&amp;AD$5&amp;$J251,BASE!$P$2:$R$30000,3,0)</f>
        <v>0</v>
      </c>
      <c r="AE251" s="20">
        <f>VLOOKUP($G251&amp;AE$5&amp;$J251,BASE!$P$2:$R$30000,3,0)</f>
        <v>0</v>
      </c>
      <c r="AF251" s="20">
        <f>VLOOKUP($G251&amp;AF$5&amp;$J251,BASE!$P$2:$R$30000,3,0)</f>
        <v>0</v>
      </c>
      <c r="AG251" s="20">
        <f>VLOOKUP($G251&amp;AG$5&amp;$J251,BASE!$P$2:$R$30000,3,0)</f>
        <v>0</v>
      </c>
      <c r="AH251" s="20">
        <f>VLOOKUP($G251&amp;AH$5&amp;$J251,BASE!$P$2:$R$30000,3,0)</f>
        <v>0</v>
      </c>
      <c r="AI251" s="16">
        <f t="shared" si="4"/>
        <v>0</v>
      </c>
      <c r="AJ251" s="20">
        <f>VLOOKUP($G251&amp;$J251,BASE[[#All],[LLAVE2]:[TipoEvaluacion]],5,0)</f>
        <v>0</v>
      </c>
      <c r="AK251" s="20">
        <f>VLOOKUP($G251&amp;$J251,BASE[[#All],[LLAVE2]:[TipoEvaluacion]],7,0)</f>
        <v>0</v>
      </c>
      <c r="AL251" s="20">
        <f>VLOOKUP($G251&amp;$J251,BASE[[#All],[LLAVE2]:[TipoEvaluacion]],9,0)</f>
        <v>0</v>
      </c>
      <c r="AM251" s="20">
        <f>VLOOKUP($G251&amp;$J251,BASE[[#All],[LLAVE2]:[TipoEvaluacion]],11,0)</f>
        <v>0</v>
      </c>
      <c r="AN251" s="20">
        <f>VLOOKUP($G251&amp;$J251,BASE[[#All],[LLAVE2]:[TipoEvaluacion]],13,0)</f>
        <v>0</v>
      </c>
      <c r="AO251" s="25"/>
      <c r="AP251" s="15"/>
    </row>
    <row r="252" spans="2:42" ht="15.75" x14ac:dyDescent="0.3">
      <c r="B252" s="15">
        <f>BASE!$D$2</f>
        <v>0</v>
      </c>
      <c r="C252" s="15"/>
      <c r="D252" s="15"/>
      <c r="E252" s="15"/>
      <c r="F252" s="15"/>
      <c r="G252" s="15"/>
      <c r="H252" s="19"/>
      <c r="I252" s="15"/>
      <c r="J252" s="15"/>
      <c r="K252" s="20">
        <f>VLOOKUP($G252&amp;K$5&amp;$J252,BASE!$P$2:$R$30000,3,0)</f>
        <v>0</v>
      </c>
      <c r="L252" s="20">
        <f>VLOOKUP($G252&amp;L$5&amp;$J252,BASE!$P$2:$R$30000,3,0)</f>
        <v>0</v>
      </c>
      <c r="M252" s="20">
        <f>VLOOKUP($G252&amp;M$5&amp;$J252,BASE!$P$2:$R$30000,3,0)</f>
        <v>0</v>
      </c>
      <c r="N252" s="20">
        <f>VLOOKUP($G252&amp;N$5&amp;$J252,BASE!$P$2:$R$30000,3,0)</f>
        <v>0</v>
      </c>
      <c r="O252" s="20">
        <f>VLOOKUP($G252&amp;O$5&amp;$J252,BASE!$P$2:$R$30000,3,0)</f>
        <v>0</v>
      </c>
      <c r="P252" s="20">
        <f>VLOOKUP($G252&amp;P$5&amp;$J252,BASE!$P$2:$R$30000,3,0)</f>
        <v>0</v>
      </c>
      <c r="Q252" s="20">
        <f>VLOOKUP($G252&amp;Q$5&amp;$J252,BASE!$P$2:$R$30000,3,0)</f>
        <v>0</v>
      </c>
      <c r="R252" s="20">
        <f>VLOOKUP($G252&amp;R$5&amp;$J252,BASE!$P$2:$R$30000,3,0)</f>
        <v>0</v>
      </c>
      <c r="S252" s="20">
        <f>VLOOKUP($G252&amp;S$5&amp;$J252,BASE!$P$2:$R$30000,3,0)</f>
        <v>0</v>
      </c>
      <c r="T252" s="20">
        <f>VLOOKUP($G252&amp;T$5&amp;$J252,BASE!$P$2:$R$30000,3,0)</f>
        <v>0</v>
      </c>
      <c r="U252" s="20">
        <f>VLOOKUP($G252&amp;U$5&amp;$J252,BASE!$P$2:$R$30000,3,0)</f>
        <v>0</v>
      </c>
      <c r="V252" s="20">
        <f>VLOOKUP($G252&amp;V$5&amp;$J252,BASE!$P$2:$R$30000,3,0)</f>
        <v>0</v>
      </c>
      <c r="W252" s="20">
        <f>VLOOKUP($G252&amp;W$5&amp;$J252,BASE!$P$2:$R$30000,3,0)</f>
        <v>0</v>
      </c>
      <c r="X252" s="20">
        <f>VLOOKUP($G252&amp;X$5&amp;$J252,BASE!$P$2:$R$30000,3,0)</f>
        <v>0</v>
      </c>
      <c r="Y252" s="20">
        <f>VLOOKUP($G252&amp;Y$5&amp;$J252,BASE!$P$2:$R$30000,3,0)</f>
        <v>0</v>
      </c>
      <c r="Z252" s="20">
        <f>VLOOKUP($G252&amp;Z$5&amp;$J252,BASE!$P$2:$R$30000,3,0)</f>
        <v>0</v>
      </c>
      <c r="AA252" s="20">
        <f>VLOOKUP($G252&amp;AA$5&amp;$J252,BASE!$P$2:$R$30000,3,0)</f>
        <v>0</v>
      </c>
      <c r="AB252" s="20">
        <f>VLOOKUP($G252&amp;AB$5&amp;$J252,BASE!$P$2:$R$30000,3,0)</f>
        <v>0</v>
      </c>
      <c r="AC252" s="20">
        <f>VLOOKUP($G252&amp;AC$5&amp;$J252,BASE!$P$2:$R$30000,3,0)</f>
        <v>0</v>
      </c>
      <c r="AD252" s="20">
        <f>VLOOKUP($G252&amp;AD$5&amp;$J252,BASE!$P$2:$R$30000,3,0)</f>
        <v>0</v>
      </c>
      <c r="AE252" s="20">
        <f>VLOOKUP($G252&amp;AE$5&amp;$J252,BASE!$P$2:$R$30000,3,0)</f>
        <v>0</v>
      </c>
      <c r="AF252" s="20">
        <f>VLOOKUP($G252&amp;AF$5&amp;$J252,BASE!$P$2:$R$30000,3,0)</f>
        <v>0</v>
      </c>
      <c r="AG252" s="20">
        <f>VLOOKUP($G252&amp;AG$5&amp;$J252,BASE!$P$2:$R$30000,3,0)</f>
        <v>0</v>
      </c>
      <c r="AH252" s="20">
        <f>VLOOKUP($G252&amp;AH$5&amp;$J252,BASE!$P$2:$R$30000,3,0)</f>
        <v>0</v>
      </c>
      <c r="AI252" s="16">
        <f t="shared" si="4"/>
        <v>0</v>
      </c>
      <c r="AJ252" s="20">
        <f>VLOOKUP($G252&amp;$J252,BASE[[#All],[LLAVE2]:[TipoEvaluacion]],5,0)</f>
        <v>0</v>
      </c>
      <c r="AK252" s="20">
        <f>VLOOKUP($G252&amp;$J252,BASE[[#All],[LLAVE2]:[TipoEvaluacion]],7,0)</f>
        <v>0</v>
      </c>
      <c r="AL252" s="20">
        <f>VLOOKUP($G252&amp;$J252,BASE[[#All],[LLAVE2]:[TipoEvaluacion]],9,0)</f>
        <v>0</v>
      </c>
      <c r="AM252" s="20">
        <f>VLOOKUP($G252&amp;$J252,BASE[[#All],[LLAVE2]:[TipoEvaluacion]],11,0)</f>
        <v>0</v>
      </c>
      <c r="AN252" s="20">
        <f>VLOOKUP($G252&amp;$J252,BASE[[#All],[LLAVE2]:[TipoEvaluacion]],13,0)</f>
        <v>0</v>
      </c>
      <c r="AO252" s="25"/>
      <c r="AP252" s="15"/>
    </row>
    <row r="253" spans="2:42" ht="15.75" x14ac:dyDescent="0.3">
      <c r="B253" s="15">
        <f>BASE!$D$2</f>
        <v>0</v>
      </c>
      <c r="C253" s="15"/>
      <c r="D253" s="15"/>
      <c r="E253" s="15"/>
      <c r="F253" s="15"/>
      <c r="G253" s="15"/>
      <c r="H253" s="19"/>
      <c r="I253" s="15"/>
      <c r="J253" s="15"/>
      <c r="K253" s="20">
        <f>VLOOKUP($G253&amp;K$5&amp;$J253,BASE!$P$2:$R$30000,3,0)</f>
        <v>0</v>
      </c>
      <c r="L253" s="20">
        <f>VLOOKUP($G253&amp;L$5&amp;$J253,BASE!$P$2:$R$30000,3,0)</f>
        <v>0</v>
      </c>
      <c r="M253" s="20">
        <f>VLOOKUP($G253&amp;M$5&amp;$J253,BASE!$P$2:$R$30000,3,0)</f>
        <v>0</v>
      </c>
      <c r="N253" s="20">
        <f>VLOOKUP($G253&amp;N$5&amp;$J253,BASE!$P$2:$R$30000,3,0)</f>
        <v>0</v>
      </c>
      <c r="O253" s="20">
        <f>VLOOKUP($G253&amp;O$5&amp;$J253,BASE!$P$2:$R$30000,3,0)</f>
        <v>0</v>
      </c>
      <c r="P253" s="20">
        <f>VLOOKUP($G253&amp;P$5&amp;$J253,BASE!$P$2:$R$30000,3,0)</f>
        <v>0</v>
      </c>
      <c r="Q253" s="20">
        <f>VLOOKUP($G253&amp;Q$5&amp;$J253,BASE!$P$2:$R$30000,3,0)</f>
        <v>0</v>
      </c>
      <c r="R253" s="20">
        <f>VLOOKUP($G253&amp;R$5&amp;$J253,BASE!$P$2:$R$30000,3,0)</f>
        <v>0</v>
      </c>
      <c r="S253" s="20">
        <f>VLOOKUP($G253&amp;S$5&amp;$J253,BASE!$P$2:$R$30000,3,0)</f>
        <v>0</v>
      </c>
      <c r="T253" s="20">
        <f>VLOOKUP($G253&amp;T$5&amp;$J253,BASE!$P$2:$R$30000,3,0)</f>
        <v>0</v>
      </c>
      <c r="U253" s="20">
        <f>VLOOKUP($G253&amp;U$5&amp;$J253,BASE!$P$2:$R$30000,3,0)</f>
        <v>0</v>
      </c>
      <c r="V253" s="20">
        <f>VLOOKUP($G253&amp;V$5&amp;$J253,BASE!$P$2:$R$30000,3,0)</f>
        <v>0</v>
      </c>
      <c r="W253" s="20">
        <f>VLOOKUP($G253&amp;W$5&amp;$J253,BASE!$P$2:$R$30000,3,0)</f>
        <v>0</v>
      </c>
      <c r="X253" s="20">
        <f>VLOOKUP($G253&amp;X$5&amp;$J253,BASE!$P$2:$R$30000,3,0)</f>
        <v>0</v>
      </c>
      <c r="Y253" s="20">
        <f>VLOOKUP($G253&amp;Y$5&amp;$J253,BASE!$P$2:$R$30000,3,0)</f>
        <v>0</v>
      </c>
      <c r="Z253" s="20">
        <f>VLOOKUP($G253&amp;Z$5&amp;$J253,BASE!$P$2:$R$30000,3,0)</f>
        <v>0</v>
      </c>
      <c r="AA253" s="20">
        <f>VLOOKUP($G253&amp;AA$5&amp;$J253,BASE!$P$2:$R$30000,3,0)</f>
        <v>0</v>
      </c>
      <c r="AB253" s="20">
        <f>VLOOKUP($G253&amp;AB$5&amp;$J253,BASE!$P$2:$R$30000,3,0)</f>
        <v>0</v>
      </c>
      <c r="AC253" s="20">
        <f>VLOOKUP($G253&amp;AC$5&amp;$J253,BASE!$P$2:$R$30000,3,0)</f>
        <v>0</v>
      </c>
      <c r="AD253" s="20">
        <f>VLOOKUP($G253&amp;AD$5&amp;$J253,BASE!$P$2:$R$30000,3,0)</f>
        <v>0</v>
      </c>
      <c r="AE253" s="20">
        <f>VLOOKUP($G253&amp;AE$5&amp;$J253,BASE!$P$2:$R$30000,3,0)</f>
        <v>0</v>
      </c>
      <c r="AF253" s="20">
        <f>VLOOKUP($G253&amp;AF$5&amp;$J253,BASE!$P$2:$R$30000,3,0)</f>
        <v>0</v>
      </c>
      <c r="AG253" s="20">
        <f>VLOOKUP($G253&amp;AG$5&amp;$J253,BASE!$P$2:$R$30000,3,0)</f>
        <v>0</v>
      </c>
      <c r="AH253" s="20">
        <f>VLOOKUP($G253&amp;AH$5&amp;$J253,BASE!$P$2:$R$30000,3,0)</f>
        <v>0</v>
      </c>
      <c r="AI253" s="16">
        <f t="shared" si="4"/>
        <v>0</v>
      </c>
      <c r="AJ253" s="20">
        <f>VLOOKUP($G253&amp;$J253,BASE[[#All],[LLAVE2]:[TipoEvaluacion]],5,0)</f>
        <v>0</v>
      </c>
      <c r="AK253" s="20">
        <f>VLOOKUP($G253&amp;$J253,BASE[[#All],[LLAVE2]:[TipoEvaluacion]],7,0)</f>
        <v>0</v>
      </c>
      <c r="AL253" s="20">
        <f>VLOOKUP($G253&amp;$J253,BASE[[#All],[LLAVE2]:[TipoEvaluacion]],9,0)</f>
        <v>0</v>
      </c>
      <c r="AM253" s="20">
        <f>VLOOKUP($G253&amp;$J253,BASE[[#All],[LLAVE2]:[TipoEvaluacion]],11,0)</f>
        <v>0</v>
      </c>
      <c r="AN253" s="20">
        <f>VLOOKUP($G253&amp;$J253,BASE[[#All],[LLAVE2]:[TipoEvaluacion]],13,0)</f>
        <v>0</v>
      </c>
      <c r="AO253" s="25"/>
      <c r="AP253" s="15"/>
    </row>
    <row r="254" spans="2:42" ht="15.75" x14ac:dyDescent="0.3">
      <c r="B254" s="15">
        <f>BASE!$D$2</f>
        <v>0</v>
      </c>
      <c r="C254" s="15"/>
      <c r="D254" s="15"/>
      <c r="E254" s="15"/>
      <c r="F254" s="15"/>
      <c r="G254" s="15"/>
      <c r="H254" s="19"/>
      <c r="I254" s="15"/>
      <c r="J254" s="15"/>
      <c r="K254" s="20">
        <f>VLOOKUP($G254&amp;K$5&amp;$J254,BASE!$P$2:$R$30000,3,0)</f>
        <v>0</v>
      </c>
      <c r="L254" s="20">
        <f>VLOOKUP($G254&amp;L$5&amp;$J254,BASE!$P$2:$R$30000,3,0)</f>
        <v>0</v>
      </c>
      <c r="M254" s="20">
        <f>VLOOKUP($G254&amp;M$5&amp;$J254,BASE!$P$2:$R$30000,3,0)</f>
        <v>0</v>
      </c>
      <c r="N254" s="20">
        <f>VLOOKUP($G254&amp;N$5&amp;$J254,BASE!$P$2:$R$30000,3,0)</f>
        <v>0</v>
      </c>
      <c r="O254" s="20">
        <f>VLOOKUP($G254&amp;O$5&amp;$J254,BASE!$P$2:$R$30000,3,0)</f>
        <v>0</v>
      </c>
      <c r="P254" s="20">
        <f>VLOOKUP($G254&amp;P$5&amp;$J254,BASE!$P$2:$R$30000,3,0)</f>
        <v>0</v>
      </c>
      <c r="Q254" s="20">
        <f>VLOOKUP($G254&amp;Q$5&amp;$J254,BASE!$P$2:$R$30000,3,0)</f>
        <v>0</v>
      </c>
      <c r="R254" s="20">
        <f>VLOOKUP($G254&amp;R$5&amp;$J254,BASE!$P$2:$R$30000,3,0)</f>
        <v>0</v>
      </c>
      <c r="S254" s="20">
        <f>VLOOKUP($G254&amp;S$5&amp;$J254,BASE!$P$2:$R$30000,3,0)</f>
        <v>0</v>
      </c>
      <c r="T254" s="20">
        <f>VLOOKUP($G254&amp;T$5&amp;$J254,BASE!$P$2:$R$30000,3,0)</f>
        <v>0</v>
      </c>
      <c r="U254" s="20">
        <f>VLOOKUP($G254&amp;U$5&amp;$J254,BASE!$P$2:$R$30000,3,0)</f>
        <v>0</v>
      </c>
      <c r="V254" s="20">
        <f>VLOOKUP($G254&amp;V$5&amp;$J254,BASE!$P$2:$R$30000,3,0)</f>
        <v>0</v>
      </c>
      <c r="W254" s="20">
        <f>VLOOKUP($G254&amp;W$5&amp;$J254,BASE!$P$2:$R$30000,3,0)</f>
        <v>0</v>
      </c>
      <c r="X254" s="20">
        <f>VLOOKUP($G254&amp;X$5&amp;$J254,BASE!$P$2:$R$30000,3,0)</f>
        <v>0</v>
      </c>
      <c r="Y254" s="20">
        <f>VLOOKUP($G254&amp;Y$5&amp;$J254,BASE!$P$2:$R$30000,3,0)</f>
        <v>0</v>
      </c>
      <c r="Z254" s="20">
        <f>VLOOKUP($G254&amp;Z$5&amp;$J254,BASE!$P$2:$R$30000,3,0)</f>
        <v>0</v>
      </c>
      <c r="AA254" s="20">
        <f>VLOOKUP($G254&amp;AA$5&amp;$J254,BASE!$P$2:$R$30000,3,0)</f>
        <v>0</v>
      </c>
      <c r="AB254" s="20">
        <f>VLOOKUP($G254&amp;AB$5&amp;$J254,BASE!$P$2:$R$30000,3,0)</f>
        <v>0</v>
      </c>
      <c r="AC254" s="20">
        <f>VLOOKUP($G254&amp;AC$5&amp;$J254,BASE!$P$2:$R$30000,3,0)</f>
        <v>0</v>
      </c>
      <c r="AD254" s="20">
        <f>VLOOKUP($G254&amp;AD$5&amp;$J254,BASE!$P$2:$R$30000,3,0)</f>
        <v>0</v>
      </c>
      <c r="AE254" s="20">
        <f>VLOOKUP($G254&amp;AE$5&amp;$J254,BASE!$P$2:$R$30000,3,0)</f>
        <v>0</v>
      </c>
      <c r="AF254" s="20">
        <f>VLOOKUP($G254&amp;AF$5&amp;$J254,BASE!$P$2:$R$30000,3,0)</f>
        <v>0</v>
      </c>
      <c r="AG254" s="20">
        <f>VLOOKUP($G254&amp;AG$5&amp;$J254,BASE!$P$2:$R$30000,3,0)</f>
        <v>0</v>
      </c>
      <c r="AH254" s="20">
        <f>VLOOKUP($G254&amp;AH$5&amp;$J254,BASE!$P$2:$R$30000,3,0)</f>
        <v>0</v>
      </c>
      <c r="AI254" s="16">
        <f t="shared" si="4"/>
        <v>0</v>
      </c>
      <c r="AJ254" s="20">
        <f>VLOOKUP($G254&amp;$J254,BASE[[#All],[LLAVE2]:[TipoEvaluacion]],5,0)</f>
        <v>0</v>
      </c>
      <c r="AK254" s="20">
        <f>VLOOKUP($G254&amp;$J254,BASE[[#All],[LLAVE2]:[TipoEvaluacion]],7,0)</f>
        <v>0</v>
      </c>
      <c r="AL254" s="20">
        <f>VLOOKUP($G254&amp;$J254,BASE[[#All],[LLAVE2]:[TipoEvaluacion]],9,0)</f>
        <v>0</v>
      </c>
      <c r="AM254" s="20">
        <f>VLOOKUP($G254&amp;$J254,BASE[[#All],[LLAVE2]:[TipoEvaluacion]],11,0)</f>
        <v>0</v>
      </c>
      <c r="AN254" s="20">
        <f>VLOOKUP($G254&amp;$J254,BASE[[#All],[LLAVE2]:[TipoEvaluacion]],13,0)</f>
        <v>0</v>
      </c>
      <c r="AO254" s="25"/>
      <c r="AP254" s="15"/>
    </row>
    <row r="255" spans="2:42" ht="15.75" x14ac:dyDescent="0.3">
      <c r="B255" s="15">
        <f>BASE!$D$2</f>
        <v>0</v>
      </c>
      <c r="C255" s="15"/>
      <c r="D255" s="15"/>
      <c r="E255" s="15"/>
      <c r="F255" s="15"/>
      <c r="G255" s="15"/>
      <c r="H255" s="19"/>
      <c r="I255" s="15"/>
      <c r="J255" s="15"/>
      <c r="K255" s="20">
        <f>VLOOKUP($G255&amp;K$5&amp;$J255,BASE!$P$2:$R$30000,3,0)</f>
        <v>0</v>
      </c>
      <c r="L255" s="20">
        <f>VLOOKUP($G255&amp;L$5&amp;$J255,BASE!$P$2:$R$30000,3,0)</f>
        <v>0</v>
      </c>
      <c r="M255" s="20">
        <f>VLOOKUP($G255&amp;M$5&amp;$J255,BASE!$P$2:$R$30000,3,0)</f>
        <v>0</v>
      </c>
      <c r="N255" s="20">
        <f>VLOOKUP($G255&amp;N$5&amp;$J255,BASE!$P$2:$R$30000,3,0)</f>
        <v>0</v>
      </c>
      <c r="O255" s="20">
        <f>VLOOKUP($G255&amp;O$5&amp;$J255,BASE!$P$2:$R$30000,3,0)</f>
        <v>0</v>
      </c>
      <c r="P255" s="20">
        <f>VLOOKUP($G255&amp;P$5&amp;$J255,BASE!$P$2:$R$30000,3,0)</f>
        <v>0</v>
      </c>
      <c r="Q255" s="20">
        <f>VLOOKUP($G255&amp;Q$5&amp;$J255,BASE!$P$2:$R$30000,3,0)</f>
        <v>0</v>
      </c>
      <c r="R255" s="20">
        <f>VLOOKUP($G255&amp;R$5&amp;$J255,BASE!$P$2:$R$30000,3,0)</f>
        <v>0</v>
      </c>
      <c r="S255" s="20">
        <f>VLOOKUP($G255&amp;S$5&amp;$J255,BASE!$P$2:$R$30000,3,0)</f>
        <v>0</v>
      </c>
      <c r="T255" s="20">
        <f>VLOOKUP($G255&amp;T$5&amp;$J255,BASE!$P$2:$R$30000,3,0)</f>
        <v>0</v>
      </c>
      <c r="U255" s="20">
        <f>VLOOKUP($G255&amp;U$5&amp;$J255,BASE!$P$2:$R$30000,3,0)</f>
        <v>0</v>
      </c>
      <c r="V255" s="20">
        <f>VLOOKUP($G255&amp;V$5&amp;$J255,BASE!$P$2:$R$30000,3,0)</f>
        <v>0</v>
      </c>
      <c r="W255" s="20">
        <f>VLOOKUP($G255&amp;W$5&amp;$J255,BASE!$P$2:$R$30000,3,0)</f>
        <v>0</v>
      </c>
      <c r="X255" s="20">
        <f>VLOOKUP($G255&amp;X$5&amp;$J255,BASE!$P$2:$R$30000,3,0)</f>
        <v>0</v>
      </c>
      <c r="Y255" s="20">
        <f>VLOOKUP($G255&amp;Y$5&amp;$J255,BASE!$P$2:$R$30000,3,0)</f>
        <v>0</v>
      </c>
      <c r="Z255" s="20">
        <f>VLOOKUP($G255&amp;Z$5&amp;$J255,BASE!$P$2:$R$30000,3,0)</f>
        <v>0</v>
      </c>
      <c r="AA255" s="20">
        <f>VLOOKUP($G255&amp;AA$5&amp;$J255,BASE!$P$2:$R$30000,3,0)</f>
        <v>0</v>
      </c>
      <c r="AB255" s="20">
        <f>VLOOKUP($G255&amp;AB$5&amp;$J255,BASE!$P$2:$R$30000,3,0)</f>
        <v>0</v>
      </c>
      <c r="AC255" s="20">
        <f>VLOOKUP($G255&amp;AC$5&amp;$J255,BASE!$P$2:$R$30000,3,0)</f>
        <v>0</v>
      </c>
      <c r="AD255" s="20">
        <f>VLOOKUP($G255&amp;AD$5&amp;$J255,BASE!$P$2:$R$30000,3,0)</f>
        <v>0</v>
      </c>
      <c r="AE255" s="20">
        <f>VLOOKUP($G255&amp;AE$5&amp;$J255,BASE!$P$2:$R$30000,3,0)</f>
        <v>0</v>
      </c>
      <c r="AF255" s="20">
        <f>VLOOKUP($G255&amp;AF$5&amp;$J255,BASE!$P$2:$R$30000,3,0)</f>
        <v>0</v>
      </c>
      <c r="AG255" s="20">
        <f>VLOOKUP($G255&amp;AG$5&amp;$J255,BASE!$P$2:$R$30000,3,0)</f>
        <v>0</v>
      </c>
      <c r="AH255" s="20">
        <f>VLOOKUP($G255&amp;AH$5&amp;$J255,BASE!$P$2:$R$30000,3,0)</f>
        <v>0</v>
      </c>
      <c r="AI255" s="16">
        <f t="shared" si="4"/>
        <v>0</v>
      </c>
      <c r="AJ255" s="20">
        <f>VLOOKUP($G255&amp;$J255,BASE[[#All],[LLAVE2]:[TipoEvaluacion]],5,0)</f>
        <v>0</v>
      </c>
      <c r="AK255" s="20">
        <f>VLOOKUP($G255&amp;$J255,BASE[[#All],[LLAVE2]:[TipoEvaluacion]],7,0)</f>
        <v>0</v>
      </c>
      <c r="AL255" s="20">
        <f>VLOOKUP($G255&amp;$J255,BASE[[#All],[LLAVE2]:[TipoEvaluacion]],9,0)</f>
        <v>0</v>
      </c>
      <c r="AM255" s="20">
        <f>VLOOKUP($G255&amp;$J255,BASE[[#All],[LLAVE2]:[TipoEvaluacion]],11,0)</f>
        <v>0</v>
      </c>
      <c r="AN255" s="20">
        <f>VLOOKUP($G255&amp;$J255,BASE[[#All],[LLAVE2]:[TipoEvaluacion]],13,0)</f>
        <v>0</v>
      </c>
      <c r="AO255" s="25"/>
      <c r="AP255" s="15"/>
    </row>
    <row r="256" spans="2:42" ht="15.75" x14ac:dyDescent="0.3">
      <c r="B256" s="15">
        <f>BASE!$D$2</f>
        <v>0</v>
      </c>
      <c r="C256" s="15"/>
      <c r="D256" s="15"/>
      <c r="E256" s="15"/>
      <c r="F256" s="15"/>
      <c r="G256" s="15"/>
      <c r="H256" s="19"/>
      <c r="I256" s="15"/>
      <c r="J256" s="15"/>
      <c r="K256" s="20">
        <f>VLOOKUP($G256&amp;K$5&amp;$J256,BASE!$P$2:$R$30000,3,0)</f>
        <v>0</v>
      </c>
      <c r="L256" s="20">
        <f>VLOOKUP($G256&amp;L$5&amp;$J256,BASE!$P$2:$R$30000,3,0)</f>
        <v>0</v>
      </c>
      <c r="M256" s="20">
        <f>VLOOKUP($G256&amp;M$5&amp;$J256,BASE!$P$2:$R$30000,3,0)</f>
        <v>0</v>
      </c>
      <c r="N256" s="20">
        <f>VLOOKUP($G256&amp;N$5&amp;$J256,BASE!$P$2:$R$30000,3,0)</f>
        <v>0</v>
      </c>
      <c r="O256" s="20">
        <f>VLOOKUP($G256&amp;O$5&amp;$J256,BASE!$P$2:$R$30000,3,0)</f>
        <v>0</v>
      </c>
      <c r="P256" s="20">
        <f>VLOOKUP($G256&amp;P$5&amp;$J256,BASE!$P$2:$R$30000,3,0)</f>
        <v>0</v>
      </c>
      <c r="Q256" s="20">
        <f>VLOOKUP($G256&amp;Q$5&amp;$J256,BASE!$P$2:$R$30000,3,0)</f>
        <v>0</v>
      </c>
      <c r="R256" s="20">
        <f>VLOOKUP($G256&amp;R$5&amp;$J256,BASE!$P$2:$R$30000,3,0)</f>
        <v>0</v>
      </c>
      <c r="S256" s="20">
        <f>VLOOKUP($G256&amp;S$5&amp;$J256,BASE!$P$2:$R$30000,3,0)</f>
        <v>0</v>
      </c>
      <c r="T256" s="20">
        <f>VLOOKUP($G256&amp;T$5&amp;$J256,BASE!$P$2:$R$30000,3,0)</f>
        <v>0</v>
      </c>
      <c r="U256" s="20">
        <f>VLOOKUP($G256&amp;U$5&amp;$J256,BASE!$P$2:$R$30000,3,0)</f>
        <v>0</v>
      </c>
      <c r="V256" s="20">
        <f>VLOOKUP($G256&amp;V$5&amp;$J256,BASE!$P$2:$R$30000,3,0)</f>
        <v>0</v>
      </c>
      <c r="W256" s="20">
        <f>VLOOKUP($G256&amp;W$5&amp;$J256,BASE!$P$2:$R$30000,3,0)</f>
        <v>0</v>
      </c>
      <c r="X256" s="20">
        <f>VLOOKUP($G256&amp;X$5&amp;$J256,BASE!$P$2:$R$30000,3,0)</f>
        <v>0</v>
      </c>
      <c r="Y256" s="20">
        <f>VLOOKUP($G256&amp;Y$5&amp;$J256,BASE!$P$2:$R$30000,3,0)</f>
        <v>0</v>
      </c>
      <c r="Z256" s="20">
        <f>VLOOKUP($G256&amp;Z$5&amp;$J256,BASE!$P$2:$R$30000,3,0)</f>
        <v>0</v>
      </c>
      <c r="AA256" s="20">
        <f>VLOOKUP($G256&amp;AA$5&amp;$J256,BASE!$P$2:$R$30000,3,0)</f>
        <v>0</v>
      </c>
      <c r="AB256" s="20">
        <f>VLOOKUP($G256&amp;AB$5&amp;$J256,BASE!$P$2:$R$30000,3,0)</f>
        <v>0</v>
      </c>
      <c r="AC256" s="20">
        <f>VLOOKUP($G256&amp;AC$5&amp;$J256,BASE!$P$2:$R$30000,3,0)</f>
        <v>0</v>
      </c>
      <c r="AD256" s="20">
        <f>VLOOKUP($G256&amp;AD$5&amp;$J256,BASE!$P$2:$R$30000,3,0)</f>
        <v>0</v>
      </c>
      <c r="AE256" s="20">
        <f>VLOOKUP($G256&amp;AE$5&amp;$J256,BASE!$P$2:$R$30000,3,0)</f>
        <v>0</v>
      </c>
      <c r="AF256" s="20">
        <f>VLOOKUP($G256&amp;AF$5&amp;$J256,BASE!$P$2:$R$30000,3,0)</f>
        <v>0</v>
      </c>
      <c r="AG256" s="20">
        <f>VLOOKUP($G256&amp;AG$5&amp;$J256,BASE!$P$2:$R$30000,3,0)</f>
        <v>0</v>
      </c>
      <c r="AH256" s="20">
        <f>VLOOKUP($G256&amp;AH$5&amp;$J256,BASE!$P$2:$R$30000,3,0)</f>
        <v>0</v>
      </c>
      <c r="AI256" s="16">
        <f t="shared" si="4"/>
        <v>0</v>
      </c>
      <c r="AJ256" s="20">
        <f>VLOOKUP($G256&amp;$J256,BASE[[#All],[LLAVE2]:[TipoEvaluacion]],5,0)</f>
        <v>0</v>
      </c>
      <c r="AK256" s="20">
        <f>VLOOKUP($G256&amp;$J256,BASE[[#All],[LLAVE2]:[TipoEvaluacion]],7,0)</f>
        <v>0</v>
      </c>
      <c r="AL256" s="20">
        <f>VLOOKUP($G256&amp;$J256,BASE[[#All],[LLAVE2]:[TipoEvaluacion]],9,0)</f>
        <v>0</v>
      </c>
      <c r="AM256" s="20">
        <f>VLOOKUP($G256&amp;$J256,BASE[[#All],[LLAVE2]:[TipoEvaluacion]],11,0)</f>
        <v>0</v>
      </c>
      <c r="AN256" s="20">
        <f>VLOOKUP($G256&amp;$J256,BASE[[#All],[LLAVE2]:[TipoEvaluacion]],13,0)</f>
        <v>0</v>
      </c>
      <c r="AO256" s="25"/>
      <c r="AP256" s="15"/>
    </row>
    <row r="257" spans="2:42" ht="15.75" x14ac:dyDescent="0.3">
      <c r="B257" s="15">
        <f>BASE!$D$2</f>
        <v>0</v>
      </c>
      <c r="C257" s="15"/>
      <c r="D257" s="15"/>
      <c r="E257" s="15"/>
      <c r="F257" s="15"/>
      <c r="G257" s="15"/>
      <c r="H257" s="19"/>
      <c r="I257" s="15"/>
      <c r="J257" s="15"/>
      <c r="K257" s="20">
        <f>VLOOKUP($G257&amp;K$5&amp;$J257,BASE!$P$2:$R$30000,3,0)</f>
        <v>0</v>
      </c>
      <c r="L257" s="20">
        <f>VLOOKUP($G257&amp;L$5&amp;$J257,BASE!$P$2:$R$30000,3,0)</f>
        <v>0</v>
      </c>
      <c r="M257" s="20">
        <f>VLOOKUP($G257&amp;M$5&amp;$J257,BASE!$P$2:$R$30000,3,0)</f>
        <v>0</v>
      </c>
      <c r="N257" s="20">
        <f>VLOOKUP($G257&amp;N$5&amp;$J257,BASE!$P$2:$R$30000,3,0)</f>
        <v>0</v>
      </c>
      <c r="O257" s="20">
        <f>VLOOKUP($G257&amp;O$5&amp;$J257,BASE!$P$2:$R$30000,3,0)</f>
        <v>0</v>
      </c>
      <c r="P257" s="20">
        <f>VLOOKUP($G257&amp;P$5&amp;$J257,BASE!$P$2:$R$30000,3,0)</f>
        <v>0</v>
      </c>
      <c r="Q257" s="20">
        <f>VLOOKUP($G257&amp;Q$5&amp;$J257,BASE!$P$2:$R$30000,3,0)</f>
        <v>0</v>
      </c>
      <c r="R257" s="20">
        <f>VLOOKUP($G257&amp;R$5&amp;$J257,BASE!$P$2:$R$30000,3,0)</f>
        <v>0</v>
      </c>
      <c r="S257" s="20">
        <f>VLOOKUP($G257&amp;S$5&amp;$J257,BASE!$P$2:$R$30000,3,0)</f>
        <v>0</v>
      </c>
      <c r="T257" s="20">
        <f>VLOOKUP($G257&amp;T$5&amp;$J257,BASE!$P$2:$R$30000,3,0)</f>
        <v>0</v>
      </c>
      <c r="U257" s="20">
        <f>VLOOKUP($G257&amp;U$5&amp;$J257,BASE!$P$2:$R$30000,3,0)</f>
        <v>0</v>
      </c>
      <c r="V257" s="20">
        <f>VLOOKUP($G257&amp;V$5&amp;$J257,BASE!$P$2:$R$30000,3,0)</f>
        <v>0</v>
      </c>
      <c r="W257" s="20">
        <f>VLOOKUP($G257&amp;W$5&amp;$J257,BASE!$P$2:$R$30000,3,0)</f>
        <v>0</v>
      </c>
      <c r="X257" s="20">
        <f>VLOOKUP($G257&amp;X$5&amp;$J257,BASE!$P$2:$R$30000,3,0)</f>
        <v>0</v>
      </c>
      <c r="Y257" s="20">
        <f>VLOOKUP($G257&amp;Y$5&amp;$J257,BASE!$P$2:$R$30000,3,0)</f>
        <v>0</v>
      </c>
      <c r="Z257" s="20">
        <f>VLOOKUP($G257&amp;Z$5&amp;$J257,BASE!$P$2:$R$30000,3,0)</f>
        <v>0</v>
      </c>
      <c r="AA257" s="20">
        <f>VLOOKUP($G257&amp;AA$5&amp;$J257,BASE!$P$2:$R$30000,3,0)</f>
        <v>0</v>
      </c>
      <c r="AB257" s="20">
        <f>VLOOKUP($G257&amp;AB$5&amp;$J257,BASE!$P$2:$R$30000,3,0)</f>
        <v>0</v>
      </c>
      <c r="AC257" s="20">
        <f>VLOOKUP($G257&amp;AC$5&amp;$J257,BASE!$P$2:$R$30000,3,0)</f>
        <v>0</v>
      </c>
      <c r="AD257" s="20">
        <f>VLOOKUP($G257&amp;AD$5&amp;$J257,BASE!$P$2:$R$30000,3,0)</f>
        <v>0</v>
      </c>
      <c r="AE257" s="20">
        <f>VLOOKUP($G257&amp;AE$5&amp;$J257,BASE!$P$2:$R$30000,3,0)</f>
        <v>0</v>
      </c>
      <c r="AF257" s="20">
        <f>VLOOKUP($G257&amp;AF$5&amp;$J257,BASE!$P$2:$R$30000,3,0)</f>
        <v>0</v>
      </c>
      <c r="AG257" s="20">
        <f>VLOOKUP($G257&amp;AG$5&amp;$J257,BASE!$P$2:$R$30000,3,0)</f>
        <v>0</v>
      </c>
      <c r="AH257" s="20">
        <f>VLOOKUP($G257&amp;AH$5&amp;$J257,BASE!$P$2:$R$30000,3,0)</f>
        <v>0</v>
      </c>
      <c r="AI257" s="16">
        <f t="shared" si="4"/>
        <v>0</v>
      </c>
      <c r="AJ257" s="20">
        <f>VLOOKUP($G257&amp;$J257,BASE[[#All],[LLAVE2]:[TipoEvaluacion]],5,0)</f>
        <v>0</v>
      </c>
      <c r="AK257" s="20">
        <f>VLOOKUP($G257&amp;$J257,BASE[[#All],[LLAVE2]:[TipoEvaluacion]],7,0)</f>
        <v>0</v>
      </c>
      <c r="AL257" s="20">
        <f>VLOOKUP($G257&amp;$J257,BASE[[#All],[LLAVE2]:[TipoEvaluacion]],9,0)</f>
        <v>0</v>
      </c>
      <c r="AM257" s="20">
        <f>VLOOKUP($G257&amp;$J257,BASE[[#All],[LLAVE2]:[TipoEvaluacion]],11,0)</f>
        <v>0</v>
      </c>
      <c r="AN257" s="20">
        <f>VLOOKUP($G257&amp;$J257,BASE[[#All],[LLAVE2]:[TipoEvaluacion]],13,0)</f>
        <v>0</v>
      </c>
      <c r="AO257" s="25"/>
      <c r="AP257" s="15"/>
    </row>
    <row r="258" spans="2:42" ht="15.75" x14ac:dyDescent="0.3">
      <c r="B258" s="15">
        <f>BASE!$D$2</f>
        <v>0</v>
      </c>
      <c r="C258" s="15"/>
      <c r="D258" s="15"/>
      <c r="E258" s="15"/>
      <c r="F258" s="15"/>
      <c r="G258" s="15"/>
      <c r="H258" s="19"/>
      <c r="I258" s="15"/>
      <c r="J258" s="15"/>
      <c r="K258" s="20">
        <f>VLOOKUP($G258&amp;K$5&amp;$J258,BASE!$P$2:$R$30000,3,0)</f>
        <v>0</v>
      </c>
      <c r="L258" s="20">
        <f>VLOOKUP($G258&amp;L$5&amp;$J258,BASE!$P$2:$R$30000,3,0)</f>
        <v>0</v>
      </c>
      <c r="M258" s="20">
        <f>VLOOKUP($G258&amp;M$5&amp;$J258,BASE!$P$2:$R$30000,3,0)</f>
        <v>0</v>
      </c>
      <c r="N258" s="20">
        <f>VLOOKUP($G258&amp;N$5&amp;$J258,BASE!$P$2:$R$30000,3,0)</f>
        <v>0</v>
      </c>
      <c r="O258" s="20">
        <f>VLOOKUP($G258&amp;O$5&amp;$J258,BASE!$P$2:$R$30000,3,0)</f>
        <v>0</v>
      </c>
      <c r="P258" s="20">
        <f>VLOOKUP($G258&amp;P$5&amp;$J258,BASE!$P$2:$R$30000,3,0)</f>
        <v>0</v>
      </c>
      <c r="Q258" s="20">
        <f>VLOOKUP($G258&amp;Q$5&amp;$J258,BASE!$P$2:$R$30000,3,0)</f>
        <v>0</v>
      </c>
      <c r="R258" s="20">
        <f>VLOOKUP($G258&amp;R$5&amp;$J258,BASE!$P$2:$R$30000,3,0)</f>
        <v>0</v>
      </c>
      <c r="S258" s="20">
        <f>VLOOKUP($G258&amp;S$5&amp;$J258,BASE!$P$2:$R$30000,3,0)</f>
        <v>0</v>
      </c>
      <c r="T258" s="20">
        <f>VLOOKUP($G258&amp;T$5&amp;$J258,BASE!$P$2:$R$30000,3,0)</f>
        <v>0</v>
      </c>
      <c r="U258" s="20">
        <f>VLOOKUP($G258&amp;U$5&amp;$J258,BASE!$P$2:$R$30000,3,0)</f>
        <v>0</v>
      </c>
      <c r="V258" s="20">
        <f>VLOOKUP($G258&amp;V$5&amp;$J258,BASE!$P$2:$R$30000,3,0)</f>
        <v>0</v>
      </c>
      <c r="W258" s="20">
        <f>VLOOKUP($G258&amp;W$5&amp;$J258,BASE!$P$2:$R$30000,3,0)</f>
        <v>0</v>
      </c>
      <c r="X258" s="20">
        <f>VLOOKUP($G258&amp;X$5&amp;$J258,BASE!$P$2:$R$30000,3,0)</f>
        <v>0</v>
      </c>
      <c r="Y258" s="20">
        <f>VLOOKUP($G258&amp;Y$5&amp;$J258,BASE!$P$2:$R$30000,3,0)</f>
        <v>0</v>
      </c>
      <c r="Z258" s="20">
        <f>VLOOKUP($G258&amp;Z$5&amp;$J258,BASE!$P$2:$R$30000,3,0)</f>
        <v>0</v>
      </c>
      <c r="AA258" s="20">
        <f>VLOOKUP($G258&amp;AA$5&amp;$J258,BASE!$P$2:$R$30000,3,0)</f>
        <v>0</v>
      </c>
      <c r="AB258" s="20">
        <f>VLOOKUP($G258&amp;AB$5&amp;$J258,BASE!$P$2:$R$30000,3,0)</f>
        <v>0</v>
      </c>
      <c r="AC258" s="20">
        <f>VLOOKUP($G258&amp;AC$5&amp;$J258,BASE!$P$2:$R$30000,3,0)</f>
        <v>0</v>
      </c>
      <c r="AD258" s="20">
        <f>VLOOKUP($G258&amp;AD$5&amp;$J258,BASE!$P$2:$R$30000,3,0)</f>
        <v>0</v>
      </c>
      <c r="AE258" s="20">
        <f>VLOOKUP($G258&amp;AE$5&amp;$J258,BASE!$P$2:$R$30000,3,0)</f>
        <v>0</v>
      </c>
      <c r="AF258" s="20">
        <f>VLOOKUP($G258&amp;AF$5&amp;$J258,BASE!$P$2:$R$30000,3,0)</f>
        <v>0</v>
      </c>
      <c r="AG258" s="20">
        <f>VLOOKUP($G258&amp;AG$5&amp;$J258,BASE!$P$2:$R$30000,3,0)</f>
        <v>0</v>
      </c>
      <c r="AH258" s="20">
        <f>VLOOKUP($G258&amp;AH$5&amp;$J258,BASE!$P$2:$R$30000,3,0)</f>
        <v>0</v>
      </c>
      <c r="AI258" s="16">
        <f t="shared" si="4"/>
        <v>0</v>
      </c>
      <c r="AJ258" s="20">
        <f>VLOOKUP($G258&amp;$J258,BASE[[#All],[LLAVE2]:[TipoEvaluacion]],5,0)</f>
        <v>0</v>
      </c>
      <c r="AK258" s="20">
        <f>VLOOKUP($G258&amp;$J258,BASE[[#All],[LLAVE2]:[TipoEvaluacion]],7,0)</f>
        <v>0</v>
      </c>
      <c r="AL258" s="20">
        <f>VLOOKUP($G258&amp;$J258,BASE[[#All],[LLAVE2]:[TipoEvaluacion]],9,0)</f>
        <v>0</v>
      </c>
      <c r="AM258" s="20">
        <f>VLOOKUP($G258&amp;$J258,BASE[[#All],[LLAVE2]:[TipoEvaluacion]],11,0)</f>
        <v>0</v>
      </c>
      <c r="AN258" s="20">
        <f>VLOOKUP($G258&amp;$J258,BASE[[#All],[LLAVE2]:[TipoEvaluacion]],13,0)</f>
        <v>0</v>
      </c>
      <c r="AO258" s="25"/>
      <c r="AP258" s="15"/>
    </row>
    <row r="259" spans="2:42" ht="15.75" x14ac:dyDescent="0.3">
      <c r="B259" s="15">
        <f>BASE!$D$2</f>
        <v>0</v>
      </c>
      <c r="C259" s="15"/>
      <c r="D259" s="15"/>
      <c r="E259" s="15"/>
      <c r="F259" s="15"/>
      <c r="G259" s="15"/>
      <c r="H259" s="19"/>
      <c r="I259" s="15"/>
      <c r="J259" s="15"/>
      <c r="K259" s="20">
        <f>VLOOKUP($G259&amp;K$5&amp;$J259,BASE!$P$2:$R$30000,3,0)</f>
        <v>0</v>
      </c>
      <c r="L259" s="20">
        <f>VLOOKUP($G259&amp;L$5&amp;$J259,BASE!$P$2:$R$30000,3,0)</f>
        <v>0</v>
      </c>
      <c r="M259" s="20">
        <f>VLOOKUP($G259&amp;M$5&amp;$J259,BASE!$P$2:$R$30000,3,0)</f>
        <v>0</v>
      </c>
      <c r="N259" s="20">
        <f>VLOOKUP($G259&amp;N$5&amp;$J259,BASE!$P$2:$R$30000,3,0)</f>
        <v>0</v>
      </c>
      <c r="O259" s="20">
        <f>VLOOKUP($G259&amp;O$5&amp;$J259,BASE!$P$2:$R$30000,3,0)</f>
        <v>0</v>
      </c>
      <c r="P259" s="20">
        <f>VLOOKUP($G259&amp;P$5&amp;$J259,BASE!$P$2:$R$30000,3,0)</f>
        <v>0</v>
      </c>
      <c r="Q259" s="20">
        <f>VLOOKUP($G259&amp;Q$5&amp;$J259,BASE!$P$2:$R$30000,3,0)</f>
        <v>0</v>
      </c>
      <c r="R259" s="20">
        <f>VLOOKUP($G259&amp;R$5&amp;$J259,BASE!$P$2:$R$30000,3,0)</f>
        <v>0</v>
      </c>
      <c r="S259" s="20">
        <f>VLOOKUP($G259&amp;S$5&amp;$J259,BASE!$P$2:$R$30000,3,0)</f>
        <v>0</v>
      </c>
      <c r="T259" s="20">
        <f>VLOOKUP($G259&amp;T$5&amp;$J259,BASE!$P$2:$R$30000,3,0)</f>
        <v>0</v>
      </c>
      <c r="U259" s="20">
        <f>VLOOKUP($G259&amp;U$5&amp;$J259,BASE!$P$2:$R$30000,3,0)</f>
        <v>0</v>
      </c>
      <c r="V259" s="20">
        <f>VLOOKUP($G259&amp;V$5&amp;$J259,BASE!$P$2:$R$30000,3,0)</f>
        <v>0</v>
      </c>
      <c r="W259" s="20">
        <f>VLOOKUP($G259&amp;W$5&amp;$J259,BASE!$P$2:$R$30000,3,0)</f>
        <v>0</v>
      </c>
      <c r="X259" s="20">
        <f>VLOOKUP($G259&amp;X$5&amp;$J259,BASE!$P$2:$R$30000,3,0)</f>
        <v>0</v>
      </c>
      <c r="Y259" s="20">
        <f>VLOOKUP($G259&amp;Y$5&amp;$J259,BASE!$P$2:$R$30000,3,0)</f>
        <v>0</v>
      </c>
      <c r="Z259" s="20">
        <f>VLOOKUP($G259&amp;Z$5&amp;$J259,BASE!$P$2:$R$30000,3,0)</f>
        <v>0</v>
      </c>
      <c r="AA259" s="20">
        <f>VLOOKUP($G259&amp;AA$5&amp;$J259,BASE!$P$2:$R$30000,3,0)</f>
        <v>0</v>
      </c>
      <c r="AB259" s="20">
        <f>VLOOKUP($G259&amp;AB$5&amp;$J259,BASE!$P$2:$R$30000,3,0)</f>
        <v>0</v>
      </c>
      <c r="AC259" s="20">
        <f>VLOOKUP($G259&amp;AC$5&amp;$J259,BASE!$P$2:$R$30000,3,0)</f>
        <v>0</v>
      </c>
      <c r="AD259" s="20">
        <f>VLOOKUP($G259&amp;AD$5&amp;$J259,BASE!$P$2:$R$30000,3,0)</f>
        <v>0</v>
      </c>
      <c r="AE259" s="20">
        <f>VLOOKUP($G259&amp;AE$5&amp;$J259,BASE!$P$2:$R$30000,3,0)</f>
        <v>0</v>
      </c>
      <c r="AF259" s="20">
        <f>VLOOKUP($G259&amp;AF$5&amp;$J259,BASE!$P$2:$R$30000,3,0)</f>
        <v>0</v>
      </c>
      <c r="AG259" s="20">
        <f>VLOOKUP($G259&amp;AG$5&amp;$J259,BASE!$P$2:$R$30000,3,0)</f>
        <v>0</v>
      </c>
      <c r="AH259" s="20">
        <f>VLOOKUP($G259&amp;AH$5&amp;$J259,BASE!$P$2:$R$30000,3,0)</f>
        <v>0</v>
      </c>
      <c r="AI259" s="16">
        <f t="shared" si="4"/>
        <v>0</v>
      </c>
      <c r="AJ259" s="20">
        <f>VLOOKUP($G259&amp;$J259,BASE[[#All],[LLAVE2]:[TipoEvaluacion]],5,0)</f>
        <v>0</v>
      </c>
      <c r="AK259" s="20">
        <f>VLOOKUP($G259&amp;$J259,BASE[[#All],[LLAVE2]:[TipoEvaluacion]],7,0)</f>
        <v>0</v>
      </c>
      <c r="AL259" s="20">
        <f>VLOOKUP($G259&amp;$J259,BASE[[#All],[LLAVE2]:[TipoEvaluacion]],9,0)</f>
        <v>0</v>
      </c>
      <c r="AM259" s="20">
        <f>VLOOKUP($G259&amp;$J259,BASE[[#All],[LLAVE2]:[TipoEvaluacion]],11,0)</f>
        <v>0</v>
      </c>
      <c r="AN259" s="20">
        <f>VLOOKUP($G259&amp;$J259,BASE[[#All],[LLAVE2]:[TipoEvaluacion]],13,0)</f>
        <v>0</v>
      </c>
      <c r="AO259" s="25"/>
      <c r="AP259" s="15"/>
    </row>
    <row r="260" spans="2:42" ht="15.75" x14ac:dyDescent="0.3">
      <c r="B260" s="15">
        <f>BASE!$D$2</f>
        <v>0</v>
      </c>
      <c r="C260" s="15"/>
      <c r="D260" s="15"/>
      <c r="E260" s="15"/>
      <c r="F260" s="15"/>
      <c r="G260" s="15"/>
      <c r="H260" s="19"/>
      <c r="I260" s="15"/>
      <c r="J260" s="15"/>
      <c r="K260" s="20">
        <f>VLOOKUP($G260&amp;K$5&amp;$J260,BASE!$P$2:$R$30000,3,0)</f>
        <v>0</v>
      </c>
      <c r="L260" s="20">
        <f>VLOOKUP($G260&amp;L$5&amp;$J260,BASE!$P$2:$R$30000,3,0)</f>
        <v>0</v>
      </c>
      <c r="M260" s="20">
        <f>VLOOKUP($G260&amp;M$5&amp;$J260,BASE!$P$2:$R$30000,3,0)</f>
        <v>0</v>
      </c>
      <c r="N260" s="20">
        <f>VLOOKUP($G260&amp;N$5&amp;$J260,BASE!$P$2:$R$30000,3,0)</f>
        <v>0</v>
      </c>
      <c r="O260" s="20">
        <f>VLOOKUP($G260&amp;O$5&amp;$J260,BASE!$P$2:$R$30000,3,0)</f>
        <v>0</v>
      </c>
      <c r="P260" s="20">
        <f>VLOOKUP($G260&amp;P$5&amp;$J260,BASE!$P$2:$R$30000,3,0)</f>
        <v>0</v>
      </c>
      <c r="Q260" s="20">
        <f>VLOOKUP($G260&amp;Q$5&amp;$J260,BASE!$P$2:$R$30000,3,0)</f>
        <v>0</v>
      </c>
      <c r="R260" s="20">
        <f>VLOOKUP($G260&amp;R$5&amp;$J260,BASE!$P$2:$R$30000,3,0)</f>
        <v>0</v>
      </c>
      <c r="S260" s="20">
        <f>VLOOKUP($G260&amp;S$5&amp;$J260,BASE!$P$2:$R$30000,3,0)</f>
        <v>0</v>
      </c>
      <c r="T260" s="20">
        <f>VLOOKUP($G260&amp;T$5&amp;$J260,BASE!$P$2:$R$30000,3,0)</f>
        <v>0</v>
      </c>
      <c r="U260" s="20">
        <f>VLOOKUP($G260&amp;U$5&amp;$J260,BASE!$P$2:$R$30000,3,0)</f>
        <v>0</v>
      </c>
      <c r="V260" s="20">
        <f>VLOOKUP($G260&amp;V$5&amp;$J260,BASE!$P$2:$R$30000,3,0)</f>
        <v>0</v>
      </c>
      <c r="W260" s="20">
        <f>VLOOKUP($G260&amp;W$5&amp;$J260,BASE!$P$2:$R$30000,3,0)</f>
        <v>0</v>
      </c>
      <c r="X260" s="20">
        <f>VLOOKUP($G260&amp;X$5&amp;$J260,BASE!$P$2:$R$30000,3,0)</f>
        <v>0</v>
      </c>
      <c r="Y260" s="20">
        <f>VLOOKUP($G260&amp;Y$5&amp;$J260,BASE!$P$2:$R$30000,3,0)</f>
        <v>0</v>
      </c>
      <c r="Z260" s="20">
        <f>VLOOKUP($G260&amp;Z$5&amp;$J260,BASE!$P$2:$R$30000,3,0)</f>
        <v>0</v>
      </c>
      <c r="AA260" s="20">
        <f>VLOOKUP($G260&amp;AA$5&amp;$J260,BASE!$P$2:$R$30000,3,0)</f>
        <v>0</v>
      </c>
      <c r="AB260" s="20">
        <f>VLOOKUP($G260&amp;AB$5&amp;$J260,BASE!$P$2:$R$30000,3,0)</f>
        <v>0</v>
      </c>
      <c r="AC260" s="20">
        <f>VLOOKUP($G260&amp;AC$5&amp;$J260,BASE!$P$2:$R$30000,3,0)</f>
        <v>0</v>
      </c>
      <c r="AD260" s="20">
        <f>VLOOKUP($G260&amp;AD$5&amp;$J260,BASE!$P$2:$R$30000,3,0)</f>
        <v>0</v>
      </c>
      <c r="AE260" s="20">
        <f>VLOOKUP($G260&amp;AE$5&amp;$J260,BASE!$P$2:$R$30000,3,0)</f>
        <v>0</v>
      </c>
      <c r="AF260" s="20">
        <f>VLOOKUP($G260&amp;AF$5&amp;$J260,BASE!$P$2:$R$30000,3,0)</f>
        <v>0</v>
      </c>
      <c r="AG260" s="20">
        <f>VLOOKUP($G260&amp;AG$5&amp;$J260,BASE!$P$2:$R$30000,3,0)</f>
        <v>0</v>
      </c>
      <c r="AH260" s="20">
        <f>VLOOKUP($G260&amp;AH$5&amp;$J260,BASE!$P$2:$R$30000,3,0)</f>
        <v>0</v>
      </c>
      <c r="AI260" s="16">
        <f t="shared" si="4"/>
        <v>0</v>
      </c>
      <c r="AJ260" s="20">
        <f>VLOOKUP($G260&amp;$J260,BASE[[#All],[LLAVE2]:[TipoEvaluacion]],5,0)</f>
        <v>0</v>
      </c>
      <c r="AK260" s="20">
        <f>VLOOKUP($G260&amp;$J260,BASE[[#All],[LLAVE2]:[TipoEvaluacion]],7,0)</f>
        <v>0</v>
      </c>
      <c r="AL260" s="20">
        <f>VLOOKUP($G260&amp;$J260,BASE[[#All],[LLAVE2]:[TipoEvaluacion]],9,0)</f>
        <v>0</v>
      </c>
      <c r="AM260" s="20">
        <f>VLOOKUP($G260&amp;$J260,BASE[[#All],[LLAVE2]:[TipoEvaluacion]],11,0)</f>
        <v>0</v>
      </c>
      <c r="AN260" s="20">
        <f>VLOOKUP($G260&amp;$J260,BASE[[#All],[LLAVE2]:[TipoEvaluacion]],13,0)</f>
        <v>0</v>
      </c>
      <c r="AO260" s="25"/>
      <c r="AP260" s="15"/>
    </row>
    <row r="261" spans="2:42" ht="15.75" x14ac:dyDescent="0.3">
      <c r="B261" s="15">
        <f>BASE!$D$2</f>
        <v>0</v>
      </c>
      <c r="C261" s="15"/>
      <c r="D261" s="15"/>
      <c r="E261" s="15"/>
      <c r="F261" s="15"/>
      <c r="G261" s="15"/>
      <c r="H261" s="19"/>
      <c r="I261" s="15"/>
      <c r="J261" s="15"/>
      <c r="K261" s="20">
        <f>VLOOKUP($G261&amp;K$5&amp;$J261,BASE!$P$2:$R$30000,3,0)</f>
        <v>0</v>
      </c>
      <c r="L261" s="20">
        <f>VLOOKUP($G261&amp;L$5&amp;$J261,BASE!$P$2:$R$30000,3,0)</f>
        <v>0</v>
      </c>
      <c r="M261" s="20">
        <f>VLOOKUP($G261&amp;M$5&amp;$J261,BASE!$P$2:$R$30000,3,0)</f>
        <v>0</v>
      </c>
      <c r="N261" s="20">
        <f>VLOOKUP($G261&amp;N$5&amp;$J261,BASE!$P$2:$R$30000,3,0)</f>
        <v>0</v>
      </c>
      <c r="O261" s="20">
        <f>VLOOKUP($G261&amp;O$5&amp;$J261,BASE!$P$2:$R$30000,3,0)</f>
        <v>0</v>
      </c>
      <c r="P261" s="20">
        <f>VLOOKUP($G261&amp;P$5&amp;$J261,BASE!$P$2:$R$30000,3,0)</f>
        <v>0</v>
      </c>
      <c r="Q261" s="20">
        <f>VLOOKUP($G261&amp;Q$5&amp;$J261,BASE!$P$2:$R$30000,3,0)</f>
        <v>0</v>
      </c>
      <c r="R261" s="20">
        <f>VLOOKUP($G261&amp;R$5&amp;$J261,BASE!$P$2:$R$30000,3,0)</f>
        <v>0</v>
      </c>
      <c r="S261" s="20">
        <f>VLOOKUP($G261&amp;S$5&amp;$J261,BASE!$P$2:$R$30000,3,0)</f>
        <v>0</v>
      </c>
      <c r="T261" s="20">
        <f>VLOOKUP($G261&amp;T$5&amp;$J261,BASE!$P$2:$R$30000,3,0)</f>
        <v>0</v>
      </c>
      <c r="U261" s="20">
        <f>VLOOKUP($G261&amp;U$5&amp;$J261,BASE!$P$2:$R$30000,3,0)</f>
        <v>0</v>
      </c>
      <c r="V261" s="20">
        <f>VLOOKUP($G261&amp;V$5&amp;$J261,BASE!$P$2:$R$30000,3,0)</f>
        <v>0</v>
      </c>
      <c r="W261" s="20">
        <f>VLOOKUP($G261&amp;W$5&amp;$J261,BASE!$P$2:$R$30000,3,0)</f>
        <v>0</v>
      </c>
      <c r="X261" s="20">
        <f>VLOOKUP($G261&amp;X$5&amp;$J261,BASE!$P$2:$R$30000,3,0)</f>
        <v>0</v>
      </c>
      <c r="Y261" s="20">
        <f>VLOOKUP($G261&amp;Y$5&amp;$J261,BASE!$P$2:$R$30000,3,0)</f>
        <v>0</v>
      </c>
      <c r="Z261" s="20">
        <f>VLOOKUP($G261&amp;Z$5&amp;$J261,BASE!$P$2:$R$30000,3,0)</f>
        <v>0</v>
      </c>
      <c r="AA261" s="20">
        <f>VLOOKUP($G261&amp;AA$5&amp;$J261,BASE!$P$2:$R$30000,3,0)</f>
        <v>0</v>
      </c>
      <c r="AB261" s="20">
        <f>VLOOKUP($G261&amp;AB$5&amp;$J261,BASE!$P$2:$R$30000,3,0)</f>
        <v>0</v>
      </c>
      <c r="AC261" s="20">
        <f>VLOOKUP($G261&amp;AC$5&amp;$J261,BASE!$P$2:$R$30000,3,0)</f>
        <v>0</v>
      </c>
      <c r="AD261" s="20">
        <f>VLOOKUP($G261&amp;AD$5&amp;$J261,BASE!$P$2:$R$30000,3,0)</f>
        <v>0</v>
      </c>
      <c r="AE261" s="20">
        <f>VLOOKUP($G261&amp;AE$5&amp;$J261,BASE!$P$2:$R$30000,3,0)</f>
        <v>0</v>
      </c>
      <c r="AF261" s="20">
        <f>VLOOKUP($G261&amp;AF$5&amp;$J261,BASE!$P$2:$R$30000,3,0)</f>
        <v>0</v>
      </c>
      <c r="AG261" s="20">
        <f>VLOOKUP($G261&amp;AG$5&amp;$J261,BASE!$P$2:$R$30000,3,0)</f>
        <v>0</v>
      </c>
      <c r="AH261" s="20">
        <f>VLOOKUP($G261&amp;AH$5&amp;$J261,BASE!$P$2:$R$30000,3,0)</f>
        <v>0</v>
      </c>
      <c r="AI261" s="16">
        <f t="shared" si="4"/>
        <v>0</v>
      </c>
      <c r="AJ261" s="20">
        <f>VLOOKUP($G261&amp;$J261,BASE[[#All],[LLAVE2]:[TipoEvaluacion]],5,0)</f>
        <v>0</v>
      </c>
      <c r="AK261" s="20">
        <f>VLOOKUP($G261&amp;$J261,BASE[[#All],[LLAVE2]:[TipoEvaluacion]],7,0)</f>
        <v>0</v>
      </c>
      <c r="AL261" s="20">
        <f>VLOOKUP($G261&amp;$J261,BASE[[#All],[LLAVE2]:[TipoEvaluacion]],9,0)</f>
        <v>0</v>
      </c>
      <c r="AM261" s="20">
        <f>VLOOKUP($G261&amp;$J261,BASE[[#All],[LLAVE2]:[TipoEvaluacion]],11,0)</f>
        <v>0</v>
      </c>
      <c r="AN261" s="20">
        <f>VLOOKUP($G261&amp;$J261,BASE[[#All],[LLAVE2]:[TipoEvaluacion]],13,0)</f>
        <v>0</v>
      </c>
      <c r="AO261" s="25"/>
      <c r="AP261" s="15"/>
    </row>
    <row r="262" spans="2:42" ht="15.75" x14ac:dyDescent="0.3">
      <c r="B262" s="15">
        <f>BASE!$D$2</f>
        <v>0</v>
      </c>
      <c r="C262" s="15"/>
      <c r="D262" s="15"/>
      <c r="E262" s="15"/>
      <c r="F262" s="15"/>
      <c r="G262" s="15"/>
      <c r="H262" s="19"/>
      <c r="I262" s="15"/>
      <c r="J262" s="15"/>
      <c r="K262" s="20">
        <f>VLOOKUP($G262&amp;K$5&amp;$J262,BASE!$P$2:$R$30000,3,0)</f>
        <v>0</v>
      </c>
      <c r="L262" s="20">
        <f>VLOOKUP($G262&amp;L$5&amp;$J262,BASE!$P$2:$R$30000,3,0)</f>
        <v>0</v>
      </c>
      <c r="M262" s="20">
        <f>VLOOKUP($G262&amp;M$5&amp;$J262,BASE!$P$2:$R$30000,3,0)</f>
        <v>0</v>
      </c>
      <c r="N262" s="20">
        <f>VLOOKUP($G262&amp;N$5&amp;$J262,BASE!$P$2:$R$30000,3,0)</f>
        <v>0</v>
      </c>
      <c r="O262" s="20">
        <f>VLOOKUP($G262&amp;O$5&amp;$J262,BASE!$P$2:$R$30000,3,0)</f>
        <v>0</v>
      </c>
      <c r="P262" s="20">
        <f>VLOOKUP($G262&amp;P$5&amp;$J262,BASE!$P$2:$R$30000,3,0)</f>
        <v>0</v>
      </c>
      <c r="Q262" s="20">
        <f>VLOOKUP($G262&amp;Q$5&amp;$J262,BASE!$P$2:$R$30000,3,0)</f>
        <v>0</v>
      </c>
      <c r="R262" s="20">
        <f>VLOOKUP($G262&amp;R$5&amp;$J262,BASE!$P$2:$R$30000,3,0)</f>
        <v>0</v>
      </c>
      <c r="S262" s="20">
        <f>VLOOKUP($G262&amp;S$5&amp;$J262,BASE!$P$2:$R$30000,3,0)</f>
        <v>0</v>
      </c>
      <c r="T262" s="20">
        <f>VLOOKUP($G262&amp;T$5&amp;$J262,BASE!$P$2:$R$30000,3,0)</f>
        <v>0</v>
      </c>
      <c r="U262" s="20">
        <f>VLOOKUP($G262&amp;U$5&amp;$J262,BASE!$P$2:$R$30000,3,0)</f>
        <v>0</v>
      </c>
      <c r="V262" s="20">
        <f>VLOOKUP($G262&amp;V$5&amp;$J262,BASE!$P$2:$R$30000,3,0)</f>
        <v>0</v>
      </c>
      <c r="W262" s="20">
        <f>VLOOKUP($G262&amp;W$5&amp;$J262,BASE!$P$2:$R$30000,3,0)</f>
        <v>0</v>
      </c>
      <c r="X262" s="20">
        <f>VLOOKUP($G262&amp;X$5&amp;$J262,BASE!$P$2:$R$30000,3,0)</f>
        <v>0</v>
      </c>
      <c r="Y262" s="20">
        <f>VLOOKUP($G262&amp;Y$5&amp;$J262,BASE!$P$2:$R$30000,3,0)</f>
        <v>0</v>
      </c>
      <c r="Z262" s="20">
        <f>VLOOKUP($G262&amp;Z$5&amp;$J262,BASE!$P$2:$R$30000,3,0)</f>
        <v>0</v>
      </c>
      <c r="AA262" s="20">
        <f>VLOOKUP($G262&amp;AA$5&amp;$J262,BASE!$P$2:$R$30000,3,0)</f>
        <v>0</v>
      </c>
      <c r="AB262" s="20">
        <f>VLOOKUP($G262&amp;AB$5&amp;$J262,BASE!$P$2:$R$30000,3,0)</f>
        <v>0</v>
      </c>
      <c r="AC262" s="20">
        <f>VLOOKUP($G262&amp;AC$5&amp;$J262,BASE!$P$2:$R$30000,3,0)</f>
        <v>0</v>
      </c>
      <c r="AD262" s="20">
        <f>VLOOKUP($G262&amp;AD$5&amp;$J262,BASE!$P$2:$R$30000,3,0)</f>
        <v>0</v>
      </c>
      <c r="AE262" s="20">
        <f>VLOOKUP($G262&amp;AE$5&amp;$J262,BASE!$P$2:$R$30000,3,0)</f>
        <v>0</v>
      </c>
      <c r="AF262" s="20">
        <f>VLOOKUP($G262&amp;AF$5&amp;$J262,BASE!$P$2:$R$30000,3,0)</f>
        <v>0</v>
      </c>
      <c r="AG262" s="20">
        <f>VLOOKUP($G262&amp;AG$5&amp;$J262,BASE!$P$2:$R$30000,3,0)</f>
        <v>0</v>
      </c>
      <c r="AH262" s="20">
        <f>VLOOKUP($G262&amp;AH$5&amp;$J262,BASE!$P$2:$R$30000,3,0)</f>
        <v>0</v>
      </c>
      <c r="AI262" s="16">
        <f t="shared" si="4"/>
        <v>0</v>
      </c>
      <c r="AJ262" s="20">
        <f>VLOOKUP($G262&amp;$J262,BASE[[#All],[LLAVE2]:[TipoEvaluacion]],5,0)</f>
        <v>0</v>
      </c>
      <c r="AK262" s="20">
        <f>VLOOKUP($G262&amp;$J262,BASE[[#All],[LLAVE2]:[TipoEvaluacion]],7,0)</f>
        <v>0</v>
      </c>
      <c r="AL262" s="20">
        <f>VLOOKUP($G262&amp;$J262,BASE[[#All],[LLAVE2]:[TipoEvaluacion]],9,0)</f>
        <v>0</v>
      </c>
      <c r="AM262" s="20">
        <f>VLOOKUP($G262&amp;$J262,BASE[[#All],[LLAVE2]:[TipoEvaluacion]],11,0)</f>
        <v>0</v>
      </c>
      <c r="AN262" s="20">
        <f>VLOOKUP($G262&amp;$J262,BASE[[#All],[LLAVE2]:[TipoEvaluacion]],13,0)</f>
        <v>0</v>
      </c>
      <c r="AO262" s="25"/>
      <c r="AP262" s="15"/>
    </row>
    <row r="263" spans="2:42" ht="15.75" x14ac:dyDescent="0.3">
      <c r="B263" s="15">
        <f>BASE!$D$2</f>
        <v>0</v>
      </c>
      <c r="C263" s="15"/>
      <c r="D263" s="15"/>
      <c r="E263" s="15"/>
      <c r="F263" s="15"/>
      <c r="G263" s="15"/>
      <c r="H263" s="19"/>
      <c r="I263" s="15"/>
      <c r="J263" s="15"/>
      <c r="K263" s="20">
        <f>VLOOKUP($G263&amp;K$5&amp;$J263,BASE!$P$2:$R$30000,3,0)</f>
        <v>0</v>
      </c>
      <c r="L263" s="20">
        <f>VLOOKUP($G263&amp;L$5&amp;$J263,BASE!$P$2:$R$30000,3,0)</f>
        <v>0</v>
      </c>
      <c r="M263" s="20">
        <f>VLOOKUP($G263&amp;M$5&amp;$J263,BASE!$P$2:$R$30000,3,0)</f>
        <v>0</v>
      </c>
      <c r="N263" s="20">
        <f>VLOOKUP($G263&amp;N$5&amp;$J263,BASE!$P$2:$R$30000,3,0)</f>
        <v>0</v>
      </c>
      <c r="O263" s="20">
        <f>VLOOKUP($G263&amp;O$5&amp;$J263,BASE!$P$2:$R$30000,3,0)</f>
        <v>0</v>
      </c>
      <c r="P263" s="20">
        <f>VLOOKUP($G263&amp;P$5&amp;$J263,BASE!$P$2:$R$30000,3,0)</f>
        <v>0</v>
      </c>
      <c r="Q263" s="20">
        <f>VLOOKUP($G263&amp;Q$5&amp;$J263,BASE!$P$2:$R$30000,3,0)</f>
        <v>0</v>
      </c>
      <c r="R263" s="20">
        <f>VLOOKUP($G263&amp;R$5&amp;$J263,BASE!$P$2:$R$30000,3,0)</f>
        <v>0</v>
      </c>
      <c r="S263" s="20">
        <f>VLOOKUP($G263&amp;S$5&amp;$J263,BASE!$P$2:$R$30000,3,0)</f>
        <v>0</v>
      </c>
      <c r="T263" s="20">
        <f>VLOOKUP($G263&amp;T$5&amp;$J263,BASE!$P$2:$R$30000,3,0)</f>
        <v>0</v>
      </c>
      <c r="U263" s="20">
        <f>VLOOKUP($G263&amp;U$5&amp;$J263,BASE!$P$2:$R$30000,3,0)</f>
        <v>0</v>
      </c>
      <c r="V263" s="20">
        <f>VLOOKUP($G263&amp;V$5&amp;$J263,BASE!$P$2:$R$30000,3,0)</f>
        <v>0</v>
      </c>
      <c r="W263" s="20">
        <f>VLOOKUP($G263&amp;W$5&amp;$J263,BASE!$P$2:$R$30000,3,0)</f>
        <v>0</v>
      </c>
      <c r="X263" s="20">
        <f>VLOOKUP($G263&amp;X$5&amp;$J263,BASE!$P$2:$R$30000,3,0)</f>
        <v>0</v>
      </c>
      <c r="Y263" s="20">
        <f>VLOOKUP($G263&amp;Y$5&amp;$J263,BASE!$P$2:$R$30000,3,0)</f>
        <v>0</v>
      </c>
      <c r="Z263" s="20">
        <f>VLOOKUP($G263&amp;Z$5&amp;$J263,BASE!$P$2:$R$30000,3,0)</f>
        <v>0</v>
      </c>
      <c r="AA263" s="20">
        <f>VLOOKUP($G263&amp;AA$5&amp;$J263,BASE!$P$2:$R$30000,3,0)</f>
        <v>0</v>
      </c>
      <c r="AB263" s="20">
        <f>VLOOKUP($G263&amp;AB$5&amp;$J263,BASE!$P$2:$R$30000,3,0)</f>
        <v>0</v>
      </c>
      <c r="AC263" s="20">
        <f>VLOOKUP($G263&amp;AC$5&amp;$J263,BASE!$P$2:$R$30000,3,0)</f>
        <v>0</v>
      </c>
      <c r="AD263" s="20">
        <f>VLOOKUP($G263&amp;AD$5&amp;$J263,BASE!$P$2:$R$30000,3,0)</f>
        <v>0</v>
      </c>
      <c r="AE263" s="20">
        <f>VLOOKUP($G263&amp;AE$5&amp;$J263,BASE!$P$2:$R$30000,3,0)</f>
        <v>0</v>
      </c>
      <c r="AF263" s="20">
        <f>VLOOKUP($G263&amp;AF$5&amp;$J263,BASE!$P$2:$R$30000,3,0)</f>
        <v>0</v>
      </c>
      <c r="AG263" s="20">
        <f>VLOOKUP($G263&amp;AG$5&amp;$J263,BASE!$P$2:$R$30000,3,0)</f>
        <v>0</v>
      </c>
      <c r="AH263" s="20">
        <f>VLOOKUP($G263&amp;AH$5&amp;$J263,BASE!$P$2:$R$30000,3,0)</f>
        <v>0</v>
      </c>
      <c r="AI263" s="16">
        <f t="shared" ref="AI263:AI326" si="5">AVERAGE(K263:AH263)</f>
        <v>0</v>
      </c>
      <c r="AJ263" s="20">
        <f>VLOOKUP($G263&amp;$J263,BASE[[#All],[LLAVE2]:[TipoEvaluacion]],5,0)</f>
        <v>0</v>
      </c>
      <c r="AK263" s="20">
        <f>VLOOKUP($G263&amp;$J263,BASE[[#All],[LLAVE2]:[TipoEvaluacion]],7,0)</f>
        <v>0</v>
      </c>
      <c r="AL263" s="20">
        <f>VLOOKUP($G263&amp;$J263,BASE[[#All],[LLAVE2]:[TipoEvaluacion]],9,0)</f>
        <v>0</v>
      </c>
      <c r="AM263" s="20">
        <f>VLOOKUP($G263&amp;$J263,BASE[[#All],[LLAVE2]:[TipoEvaluacion]],11,0)</f>
        <v>0</v>
      </c>
      <c r="AN263" s="20">
        <f>VLOOKUP($G263&amp;$J263,BASE[[#All],[LLAVE2]:[TipoEvaluacion]],13,0)</f>
        <v>0</v>
      </c>
      <c r="AO263" s="25"/>
      <c r="AP263" s="15"/>
    </row>
    <row r="264" spans="2:42" ht="15.75" x14ac:dyDescent="0.3">
      <c r="B264" s="15">
        <f>BASE!$D$2</f>
        <v>0</v>
      </c>
      <c r="C264" s="15"/>
      <c r="D264" s="15"/>
      <c r="E264" s="15"/>
      <c r="F264" s="15"/>
      <c r="G264" s="15"/>
      <c r="H264" s="19"/>
      <c r="I264" s="15"/>
      <c r="J264" s="15"/>
      <c r="K264" s="20">
        <f>VLOOKUP($G264&amp;K$5&amp;$J264,BASE!$P$2:$R$30000,3,0)</f>
        <v>0</v>
      </c>
      <c r="L264" s="20">
        <f>VLOOKUP($G264&amp;L$5&amp;$J264,BASE!$P$2:$R$30000,3,0)</f>
        <v>0</v>
      </c>
      <c r="M264" s="20">
        <f>VLOOKUP($G264&amp;M$5&amp;$J264,BASE!$P$2:$R$30000,3,0)</f>
        <v>0</v>
      </c>
      <c r="N264" s="20">
        <f>VLOOKUP($G264&amp;N$5&amp;$J264,BASE!$P$2:$R$30000,3,0)</f>
        <v>0</v>
      </c>
      <c r="O264" s="20">
        <f>VLOOKUP($G264&amp;O$5&amp;$J264,BASE!$P$2:$R$30000,3,0)</f>
        <v>0</v>
      </c>
      <c r="P264" s="20">
        <f>VLOOKUP($G264&amp;P$5&amp;$J264,BASE!$P$2:$R$30000,3,0)</f>
        <v>0</v>
      </c>
      <c r="Q264" s="20">
        <f>VLOOKUP($G264&amp;Q$5&amp;$J264,BASE!$P$2:$R$30000,3,0)</f>
        <v>0</v>
      </c>
      <c r="R264" s="20">
        <f>VLOOKUP($G264&amp;R$5&amp;$J264,BASE!$P$2:$R$30000,3,0)</f>
        <v>0</v>
      </c>
      <c r="S264" s="20">
        <f>VLOOKUP($G264&amp;S$5&amp;$J264,BASE!$P$2:$R$30000,3,0)</f>
        <v>0</v>
      </c>
      <c r="T264" s="20">
        <f>VLOOKUP($G264&amp;T$5&amp;$J264,BASE!$P$2:$R$30000,3,0)</f>
        <v>0</v>
      </c>
      <c r="U264" s="20">
        <f>VLOOKUP($G264&amp;U$5&amp;$J264,BASE!$P$2:$R$30000,3,0)</f>
        <v>0</v>
      </c>
      <c r="V264" s="20">
        <f>VLOOKUP($G264&amp;V$5&amp;$J264,BASE!$P$2:$R$30000,3,0)</f>
        <v>0</v>
      </c>
      <c r="W264" s="20">
        <f>VLOOKUP($G264&amp;W$5&amp;$J264,BASE!$P$2:$R$30000,3,0)</f>
        <v>0</v>
      </c>
      <c r="X264" s="20">
        <f>VLOOKUP($G264&amp;X$5&amp;$J264,BASE!$P$2:$R$30000,3,0)</f>
        <v>0</v>
      </c>
      <c r="Y264" s="20">
        <f>VLOOKUP($G264&amp;Y$5&amp;$J264,BASE!$P$2:$R$30000,3,0)</f>
        <v>0</v>
      </c>
      <c r="Z264" s="20">
        <f>VLOOKUP($G264&amp;Z$5&amp;$J264,BASE!$P$2:$R$30000,3,0)</f>
        <v>0</v>
      </c>
      <c r="AA264" s="20">
        <f>VLOOKUP($G264&amp;AA$5&amp;$J264,BASE!$P$2:$R$30000,3,0)</f>
        <v>0</v>
      </c>
      <c r="AB264" s="20">
        <f>VLOOKUP($G264&amp;AB$5&amp;$J264,BASE!$P$2:$R$30000,3,0)</f>
        <v>0</v>
      </c>
      <c r="AC264" s="20">
        <f>VLOOKUP($G264&amp;AC$5&amp;$J264,BASE!$P$2:$R$30000,3,0)</f>
        <v>0</v>
      </c>
      <c r="AD264" s="20">
        <f>VLOOKUP($G264&amp;AD$5&amp;$J264,BASE!$P$2:$R$30000,3,0)</f>
        <v>0</v>
      </c>
      <c r="AE264" s="20">
        <f>VLOOKUP($G264&amp;AE$5&amp;$J264,BASE!$P$2:$R$30000,3,0)</f>
        <v>0</v>
      </c>
      <c r="AF264" s="20">
        <f>VLOOKUP($G264&amp;AF$5&amp;$J264,BASE!$P$2:$R$30000,3,0)</f>
        <v>0</v>
      </c>
      <c r="AG264" s="20">
        <f>VLOOKUP($G264&amp;AG$5&amp;$J264,BASE!$P$2:$R$30000,3,0)</f>
        <v>0</v>
      </c>
      <c r="AH264" s="20">
        <f>VLOOKUP($G264&amp;AH$5&amp;$J264,BASE!$P$2:$R$30000,3,0)</f>
        <v>0</v>
      </c>
      <c r="AI264" s="16">
        <f t="shared" si="5"/>
        <v>0</v>
      </c>
      <c r="AJ264" s="20">
        <f>VLOOKUP($G264&amp;$J264,BASE[[#All],[LLAVE2]:[TipoEvaluacion]],5,0)</f>
        <v>0</v>
      </c>
      <c r="AK264" s="20">
        <f>VLOOKUP($G264&amp;$J264,BASE[[#All],[LLAVE2]:[TipoEvaluacion]],7,0)</f>
        <v>0</v>
      </c>
      <c r="AL264" s="20">
        <f>VLOOKUP($G264&amp;$J264,BASE[[#All],[LLAVE2]:[TipoEvaluacion]],9,0)</f>
        <v>0</v>
      </c>
      <c r="AM264" s="20">
        <f>VLOOKUP($G264&amp;$J264,BASE[[#All],[LLAVE2]:[TipoEvaluacion]],11,0)</f>
        <v>0</v>
      </c>
      <c r="AN264" s="20">
        <f>VLOOKUP($G264&amp;$J264,BASE[[#All],[LLAVE2]:[TipoEvaluacion]],13,0)</f>
        <v>0</v>
      </c>
      <c r="AO264" s="25"/>
      <c r="AP264" s="15"/>
    </row>
    <row r="265" spans="2:42" ht="15.75" x14ac:dyDescent="0.3">
      <c r="B265" s="15">
        <f>BASE!$D$2</f>
        <v>0</v>
      </c>
      <c r="C265" s="15"/>
      <c r="D265" s="15"/>
      <c r="E265" s="15"/>
      <c r="F265" s="15"/>
      <c r="G265" s="15"/>
      <c r="H265" s="19"/>
      <c r="I265" s="15"/>
      <c r="J265" s="15"/>
      <c r="K265" s="20">
        <f>VLOOKUP($G265&amp;K$5&amp;$J265,BASE!$P$2:$R$30000,3,0)</f>
        <v>0</v>
      </c>
      <c r="L265" s="20">
        <f>VLOOKUP($G265&amp;L$5&amp;$J265,BASE!$P$2:$R$30000,3,0)</f>
        <v>0</v>
      </c>
      <c r="M265" s="20">
        <f>VLOOKUP($G265&amp;M$5&amp;$J265,BASE!$P$2:$R$30000,3,0)</f>
        <v>0</v>
      </c>
      <c r="N265" s="20">
        <f>VLOOKUP($G265&amp;N$5&amp;$J265,BASE!$P$2:$R$30000,3,0)</f>
        <v>0</v>
      </c>
      <c r="O265" s="20">
        <f>VLOOKUP($G265&amp;O$5&amp;$J265,BASE!$P$2:$R$30000,3,0)</f>
        <v>0</v>
      </c>
      <c r="P265" s="20">
        <f>VLOOKUP($G265&amp;P$5&amp;$J265,BASE!$P$2:$R$30000,3,0)</f>
        <v>0</v>
      </c>
      <c r="Q265" s="20">
        <f>VLOOKUP($G265&amp;Q$5&amp;$J265,BASE!$P$2:$R$30000,3,0)</f>
        <v>0</v>
      </c>
      <c r="R265" s="20">
        <f>VLOOKUP($G265&amp;R$5&amp;$J265,BASE!$P$2:$R$30000,3,0)</f>
        <v>0</v>
      </c>
      <c r="S265" s="20">
        <f>VLOOKUP($G265&amp;S$5&amp;$J265,BASE!$P$2:$R$30000,3,0)</f>
        <v>0</v>
      </c>
      <c r="T265" s="20">
        <f>VLOOKUP($G265&amp;T$5&amp;$J265,BASE!$P$2:$R$30000,3,0)</f>
        <v>0</v>
      </c>
      <c r="U265" s="20">
        <f>VLOOKUP($G265&amp;U$5&amp;$J265,BASE!$P$2:$R$30000,3,0)</f>
        <v>0</v>
      </c>
      <c r="V265" s="20">
        <f>VLOOKUP($G265&amp;V$5&amp;$J265,BASE!$P$2:$R$30000,3,0)</f>
        <v>0</v>
      </c>
      <c r="W265" s="20">
        <f>VLOOKUP($G265&amp;W$5&amp;$J265,BASE!$P$2:$R$30000,3,0)</f>
        <v>0</v>
      </c>
      <c r="X265" s="20">
        <f>VLOOKUP($G265&amp;X$5&amp;$J265,BASE!$P$2:$R$30000,3,0)</f>
        <v>0</v>
      </c>
      <c r="Y265" s="20">
        <f>VLOOKUP($G265&amp;Y$5&amp;$J265,BASE!$P$2:$R$30000,3,0)</f>
        <v>0</v>
      </c>
      <c r="Z265" s="20">
        <f>VLOOKUP($G265&amp;Z$5&amp;$J265,BASE!$P$2:$R$30000,3,0)</f>
        <v>0</v>
      </c>
      <c r="AA265" s="20">
        <f>VLOOKUP($G265&amp;AA$5&amp;$J265,BASE!$P$2:$R$30000,3,0)</f>
        <v>0</v>
      </c>
      <c r="AB265" s="20">
        <f>VLOOKUP($G265&amp;AB$5&amp;$J265,BASE!$P$2:$R$30000,3,0)</f>
        <v>0</v>
      </c>
      <c r="AC265" s="20">
        <f>VLOOKUP($G265&amp;AC$5&amp;$J265,BASE!$P$2:$R$30000,3,0)</f>
        <v>0</v>
      </c>
      <c r="AD265" s="20">
        <f>VLOOKUP($G265&amp;AD$5&amp;$J265,BASE!$P$2:$R$30000,3,0)</f>
        <v>0</v>
      </c>
      <c r="AE265" s="20">
        <f>VLOOKUP($G265&amp;AE$5&amp;$J265,BASE!$P$2:$R$30000,3,0)</f>
        <v>0</v>
      </c>
      <c r="AF265" s="20">
        <f>VLOOKUP($G265&amp;AF$5&amp;$J265,BASE!$P$2:$R$30000,3,0)</f>
        <v>0</v>
      </c>
      <c r="AG265" s="20">
        <f>VLOOKUP($G265&amp;AG$5&amp;$J265,BASE!$P$2:$R$30000,3,0)</f>
        <v>0</v>
      </c>
      <c r="AH265" s="20">
        <f>VLOOKUP($G265&amp;AH$5&amp;$J265,BASE!$P$2:$R$30000,3,0)</f>
        <v>0</v>
      </c>
      <c r="AI265" s="16">
        <f t="shared" si="5"/>
        <v>0</v>
      </c>
      <c r="AJ265" s="20">
        <f>VLOOKUP($G265&amp;$J265,BASE[[#All],[LLAVE2]:[TipoEvaluacion]],5,0)</f>
        <v>0</v>
      </c>
      <c r="AK265" s="20">
        <f>VLOOKUP($G265&amp;$J265,BASE[[#All],[LLAVE2]:[TipoEvaluacion]],7,0)</f>
        <v>0</v>
      </c>
      <c r="AL265" s="20">
        <f>VLOOKUP($G265&amp;$J265,BASE[[#All],[LLAVE2]:[TipoEvaluacion]],9,0)</f>
        <v>0</v>
      </c>
      <c r="AM265" s="20">
        <f>VLOOKUP($G265&amp;$J265,BASE[[#All],[LLAVE2]:[TipoEvaluacion]],11,0)</f>
        <v>0</v>
      </c>
      <c r="AN265" s="20">
        <f>VLOOKUP($G265&amp;$J265,BASE[[#All],[LLAVE2]:[TipoEvaluacion]],13,0)</f>
        <v>0</v>
      </c>
      <c r="AO265" s="25"/>
      <c r="AP265" s="15"/>
    </row>
    <row r="266" spans="2:42" ht="15.75" x14ac:dyDescent="0.3">
      <c r="B266" s="15">
        <f>BASE!$D$2</f>
        <v>0</v>
      </c>
      <c r="C266" s="15"/>
      <c r="D266" s="15"/>
      <c r="E266" s="15"/>
      <c r="F266" s="15"/>
      <c r="G266" s="15"/>
      <c r="H266" s="19"/>
      <c r="I266" s="15"/>
      <c r="J266" s="15"/>
      <c r="K266" s="20">
        <f>VLOOKUP($G266&amp;K$5&amp;$J266,BASE!$P$2:$R$30000,3,0)</f>
        <v>0</v>
      </c>
      <c r="L266" s="20">
        <f>VLOOKUP($G266&amp;L$5&amp;$J266,BASE!$P$2:$R$30000,3,0)</f>
        <v>0</v>
      </c>
      <c r="M266" s="20">
        <f>VLOOKUP($G266&amp;M$5&amp;$J266,BASE!$P$2:$R$30000,3,0)</f>
        <v>0</v>
      </c>
      <c r="N266" s="20">
        <f>VLOOKUP($G266&amp;N$5&amp;$J266,BASE!$P$2:$R$30000,3,0)</f>
        <v>0</v>
      </c>
      <c r="O266" s="20">
        <f>VLOOKUP($G266&amp;O$5&amp;$J266,BASE!$P$2:$R$30000,3,0)</f>
        <v>0</v>
      </c>
      <c r="P266" s="20">
        <f>VLOOKUP($G266&amp;P$5&amp;$J266,BASE!$P$2:$R$30000,3,0)</f>
        <v>0</v>
      </c>
      <c r="Q266" s="20">
        <f>VLOOKUP($G266&amp;Q$5&amp;$J266,BASE!$P$2:$R$30000,3,0)</f>
        <v>0</v>
      </c>
      <c r="R266" s="20">
        <f>VLOOKUP($G266&amp;R$5&amp;$J266,BASE!$P$2:$R$30000,3,0)</f>
        <v>0</v>
      </c>
      <c r="S266" s="20">
        <f>VLOOKUP($G266&amp;S$5&amp;$J266,BASE!$P$2:$R$30000,3,0)</f>
        <v>0</v>
      </c>
      <c r="T266" s="20">
        <f>VLOOKUP($G266&amp;T$5&amp;$J266,BASE!$P$2:$R$30000,3,0)</f>
        <v>0</v>
      </c>
      <c r="U266" s="20">
        <f>VLOOKUP($G266&amp;U$5&amp;$J266,BASE!$P$2:$R$30000,3,0)</f>
        <v>0</v>
      </c>
      <c r="V266" s="20">
        <f>VLOOKUP($G266&amp;V$5&amp;$J266,BASE!$P$2:$R$30000,3,0)</f>
        <v>0</v>
      </c>
      <c r="W266" s="20">
        <f>VLOOKUP($G266&amp;W$5&amp;$J266,BASE!$P$2:$R$30000,3,0)</f>
        <v>0</v>
      </c>
      <c r="X266" s="20">
        <f>VLOOKUP($G266&amp;X$5&amp;$J266,BASE!$P$2:$R$30000,3,0)</f>
        <v>0</v>
      </c>
      <c r="Y266" s="20">
        <f>VLOOKUP($G266&amp;Y$5&amp;$J266,BASE!$P$2:$R$30000,3,0)</f>
        <v>0</v>
      </c>
      <c r="Z266" s="20">
        <f>VLOOKUP($G266&amp;Z$5&amp;$J266,BASE!$P$2:$R$30000,3,0)</f>
        <v>0</v>
      </c>
      <c r="AA266" s="20">
        <f>VLOOKUP($G266&amp;AA$5&amp;$J266,BASE!$P$2:$R$30000,3,0)</f>
        <v>0</v>
      </c>
      <c r="AB266" s="20">
        <f>VLOOKUP($G266&amp;AB$5&amp;$J266,BASE!$P$2:$R$30000,3,0)</f>
        <v>0</v>
      </c>
      <c r="AC266" s="20">
        <f>VLOOKUP($G266&amp;AC$5&amp;$J266,BASE!$P$2:$R$30000,3,0)</f>
        <v>0</v>
      </c>
      <c r="AD266" s="20">
        <f>VLOOKUP($G266&amp;AD$5&amp;$J266,BASE!$P$2:$R$30000,3,0)</f>
        <v>0</v>
      </c>
      <c r="AE266" s="20">
        <f>VLOOKUP($G266&amp;AE$5&amp;$J266,BASE!$P$2:$R$30000,3,0)</f>
        <v>0</v>
      </c>
      <c r="AF266" s="20">
        <f>VLOOKUP($G266&amp;AF$5&amp;$J266,BASE!$P$2:$R$30000,3,0)</f>
        <v>0</v>
      </c>
      <c r="AG266" s="20">
        <f>VLOOKUP($G266&amp;AG$5&amp;$J266,BASE!$P$2:$R$30000,3,0)</f>
        <v>0</v>
      </c>
      <c r="AH266" s="20">
        <f>VLOOKUP($G266&amp;AH$5&amp;$J266,BASE!$P$2:$R$30000,3,0)</f>
        <v>0</v>
      </c>
      <c r="AI266" s="16">
        <f t="shared" si="5"/>
        <v>0</v>
      </c>
      <c r="AJ266" s="20">
        <f>VLOOKUP($G266&amp;$J266,BASE[[#All],[LLAVE2]:[TipoEvaluacion]],5,0)</f>
        <v>0</v>
      </c>
      <c r="AK266" s="20">
        <f>VLOOKUP($G266&amp;$J266,BASE[[#All],[LLAVE2]:[TipoEvaluacion]],7,0)</f>
        <v>0</v>
      </c>
      <c r="AL266" s="20">
        <f>VLOOKUP($G266&amp;$J266,BASE[[#All],[LLAVE2]:[TipoEvaluacion]],9,0)</f>
        <v>0</v>
      </c>
      <c r="AM266" s="20">
        <f>VLOOKUP($G266&amp;$J266,BASE[[#All],[LLAVE2]:[TipoEvaluacion]],11,0)</f>
        <v>0</v>
      </c>
      <c r="AN266" s="20">
        <f>VLOOKUP($G266&amp;$J266,BASE[[#All],[LLAVE2]:[TipoEvaluacion]],13,0)</f>
        <v>0</v>
      </c>
      <c r="AO266" s="25"/>
      <c r="AP266" s="15"/>
    </row>
    <row r="267" spans="2:42" ht="15.75" x14ac:dyDescent="0.3">
      <c r="B267" s="15">
        <f>BASE!$D$2</f>
        <v>0</v>
      </c>
      <c r="C267" s="15"/>
      <c r="D267" s="15"/>
      <c r="E267" s="15"/>
      <c r="F267" s="15"/>
      <c r="G267" s="15"/>
      <c r="H267" s="19"/>
      <c r="I267" s="15"/>
      <c r="J267" s="15"/>
      <c r="K267" s="20">
        <f>VLOOKUP($G267&amp;K$5&amp;$J267,BASE!$P$2:$R$30000,3,0)</f>
        <v>0</v>
      </c>
      <c r="L267" s="20">
        <f>VLOOKUP($G267&amp;L$5&amp;$J267,BASE!$P$2:$R$30000,3,0)</f>
        <v>0</v>
      </c>
      <c r="M267" s="20">
        <f>VLOOKUP($G267&amp;M$5&amp;$J267,BASE!$P$2:$R$30000,3,0)</f>
        <v>0</v>
      </c>
      <c r="N267" s="20">
        <f>VLOOKUP($G267&amp;N$5&amp;$J267,BASE!$P$2:$R$30000,3,0)</f>
        <v>0</v>
      </c>
      <c r="O267" s="20">
        <f>VLOOKUP($G267&amp;O$5&amp;$J267,BASE!$P$2:$R$30000,3,0)</f>
        <v>0</v>
      </c>
      <c r="P267" s="20">
        <f>VLOOKUP($G267&amp;P$5&amp;$J267,BASE!$P$2:$R$30000,3,0)</f>
        <v>0</v>
      </c>
      <c r="Q267" s="20">
        <f>VLOOKUP($G267&amp;Q$5&amp;$J267,BASE!$P$2:$R$30000,3,0)</f>
        <v>0</v>
      </c>
      <c r="R267" s="20">
        <f>VLOOKUP($G267&amp;R$5&amp;$J267,BASE!$P$2:$R$30000,3,0)</f>
        <v>0</v>
      </c>
      <c r="S267" s="20">
        <f>VLOOKUP($G267&amp;S$5&amp;$J267,BASE!$P$2:$R$30000,3,0)</f>
        <v>0</v>
      </c>
      <c r="T267" s="20">
        <f>VLOOKUP($G267&amp;T$5&amp;$J267,BASE!$P$2:$R$30000,3,0)</f>
        <v>0</v>
      </c>
      <c r="U267" s="20">
        <f>VLOOKUP($G267&amp;U$5&amp;$J267,BASE!$P$2:$R$30000,3,0)</f>
        <v>0</v>
      </c>
      <c r="V267" s="20">
        <f>VLOOKUP($G267&amp;V$5&amp;$J267,BASE!$P$2:$R$30000,3,0)</f>
        <v>0</v>
      </c>
      <c r="W267" s="20">
        <f>VLOOKUP($G267&amp;W$5&amp;$J267,BASE!$P$2:$R$30000,3,0)</f>
        <v>0</v>
      </c>
      <c r="X267" s="20">
        <f>VLOOKUP($G267&amp;X$5&amp;$J267,BASE!$P$2:$R$30000,3,0)</f>
        <v>0</v>
      </c>
      <c r="Y267" s="20">
        <f>VLOOKUP($G267&amp;Y$5&amp;$J267,BASE!$P$2:$R$30000,3,0)</f>
        <v>0</v>
      </c>
      <c r="Z267" s="20">
        <f>VLOOKUP($G267&amp;Z$5&amp;$J267,BASE!$P$2:$R$30000,3,0)</f>
        <v>0</v>
      </c>
      <c r="AA267" s="20">
        <f>VLOOKUP($G267&amp;AA$5&amp;$J267,BASE!$P$2:$R$30000,3,0)</f>
        <v>0</v>
      </c>
      <c r="AB267" s="20">
        <f>VLOOKUP($G267&amp;AB$5&amp;$J267,BASE!$P$2:$R$30000,3,0)</f>
        <v>0</v>
      </c>
      <c r="AC267" s="20">
        <f>VLOOKUP($G267&amp;AC$5&amp;$J267,BASE!$P$2:$R$30000,3,0)</f>
        <v>0</v>
      </c>
      <c r="AD267" s="20">
        <f>VLOOKUP($G267&amp;AD$5&amp;$J267,BASE!$P$2:$R$30000,3,0)</f>
        <v>0</v>
      </c>
      <c r="AE267" s="20">
        <f>VLOOKUP($G267&amp;AE$5&amp;$J267,BASE!$P$2:$R$30000,3,0)</f>
        <v>0</v>
      </c>
      <c r="AF267" s="20">
        <f>VLOOKUP($G267&amp;AF$5&amp;$J267,BASE!$P$2:$R$30000,3,0)</f>
        <v>0</v>
      </c>
      <c r="AG267" s="20">
        <f>VLOOKUP($G267&amp;AG$5&amp;$J267,BASE!$P$2:$R$30000,3,0)</f>
        <v>0</v>
      </c>
      <c r="AH267" s="20">
        <f>VLOOKUP($G267&amp;AH$5&amp;$J267,BASE!$P$2:$R$30000,3,0)</f>
        <v>0</v>
      </c>
      <c r="AI267" s="16">
        <f t="shared" si="5"/>
        <v>0</v>
      </c>
      <c r="AJ267" s="20">
        <f>VLOOKUP($G267&amp;$J267,BASE[[#All],[LLAVE2]:[TipoEvaluacion]],5,0)</f>
        <v>0</v>
      </c>
      <c r="AK267" s="20">
        <f>VLOOKUP($G267&amp;$J267,BASE[[#All],[LLAVE2]:[TipoEvaluacion]],7,0)</f>
        <v>0</v>
      </c>
      <c r="AL267" s="20">
        <f>VLOOKUP($G267&amp;$J267,BASE[[#All],[LLAVE2]:[TipoEvaluacion]],9,0)</f>
        <v>0</v>
      </c>
      <c r="AM267" s="20">
        <f>VLOOKUP($G267&amp;$J267,BASE[[#All],[LLAVE2]:[TipoEvaluacion]],11,0)</f>
        <v>0</v>
      </c>
      <c r="AN267" s="20">
        <f>VLOOKUP($G267&amp;$J267,BASE[[#All],[LLAVE2]:[TipoEvaluacion]],13,0)</f>
        <v>0</v>
      </c>
      <c r="AO267" s="25"/>
      <c r="AP267" s="15"/>
    </row>
    <row r="268" spans="2:42" ht="15.75" x14ac:dyDescent="0.3">
      <c r="B268" s="15">
        <f>BASE!$D$2</f>
        <v>0</v>
      </c>
      <c r="C268" s="15"/>
      <c r="D268" s="15"/>
      <c r="E268" s="15"/>
      <c r="F268" s="15"/>
      <c r="G268" s="15"/>
      <c r="H268" s="19"/>
      <c r="I268" s="15"/>
      <c r="J268" s="15"/>
      <c r="K268" s="20">
        <f>VLOOKUP($G268&amp;K$5&amp;$J268,BASE!$P$2:$R$30000,3,0)</f>
        <v>0</v>
      </c>
      <c r="L268" s="20">
        <f>VLOOKUP($G268&amp;L$5&amp;$J268,BASE!$P$2:$R$30000,3,0)</f>
        <v>0</v>
      </c>
      <c r="M268" s="20">
        <f>VLOOKUP($G268&amp;M$5&amp;$J268,BASE!$P$2:$R$30000,3,0)</f>
        <v>0</v>
      </c>
      <c r="N268" s="20">
        <f>VLOOKUP($G268&amp;N$5&amp;$J268,BASE!$P$2:$R$30000,3,0)</f>
        <v>0</v>
      </c>
      <c r="O268" s="20">
        <f>VLOOKUP($G268&amp;O$5&amp;$J268,BASE!$P$2:$R$30000,3,0)</f>
        <v>0</v>
      </c>
      <c r="P268" s="20">
        <f>VLOOKUP($G268&amp;P$5&amp;$J268,BASE!$P$2:$R$30000,3,0)</f>
        <v>0</v>
      </c>
      <c r="Q268" s="20">
        <f>VLOOKUP($G268&amp;Q$5&amp;$J268,BASE!$P$2:$R$30000,3,0)</f>
        <v>0</v>
      </c>
      <c r="R268" s="20">
        <f>VLOOKUP($G268&amp;R$5&amp;$J268,BASE!$P$2:$R$30000,3,0)</f>
        <v>0</v>
      </c>
      <c r="S268" s="20">
        <f>VLOOKUP($G268&amp;S$5&amp;$J268,BASE!$P$2:$R$30000,3,0)</f>
        <v>0</v>
      </c>
      <c r="T268" s="20">
        <f>VLOOKUP($G268&amp;T$5&amp;$J268,BASE!$P$2:$R$30000,3,0)</f>
        <v>0</v>
      </c>
      <c r="U268" s="20">
        <f>VLOOKUP($G268&amp;U$5&amp;$J268,BASE!$P$2:$R$30000,3,0)</f>
        <v>0</v>
      </c>
      <c r="V268" s="20">
        <f>VLOOKUP($G268&amp;V$5&amp;$J268,BASE!$P$2:$R$30000,3,0)</f>
        <v>0</v>
      </c>
      <c r="W268" s="20">
        <f>VLOOKUP($G268&amp;W$5&amp;$J268,BASE!$P$2:$R$30000,3,0)</f>
        <v>0</v>
      </c>
      <c r="X268" s="20">
        <f>VLOOKUP($G268&amp;X$5&amp;$J268,BASE!$P$2:$R$30000,3,0)</f>
        <v>0</v>
      </c>
      <c r="Y268" s="20">
        <f>VLOOKUP($G268&amp;Y$5&amp;$J268,BASE!$P$2:$R$30000,3,0)</f>
        <v>0</v>
      </c>
      <c r="Z268" s="20">
        <f>VLOOKUP($G268&amp;Z$5&amp;$J268,BASE!$P$2:$R$30000,3,0)</f>
        <v>0</v>
      </c>
      <c r="AA268" s="20">
        <f>VLOOKUP($G268&amp;AA$5&amp;$J268,BASE!$P$2:$R$30000,3,0)</f>
        <v>0</v>
      </c>
      <c r="AB268" s="20">
        <f>VLOOKUP($G268&amp;AB$5&amp;$J268,BASE!$P$2:$R$30000,3,0)</f>
        <v>0</v>
      </c>
      <c r="AC268" s="20">
        <f>VLOOKUP($G268&amp;AC$5&amp;$J268,BASE!$P$2:$R$30000,3,0)</f>
        <v>0</v>
      </c>
      <c r="AD268" s="20">
        <f>VLOOKUP($G268&amp;AD$5&amp;$J268,BASE!$P$2:$R$30000,3,0)</f>
        <v>0</v>
      </c>
      <c r="AE268" s="20">
        <f>VLOOKUP($G268&amp;AE$5&amp;$J268,BASE!$P$2:$R$30000,3,0)</f>
        <v>0</v>
      </c>
      <c r="AF268" s="20">
        <f>VLOOKUP($G268&amp;AF$5&amp;$J268,BASE!$P$2:$R$30000,3,0)</f>
        <v>0</v>
      </c>
      <c r="AG268" s="20">
        <f>VLOOKUP($G268&amp;AG$5&amp;$J268,BASE!$P$2:$R$30000,3,0)</f>
        <v>0</v>
      </c>
      <c r="AH268" s="20">
        <f>VLOOKUP($G268&amp;AH$5&amp;$J268,BASE!$P$2:$R$30000,3,0)</f>
        <v>0</v>
      </c>
      <c r="AI268" s="16">
        <f t="shared" si="5"/>
        <v>0</v>
      </c>
      <c r="AJ268" s="20">
        <f>VLOOKUP($G268&amp;$J268,BASE[[#All],[LLAVE2]:[TipoEvaluacion]],5,0)</f>
        <v>0</v>
      </c>
      <c r="AK268" s="20">
        <f>VLOOKUP($G268&amp;$J268,BASE[[#All],[LLAVE2]:[TipoEvaluacion]],7,0)</f>
        <v>0</v>
      </c>
      <c r="AL268" s="20">
        <f>VLOOKUP($G268&amp;$J268,BASE[[#All],[LLAVE2]:[TipoEvaluacion]],9,0)</f>
        <v>0</v>
      </c>
      <c r="AM268" s="20">
        <f>VLOOKUP($G268&amp;$J268,BASE[[#All],[LLAVE2]:[TipoEvaluacion]],11,0)</f>
        <v>0</v>
      </c>
      <c r="AN268" s="20">
        <f>VLOOKUP($G268&amp;$J268,BASE[[#All],[LLAVE2]:[TipoEvaluacion]],13,0)</f>
        <v>0</v>
      </c>
      <c r="AO268" s="25"/>
      <c r="AP268" s="15"/>
    </row>
    <row r="269" spans="2:42" ht="15.75" x14ac:dyDescent="0.3">
      <c r="B269" s="15">
        <f>BASE!$D$2</f>
        <v>0</v>
      </c>
      <c r="C269" s="15"/>
      <c r="D269" s="15"/>
      <c r="E269" s="15"/>
      <c r="F269" s="15"/>
      <c r="G269" s="15"/>
      <c r="H269" s="19"/>
      <c r="I269" s="15"/>
      <c r="J269" s="15"/>
      <c r="K269" s="20">
        <f>VLOOKUP($G269&amp;K$5&amp;$J269,BASE!$P$2:$R$30000,3,0)</f>
        <v>0</v>
      </c>
      <c r="L269" s="20">
        <f>VLOOKUP($G269&amp;L$5&amp;$J269,BASE!$P$2:$R$30000,3,0)</f>
        <v>0</v>
      </c>
      <c r="M269" s="20">
        <f>VLOOKUP($G269&amp;M$5&amp;$J269,BASE!$P$2:$R$30000,3,0)</f>
        <v>0</v>
      </c>
      <c r="N269" s="20">
        <f>VLOOKUP($G269&amp;N$5&amp;$J269,BASE!$P$2:$R$30000,3,0)</f>
        <v>0</v>
      </c>
      <c r="O269" s="20">
        <f>VLOOKUP($G269&amp;O$5&amp;$J269,BASE!$P$2:$R$30000,3,0)</f>
        <v>0</v>
      </c>
      <c r="P269" s="20">
        <f>VLOOKUP($G269&amp;P$5&amp;$J269,BASE!$P$2:$R$30000,3,0)</f>
        <v>0</v>
      </c>
      <c r="Q269" s="20">
        <f>VLOOKUP($G269&amp;Q$5&amp;$J269,BASE!$P$2:$R$30000,3,0)</f>
        <v>0</v>
      </c>
      <c r="R269" s="20">
        <f>VLOOKUP($G269&amp;R$5&amp;$J269,BASE!$P$2:$R$30000,3,0)</f>
        <v>0</v>
      </c>
      <c r="S269" s="20">
        <f>VLOOKUP($G269&amp;S$5&amp;$J269,BASE!$P$2:$R$30000,3,0)</f>
        <v>0</v>
      </c>
      <c r="T269" s="20">
        <f>VLOOKUP($G269&amp;T$5&amp;$J269,BASE!$P$2:$R$30000,3,0)</f>
        <v>0</v>
      </c>
      <c r="U269" s="20">
        <f>VLOOKUP($G269&amp;U$5&amp;$J269,BASE!$P$2:$R$30000,3,0)</f>
        <v>0</v>
      </c>
      <c r="V269" s="20">
        <f>VLOOKUP($G269&amp;V$5&amp;$J269,BASE!$P$2:$R$30000,3,0)</f>
        <v>0</v>
      </c>
      <c r="W269" s="20">
        <f>VLOOKUP($G269&amp;W$5&amp;$J269,BASE!$P$2:$R$30000,3,0)</f>
        <v>0</v>
      </c>
      <c r="X269" s="20">
        <f>VLOOKUP($G269&amp;X$5&amp;$J269,BASE!$P$2:$R$30000,3,0)</f>
        <v>0</v>
      </c>
      <c r="Y269" s="20">
        <f>VLOOKUP($G269&amp;Y$5&amp;$J269,BASE!$P$2:$R$30000,3,0)</f>
        <v>0</v>
      </c>
      <c r="Z269" s="20">
        <f>VLOOKUP($G269&amp;Z$5&amp;$J269,BASE!$P$2:$R$30000,3,0)</f>
        <v>0</v>
      </c>
      <c r="AA269" s="20">
        <f>VLOOKUP($G269&amp;AA$5&amp;$J269,BASE!$P$2:$R$30000,3,0)</f>
        <v>0</v>
      </c>
      <c r="AB269" s="20">
        <f>VLOOKUP($G269&amp;AB$5&amp;$J269,BASE!$P$2:$R$30000,3,0)</f>
        <v>0</v>
      </c>
      <c r="AC269" s="20">
        <f>VLOOKUP($G269&amp;AC$5&amp;$J269,BASE!$P$2:$R$30000,3,0)</f>
        <v>0</v>
      </c>
      <c r="AD269" s="20">
        <f>VLOOKUP($G269&amp;AD$5&amp;$J269,BASE!$P$2:$R$30000,3,0)</f>
        <v>0</v>
      </c>
      <c r="AE269" s="20">
        <f>VLOOKUP($G269&amp;AE$5&amp;$J269,BASE!$P$2:$R$30000,3,0)</f>
        <v>0</v>
      </c>
      <c r="AF269" s="20">
        <f>VLOOKUP($G269&amp;AF$5&amp;$J269,BASE!$P$2:$R$30000,3,0)</f>
        <v>0</v>
      </c>
      <c r="AG269" s="20">
        <f>VLOOKUP($G269&amp;AG$5&amp;$J269,BASE!$P$2:$R$30000,3,0)</f>
        <v>0</v>
      </c>
      <c r="AH269" s="20">
        <f>VLOOKUP($G269&amp;AH$5&amp;$J269,BASE!$P$2:$R$30000,3,0)</f>
        <v>0</v>
      </c>
      <c r="AI269" s="16">
        <f t="shared" si="5"/>
        <v>0</v>
      </c>
      <c r="AJ269" s="20">
        <f>VLOOKUP($G269&amp;$J269,BASE[[#All],[LLAVE2]:[TipoEvaluacion]],5,0)</f>
        <v>0</v>
      </c>
      <c r="AK269" s="20">
        <f>VLOOKUP($G269&amp;$J269,BASE[[#All],[LLAVE2]:[TipoEvaluacion]],7,0)</f>
        <v>0</v>
      </c>
      <c r="AL269" s="20">
        <f>VLOOKUP($G269&amp;$J269,BASE[[#All],[LLAVE2]:[TipoEvaluacion]],9,0)</f>
        <v>0</v>
      </c>
      <c r="AM269" s="20">
        <f>VLOOKUP($G269&amp;$J269,BASE[[#All],[LLAVE2]:[TipoEvaluacion]],11,0)</f>
        <v>0</v>
      </c>
      <c r="AN269" s="20">
        <f>VLOOKUP($G269&amp;$J269,BASE[[#All],[LLAVE2]:[TipoEvaluacion]],13,0)</f>
        <v>0</v>
      </c>
      <c r="AO269" s="25"/>
      <c r="AP269" s="15"/>
    </row>
    <row r="270" spans="2:42" ht="15.75" x14ac:dyDescent="0.3">
      <c r="B270" s="15">
        <f>BASE!$D$2</f>
        <v>0</v>
      </c>
      <c r="C270" s="15"/>
      <c r="D270" s="15"/>
      <c r="E270" s="15"/>
      <c r="F270" s="15"/>
      <c r="G270" s="15"/>
      <c r="H270" s="19"/>
      <c r="I270" s="15"/>
      <c r="J270" s="15"/>
      <c r="K270" s="20">
        <f>VLOOKUP($G270&amp;K$5&amp;$J270,BASE!$P$2:$R$30000,3,0)</f>
        <v>0</v>
      </c>
      <c r="L270" s="20">
        <f>VLOOKUP($G270&amp;L$5&amp;$J270,BASE!$P$2:$R$30000,3,0)</f>
        <v>0</v>
      </c>
      <c r="M270" s="20">
        <f>VLOOKUP($G270&amp;M$5&amp;$J270,BASE!$P$2:$R$30000,3,0)</f>
        <v>0</v>
      </c>
      <c r="N270" s="20">
        <f>VLOOKUP($G270&amp;N$5&amp;$J270,BASE!$P$2:$R$30000,3,0)</f>
        <v>0</v>
      </c>
      <c r="O270" s="20">
        <f>VLOOKUP($G270&amp;O$5&amp;$J270,BASE!$P$2:$R$30000,3,0)</f>
        <v>0</v>
      </c>
      <c r="P270" s="20">
        <f>VLOOKUP($G270&amp;P$5&amp;$J270,BASE!$P$2:$R$30000,3,0)</f>
        <v>0</v>
      </c>
      <c r="Q270" s="20">
        <f>VLOOKUP($G270&amp;Q$5&amp;$J270,BASE!$P$2:$R$30000,3,0)</f>
        <v>0</v>
      </c>
      <c r="R270" s="20">
        <f>VLOOKUP($G270&amp;R$5&amp;$J270,BASE!$P$2:$R$30000,3,0)</f>
        <v>0</v>
      </c>
      <c r="S270" s="20">
        <f>VLOOKUP($G270&amp;S$5&amp;$J270,BASE!$P$2:$R$30000,3,0)</f>
        <v>0</v>
      </c>
      <c r="T270" s="20">
        <f>VLOOKUP($G270&amp;T$5&amp;$J270,BASE!$P$2:$R$30000,3,0)</f>
        <v>0</v>
      </c>
      <c r="U270" s="20">
        <f>VLOOKUP($G270&amp;U$5&amp;$J270,BASE!$P$2:$R$30000,3,0)</f>
        <v>0</v>
      </c>
      <c r="V270" s="20">
        <f>VLOOKUP($G270&amp;V$5&amp;$J270,BASE!$P$2:$R$30000,3,0)</f>
        <v>0</v>
      </c>
      <c r="W270" s="20">
        <f>VLOOKUP($G270&amp;W$5&amp;$J270,BASE!$P$2:$R$30000,3,0)</f>
        <v>0</v>
      </c>
      <c r="X270" s="20">
        <f>VLOOKUP($G270&amp;X$5&amp;$J270,BASE!$P$2:$R$30000,3,0)</f>
        <v>0</v>
      </c>
      <c r="Y270" s="20">
        <f>VLOOKUP($G270&amp;Y$5&amp;$J270,BASE!$P$2:$R$30000,3,0)</f>
        <v>0</v>
      </c>
      <c r="Z270" s="20">
        <f>VLOOKUP($G270&amp;Z$5&amp;$J270,BASE!$P$2:$R$30000,3,0)</f>
        <v>0</v>
      </c>
      <c r="AA270" s="20">
        <f>VLOOKUP($G270&amp;AA$5&amp;$J270,BASE!$P$2:$R$30000,3,0)</f>
        <v>0</v>
      </c>
      <c r="AB270" s="20">
        <f>VLOOKUP($G270&amp;AB$5&amp;$J270,BASE!$P$2:$R$30000,3,0)</f>
        <v>0</v>
      </c>
      <c r="AC270" s="20">
        <f>VLOOKUP($G270&amp;AC$5&amp;$J270,BASE!$P$2:$R$30000,3,0)</f>
        <v>0</v>
      </c>
      <c r="AD270" s="20">
        <f>VLOOKUP($G270&amp;AD$5&amp;$J270,BASE!$P$2:$R$30000,3,0)</f>
        <v>0</v>
      </c>
      <c r="AE270" s="20">
        <f>VLOOKUP($G270&amp;AE$5&amp;$J270,BASE!$P$2:$R$30000,3,0)</f>
        <v>0</v>
      </c>
      <c r="AF270" s="20">
        <f>VLOOKUP($G270&amp;AF$5&amp;$J270,BASE!$P$2:$R$30000,3,0)</f>
        <v>0</v>
      </c>
      <c r="AG270" s="20">
        <f>VLOOKUP($G270&amp;AG$5&amp;$J270,BASE!$P$2:$R$30000,3,0)</f>
        <v>0</v>
      </c>
      <c r="AH270" s="20">
        <f>VLOOKUP($G270&amp;AH$5&amp;$J270,BASE!$P$2:$R$30000,3,0)</f>
        <v>0</v>
      </c>
      <c r="AI270" s="16">
        <f t="shared" si="5"/>
        <v>0</v>
      </c>
      <c r="AJ270" s="20">
        <f>VLOOKUP($G270&amp;$J270,BASE[[#All],[LLAVE2]:[TipoEvaluacion]],5,0)</f>
        <v>0</v>
      </c>
      <c r="AK270" s="20">
        <f>VLOOKUP($G270&amp;$J270,BASE[[#All],[LLAVE2]:[TipoEvaluacion]],7,0)</f>
        <v>0</v>
      </c>
      <c r="AL270" s="20">
        <f>VLOOKUP($G270&amp;$J270,BASE[[#All],[LLAVE2]:[TipoEvaluacion]],9,0)</f>
        <v>0</v>
      </c>
      <c r="AM270" s="20">
        <f>VLOOKUP($G270&amp;$J270,BASE[[#All],[LLAVE2]:[TipoEvaluacion]],11,0)</f>
        <v>0</v>
      </c>
      <c r="AN270" s="20">
        <f>VLOOKUP($G270&amp;$J270,BASE[[#All],[LLAVE2]:[TipoEvaluacion]],13,0)</f>
        <v>0</v>
      </c>
      <c r="AO270" s="25"/>
      <c r="AP270" s="15"/>
    </row>
    <row r="271" spans="2:42" ht="15.75" x14ac:dyDescent="0.3">
      <c r="B271" s="15">
        <f>BASE!$D$2</f>
        <v>0</v>
      </c>
      <c r="C271" s="15"/>
      <c r="D271" s="15"/>
      <c r="E271" s="15"/>
      <c r="F271" s="15"/>
      <c r="G271" s="15"/>
      <c r="H271" s="19"/>
      <c r="I271" s="15"/>
      <c r="J271" s="15"/>
      <c r="K271" s="20">
        <f>VLOOKUP($G271&amp;K$5&amp;$J271,BASE!$P$2:$R$30000,3,0)</f>
        <v>0</v>
      </c>
      <c r="L271" s="20">
        <f>VLOOKUP($G271&amp;L$5&amp;$J271,BASE!$P$2:$R$30000,3,0)</f>
        <v>0</v>
      </c>
      <c r="M271" s="20">
        <f>VLOOKUP($G271&amp;M$5&amp;$J271,BASE!$P$2:$R$30000,3,0)</f>
        <v>0</v>
      </c>
      <c r="N271" s="20">
        <f>VLOOKUP($G271&amp;N$5&amp;$J271,BASE!$P$2:$R$30000,3,0)</f>
        <v>0</v>
      </c>
      <c r="O271" s="20">
        <f>VLOOKUP($G271&amp;O$5&amp;$J271,BASE!$P$2:$R$30000,3,0)</f>
        <v>0</v>
      </c>
      <c r="P271" s="20">
        <f>VLOOKUP($G271&amp;P$5&amp;$J271,BASE!$P$2:$R$30000,3,0)</f>
        <v>0</v>
      </c>
      <c r="Q271" s="20">
        <f>VLOOKUP($G271&amp;Q$5&amp;$J271,BASE!$P$2:$R$30000,3,0)</f>
        <v>0</v>
      </c>
      <c r="R271" s="20">
        <f>VLOOKUP($G271&amp;R$5&amp;$J271,BASE!$P$2:$R$30000,3,0)</f>
        <v>0</v>
      </c>
      <c r="S271" s="20">
        <f>VLOOKUP($G271&amp;S$5&amp;$J271,BASE!$P$2:$R$30000,3,0)</f>
        <v>0</v>
      </c>
      <c r="T271" s="20">
        <f>VLOOKUP($G271&amp;T$5&amp;$J271,BASE!$P$2:$R$30000,3,0)</f>
        <v>0</v>
      </c>
      <c r="U271" s="20">
        <f>VLOOKUP($G271&amp;U$5&amp;$J271,BASE!$P$2:$R$30000,3,0)</f>
        <v>0</v>
      </c>
      <c r="V271" s="20">
        <f>VLOOKUP($G271&amp;V$5&amp;$J271,BASE!$P$2:$R$30000,3,0)</f>
        <v>0</v>
      </c>
      <c r="W271" s="20">
        <f>VLOOKUP($G271&amp;W$5&amp;$J271,BASE!$P$2:$R$30000,3,0)</f>
        <v>0</v>
      </c>
      <c r="X271" s="20">
        <f>VLOOKUP($G271&amp;X$5&amp;$J271,BASE!$P$2:$R$30000,3,0)</f>
        <v>0</v>
      </c>
      <c r="Y271" s="20">
        <f>VLOOKUP($G271&amp;Y$5&amp;$J271,BASE!$P$2:$R$30000,3,0)</f>
        <v>0</v>
      </c>
      <c r="Z271" s="20">
        <f>VLOOKUP($G271&amp;Z$5&amp;$J271,BASE!$P$2:$R$30000,3,0)</f>
        <v>0</v>
      </c>
      <c r="AA271" s="20">
        <f>VLOOKUP($G271&amp;AA$5&amp;$J271,BASE!$P$2:$R$30000,3,0)</f>
        <v>0</v>
      </c>
      <c r="AB271" s="20">
        <f>VLOOKUP($G271&amp;AB$5&amp;$J271,BASE!$P$2:$R$30000,3,0)</f>
        <v>0</v>
      </c>
      <c r="AC271" s="20">
        <f>VLOOKUP($G271&amp;AC$5&amp;$J271,BASE!$P$2:$R$30000,3,0)</f>
        <v>0</v>
      </c>
      <c r="AD271" s="20">
        <f>VLOOKUP($G271&amp;AD$5&amp;$J271,BASE!$P$2:$R$30000,3,0)</f>
        <v>0</v>
      </c>
      <c r="AE271" s="20">
        <f>VLOOKUP($G271&amp;AE$5&amp;$J271,BASE!$P$2:$R$30000,3,0)</f>
        <v>0</v>
      </c>
      <c r="AF271" s="20">
        <f>VLOOKUP($G271&amp;AF$5&amp;$J271,BASE!$P$2:$R$30000,3,0)</f>
        <v>0</v>
      </c>
      <c r="AG271" s="20">
        <f>VLOOKUP($G271&amp;AG$5&amp;$J271,BASE!$P$2:$R$30000,3,0)</f>
        <v>0</v>
      </c>
      <c r="AH271" s="20">
        <f>VLOOKUP($G271&amp;AH$5&amp;$J271,BASE!$P$2:$R$30000,3,0)</f>
        <v>0</v>
      </c>
      <c r="AI271" s="16">
        <f t="shared" si="5"/>
        <v>0</v>
      </c>
      <c r="AJ271" s="20">
        <f>VLOOKUP($G271&amp;$J271,BASE[[#All],[LLAVE2]:[TipoEvaluacion]],5,0)</f>
        <v>0</v>
      </c>
      <c r="AK271" s="20">
        <f>VLOOKUP($G271&amp;$J271,BASE[[#All],[LLAVE2]:[TipoEvaluacion]],7,0)</f>
        <v>0</v>
      </c>
      <c r="AL271" s="20">
        <f>VLOOKUP($G271&amp;$J271,BASE[[#All],[LLAVE2]:[TipoEvaluacion]],9,0)</f>
        <v>0</v>
      </c>
      <c r="AM271" s="20">
        <f>VLOOKUP($G271&amp;$J271,BASE[[#All],[LLAVE2]:[TipoEvaluacion]],11,0)</f>
        <v>0</v>
      </c>
      <c r="AN271" s="20">
        <f>VLOOKUP($G271&amp;$J271,BASE[[#All],[LLAVE2]:[TipoEvaluacion]],13,0)</f>
        <v>0</v>
      </c>
      <c r="AO271" s="25"/>
      <c r="AP271" s="15"/>
    </row>
    <row r="272" spans="2:42" ht="15.75" x14ac:dyDescent="0.3">
      <c r="B272" s="15">
        <f>BASE!$D$2</f>
        <v>0</v>
      </c>
      <c r="C272" s="15"/>
      <c r="D272" s="15"/>
      <c r="E272" s="15"/>
      <c r="F272" s="15"/>
      <c r="G272" s="15"/>
      <c r="H272" s="19"/>
      <c r="I272" s="15"/>
      <c r="J272" s="15"/>
      <c r="K272" s="20">
        <f>VLOOKUP($G272&amp;K$5&amp;$J272,BASE!$P$2:$R$30000,3,0)</f>
        <v>0</v>
      </c>
      <c r="L272" s="20">
        <f>VLOOKUP($G272&amp;L$5&amp;$J272,BASE!$P$2:$R$30000,3,0)</f>
        <v>0</v>
      </c>
      <c r="M272" s="20">
        <f>VLOOKUP($G272&amp;M$5&amp;$J272,BASE!$P$2:$R$30000,3,0)</f>
        <v>0</v>
      </c>
      <c r="N272" s="20">
        <f>VLOOKUP($G272&amp;N$5&amp;$J272,BASE!$P$2:$R$30000,3,0)</f>
        <v>0</v>
      </c>
      <c r="O272" s="20">
        <f>VLOOKUP($G272&amp;O$5&amp;$J272,BASE!$P$2:$R$30000,3,0)</f>
        <v>0</v>
      </c>
      <c r="P272" s="20">
        <f>VLOOKUP($G272&amp;P$5&amp;$J272,BASE!$P$2:$R$30000,3,0)</f>
        <v>0</v>
      </c>
      <c r="Q272" s="20">
        <f>VLOOKUP($G272&amp;Q$5&amp;$J272,BASE!$P$2:$R$30000,3,0)</f>
        <v>0</v>
      </c>
      <c r="R272" s="20">
        <f>VLOOKUP($G272&amp;R$5&amp;$J272,BASE!$P$2:$R$30000,3,0)</f>
        <v>0</v>
      </c>
      <c r="S272" s="20">
        <f>VLOOKUP($G272&amp;S$5&amp;$J272,BASE!$P$2:$R$30000,3,0)</f>
        <v>0</v>
      </c>
      <c r="T272" s="20">
        <f>VLOOKUP($G272&amp;T$5&amp;$J272,BASE!$P$2:$R$30000,3,0)</f>
        <v>0</v>
      </c>
      <c r="U272" s="20">
        <f>VLOOKUP($G272&amp;U$5&amp;$J272,BASE!$P$2:$R$30000,3,0)</f>
        <v>0</v>
      </c>
      <c r="V272" s="20">
        <f>VLOOKUP($G272&amp;V$5&amp;$J272,BASE!$P$2:$R$30000,3,0)</f>
        <v>0</v>
      </c>
      <c r="W272" s="20">
        <f>VLOOKUP($G272&amp;W$5&amp;$J272,BASE!$P$2:$R$30000,3,0)</f>
        <v>0</v>
      </c>
      <c r="X272" s="20">
        <f>VLOOKUP($G272&amp;X$5&amp;$J272,BASE!$P$2:$R$30000,3,0)</f>
        <v>0</v>
      </c>
      <c r="Y272" s="20">
        <f>VLOOKUP($G272&amp;Y$5&amp;$J272,BASE!$P$2:$R$30000,3,0)</f>
        <v>0</v>
      </c>
      <c r="Z272" s="20">
        <f>VLOOKUP($G272&amp;Z$5&amp;$J272,BASE!$P$2:$R$30000,3,0)</f>
        <v>0</v>
      </c>
      <c r="AA272" s="20">
        <f>VLOOKUP($G272&amp;AA$5&amp;$J272,BASE!$P$2:$R$30000,3,0)</f>
        <v>0</v>
      </c>
      <c r="AB272" s="20">
        <f>VLOOKUP($G272&amp;AB$5&amp;$J272,BASE!$P$2:$R$30000,3,0)</f>
        <v>0</v>
      </c>
      <c r="AC272" s="20">
        <f>VLOOKUP($G272&amp;AC$5&amp;$J272,BASE!$P$2:$R$30000,3,0)</f>
        <v>0</v>
      </c>
      <c r="AD272" s="20">
        <f>VLOOKUP($G272&amp;AD$5&amp;$J272,BASE!$P$2:$R$30000,3,0)</f>
        <v>0</v>
      </c>
      <c r="AE272" s="20">
        <f>VLOOKUP($G272&amp;AE$5&amp;$J272,BASE!$P$2:$R$30000,3,0)</f>
        <v>0</v>
      </c>
      <c r="AF272" s="20">
        <f>VLOOKUP($G272&amp;AF$5&amp;$J272,BASE!$P$2:$R$30000,3,0)</f>
        <v>0</v>
      </c>
      <c r="AG272" s="20">
        <f>VLOOKUP($G272&amp;AG$5&amp;$J272,BASE!$P$2:$R$30000,3,0)</f>
        <v>0</v>
      </c>
      <c r="AH272" s="20">
        <f>VLOOKUP($G272&amp;AH$5&amp;$J272,BASE!$P$2:$R$30000,3,0)</f>
        <v>0</v>
      </c>
      <c r="AI272" s="16">
        <f t="shared" si="5"/>
        <v>0</v>
      </c>
      <c r="AJ272" s="20">
        <f>VLOOKUP($G272&amp;$J272,BASE[[#All],[LLAVE2]:[TipoEvaluacion]],5,0)</f>
        <v>0</v>
      </c>
      <c r="AK272" s="20">
        <f>VLOOKUP($G272&amp;$J272,BASE[[#All],[LLAVE2]:[TipoEvaluacion]],7,0)</f>
        <v>0</v>
      </c>
      <c r="AL272" s="20">
        <f>VLOOKUP($G272&amp;$J272,BASE[[#All],[LLAVE2]:[TipoEvaluacion]],9,0)</f>
        <v>0</v>
      </c>
      <c r="AM272" s="20">
        <f>VLOOKUP($G272&amp;$J272,BASE[[#All],[LLAVE2]:[TipoEvaluacion]],11,0)</f>
        <v>0</v>
      </c>
      <c r="AN272" s="20">
        <f>VLOOKUP($G272&amp;$J272,BASE[[#All],[LLAVE2]:[TipoEvaluacion]],13,0)</f>
        <v>0</v>
      </c>
      <c r="AO272" s="25"/>
      <c r="AP272" s="15"/>
    </row>
    <row r="273" spans="2:42" ht="15.75" x14ac:dyDescent="0.3">
      <c r="B273" s="15">
        <f>BASE!$D$2</f>
        <v>0</v>
      </c>
      <c r="C273" s="15"/>
      <c r="D273" s="15"/>
      <c r="E273" s="15"/>
      <c r="F273" s="15"/>
      <c r="G273" s="15"/>
      <c r="H273" s="19"/>
      <c r="I273" s="15"/>
      <c r="J273" s="15"/>
      <c r="K273" s="20">
        <f>VLOOKUP($G273&amp;K$5&amp;$J273,BASE!$P$2:$R$30000,3,0)</f>
        <v>0</v>
      </c>
      <c r="L273" s="20">
        <f>VLOOKUP($G273&amp;L$5&amp;$J273,BASE!$P$2:$R$30000,3,0)</f>
        <v>0</v>
      </c>
      <c r="M273" s="20">
        <f>VLOOKUP($G273&amp;M$5&amp;$J273,BASE!$P$2:$R$30000,3,0)</f>
        <v>0</v>
      </c>
      <c r="N273" s="20">
        <f>VLOOKUP($G273&amp;N$5&amp;$J273,BASE!$P$2:$R$30000,3,0)</f>
        <v>0</v>
      </c>
      <c r="O273" s="20">
        <f>VLOOKUP($G273&amp;O$5&amp;$J273,BASE!$P$2:$R$30000,3,0)</f>
        <v>0</v>
      </c>
      <c r="P273" s="20">
        <f>VLOOKUP($G273&amp;P$5&amp;$J273,BASE!$P$2:$R$30000,3,0)</f>
        <v>0</v>
      </c>
      <c r="Q273" s="20">
        <f>VLOOKUP($G273&amp;Q$5&amp;$J273,BASE!$P$2:$R$30000,3,0)</f>
        <v>0</v>
      </c>
      <c r="R273" s="20">
        <f>VLOOKUP($G273&amp;R$5&amp;$J273,BASE!$P$2:$R$30000,3,0)</f>
        <v>0</v>
      </c>
      <c r="S273" s="20">
        <f>VLOOKUP($G273&amp;S$5&amp;$J273,BASE!$P$2:$R$30000,3,0)</f>
        <v>0</v>
      </c>
      <c r="T273" s="20">
        <f>VLOOKUP($G273&amp;T$5&amp;$J273,BASE!$P$2:$R$30000,3,0)</f>
        <v>0</v>
      </c>
      <c r="U273" s="20">
        <f>VLOOKUP($G273&amp;U$5&amp;$J273,BASE!$P$2:$R$30000,3,0)</f>
        <v>0</v>
      </c>
      <c r="V273" s="20">
        <f>VLOOKUP($G273&amp;V$5&amp;$J273,BASE!$P$2:$R$30000,3,0)</f>
        <v>0</v>
      </c>
      <c r="W273" s="20">
        <f>VLOOKUP($G273&amp;W$5&amp;$J273,BASE!$P$2:$R$30000,3,0)</f>
        <v>0</v>
      </c>
      <c r="X273" s="20">
        <f>VLOOKUP($G273&amp;X$5&amp;$J273,BASE!$P$2:$R$30000,3,0)</f>
        <v>0</v>
      </c>
      <c r="Y273" s="20">
        <f>VLOOKUP($G273&amp;Y$5&amp;$J273,BASE!$P$2:$R$30000,3,0)</f>
        <v>0</v>
      </c>
      <c r="Z273" s="20">
        <f>VLOOKUP($G273&amp;Z$5&amp;$J273,BASE!$P$2:$R$30000,3,0)</f>
        <v>0</v>
      </c>
      <c r="AA273" s="20">
        <f>VLOOKUP($G273&amp;AA$5&amp;$J273,BASE!$P$2:$R$30000,3,0)</f>
        <v>0</v>
      </c>
      <c r="AB273" s="20">
        <f>VLOOKUP($G273&amp;AB$5&amp;$J273,BASE!$P$2:$R$30000,3,0)</f>
        <v>0</v>
      </c>
      <c r="AC273" s="20">
        <f>VLOOKUP($G273&amp;AC$5&amp;$J273,BASE!$P$2:$R$30000,3,0)</f>
        <v>0</v>
      </c>
      <c r="AD273" s="20">
        <f>VLOOKUP($G273&amp;AD$5&amp;$J273,BASE!$P$2:$R$30000,3,0)</f>
        <v>0</v>
      </c>
      <c r="AE273" s="20">
        <f>VLOOKUP($G273&amp;AE$5&amp;$J273,BASE!$P$2:$R$30000,3,0)</f>
        <v>0</v>
      </c>
      <c r="AF273" s="20">
        <f>VLOOKUP($G273&amp;AF$5&amp;$J273,BASE!$P$2:$R$30000,3,0)</f>
        <v>0</v>
      </c>
      <c r="AG273" s="20">
        <f>VLOOKUP($G273&amp;AG$5&amp;$J273,BASE!$P$2:$R$30000,3,0)</f>
        <v>0</v>
      </c>
      <c r="AH273" s="20">
        <f>VLOOKUP($G273&amp;AH$5&amp;$J273,BASE!$P$2:$R$30000,3,0)</f>
        <v>0</v>
      </c>
      <c r="AI273" s="16">
        <f t="shared" si="5"/>
        <v>0</v>
      </c>
      <c r="AJ273" s="20">
        <f>VLOOKUP($G273&amp;$J273,BASE[[#All],[LLAVE2]:[TipoEvaluacion]],5,0)</f>
        <v>0</v>
      </c>
      <c r="AK273" s="20">
        <f>VLOOKUP($G273&amp;$J273,BASE[[#All],[LLAVE2]:[TipoEvaluacion]],7,0)</f>
        <v>0</v>
      </c>
      <c r="AL273" s="20">
        <f>VLOOKUP($G273&amp;$J273,BASE[[#All],[LLAVE2]:[TipoEvaluacion]],9,0)</f>
        <v>0</v>
      </c>
      <c r="AM273" s="20">
        <f>VLOOKUP($G273&amp;$J273,BASE[[#All],[LLAVE2]:[TipoEvaluacion]],11,0)</f>
        <v>0</v>
      </c>
      <c r="AN273" s="20">
        <f>VLOOKUP($G273&amp;$J273,BASE[[#All],[LLAVE2]:[TipoEvaluacion]],13,0)</f>
        <v>0</v>
      </c>
      <c r="AO273" s="25"/>
      <c r="AP273" s="15"/>
    </row>
    <row r="274" spans="2:42" ht="15.75" x14ac:dyDescent="0.3">
      <c r="B274" s="15">
        <f>BASE!$D$2</f>
        <v>0</v>
      </c>
      <c r="C274" s="15"/>
      <c r="D274" s="15"/>
      <c r="E274" s="15"/>
      <c r="F274" s="15"/>
      <c r="G274" s="15"/>
      <c r="H274" s="19"/>
      <c r="I274" s="15"/>
      <c r="J274" s="15"/>
      <c r="K274" s="20">
        <f>VLOOKUP($G274&amp;K$5&amp;$J274,BASE!$P$2:$R$30000,3,0)</f>
        <v>0</v>
      </c>
      <c r="L274" s="20">
        <f>VLOOKUP($G274&amp;L$5&amp;$J274,BASE!$P$2:$R$30000,3,0)</f>
        <v>0</v>
      </c>
      <c r="M274" s="20">
        <f>VLOOKUP($G274&amp;M$5&amp;$J274,BASE!$P$2:$R$30000,3,0)</f>
        <v>0</v>
      </c>
      <c r="N274" s="20">
        <f>VLOOKUP($G274&amp;N$5&amp;$J274,BASE!$P$2:$R$30000,3,0)</f>
        <v>0</v>
      </c>
      <c r="O274" s="20">
        <f>VLOOKUP($G274&amp;O$5&amp;$J274,BASE!$P$2:$R$30000,3,0)</f>
        <v>0</v>
      </c>
      <c r="P274" s="20">
        <f>VLOOKUP($G274&amp;P$5&amp;$J274,BASE!$P$2:$R$30000,3,0)</f>
        <v>0</v>
      </c>
      <c r="Q274" s="20">
        <f>VLOOKUP($G274&amp;Q$5&amp;$J274,BASE!$P$2:$R$30000,3,0)</f>
        <v>0</v>
      </c>
      <c r="R274" s="20">
        <f>VLOOKUP($G274&amp;R$5&amp;$J274,BASE!$P$2:$R$30000,3,0)</f>
        <v>0</v>
      </c>
      <c r="S274" s="20">
        <f>VLOOKUP($G274&amp;S$5&amp;$J274,BASE!$P$2:$R$30000,3,0)</f>
        <v>0</v>
      </c>
      <c r="T274" s="20">
        <f>VLOOKUP($G274&amp;T$5&amp;$J274,BASE!$P$2:$R$30000,3,0)</f>
        <v>0</v>
      </c>
      <c r="U274" s="20">
        <f>VLOOKUP($G274&amp;U$5&amp;$J274,BASE!$P$2:$R$30000,3,0)</f>
        <v>0</v>
      </c>
      <c r="V274" s="20">
        <f>VLOOKUP($G274&amp;V$5&amp;$J274,BASE!$P$2:$R$30000,3,0)</f>
        <v>0</v>
      </c>
      <c r="W274" s="20">
        <f>VLOOKUP($G274&amp;W$5&amp;$J274,BASE!$P$2:$R$30000,3,0)</f>
        <v>0</v>
      </c>
      <c r="X274" s="20">
        <f>VLOOKUP($G274&amp;X$5&amp;$J274,BASE!$P$2:$R$30000,3,0)</f>
        <v>0</v>
      </c>
      <c r="Y274" s="20">
        <f>VLOOKUP($G274&amp;Y$5&amp;$J274,BASE!$P$2:$R$30000,3,0)</f>
        <v>0</v>
      </c>
      <c r="Z274" s="20">
        <f>VLOOKUP($G274&amp;Z$5&amp;$J274,BASE!$P$2:$R$30000,3,0)</f>
        <v>0</v>
      </c>
      <c r="AA274" s="20">
        <f>VLOOKUP($G274&amp;AA$5&amp;$J274,BASE!$P$2:$R$30000,3,0)</f>
        <v>0</v>
      </c>
      <c r="AB274" s="20">
        <f>VLOOKUP($G274&amp;AB$5&amp;$J274,BASE!$P$2:$R$30000,3,0)</f>
        <v>0</v>
      </c>
      <c r="AC274" s="20">
        <f>VLOOKUP($G274&amp;AC$5&amp;$J274,BASE!$P$2:$R$30000,3,0)</f>
        <v>0</v>
      </c>
      <c r="AD274" s="20">
        <f>VLOOKUP($G274&amp;AD$5&amp;$J274,BASE!$P$2:$R$30000,3,0)</f>
        <v>0</v>
      </c>
      <c r="AE274" s="20">
        <f>VLOOKUP($G274&amp;AE$5&amp;$J274,BASE!$P$2:$R$30000,3,0)</f>
        <v>0</v>
      </c>
      <c r="AF274" s="20">
        <f>VLOOKUP($G274&amp;AF$5&amp;$J274,BASE!$P$2:$R$30000,3,0)</f>
        <v>0</v>
      </c>
      <c r="AG274" s="20">
        <f>VLOOKUP($G274&amp;AG$5&amp;$J274,BASE!$P$2:$R$30000,3,0)</f>
        <v>0</v>
      </c>
      <c r="AH274" s="20">
        <f>VLOOKUP($G274&amp;AH$5&amp;$J274,BASE!$P$2:$R$30000,3,0)</f>
        <v>0</v>
      </c>
      <c r="AI274" s="16">
        <f t="shared" si="5"/>
        <v>0</v>
      </c>
      <c r="AJ274" s="20">
        <f>VLOOKUP($G274&amp;$J274,BASE[[#All],[LLAVE2]:[TipoEvaluacion]],5,0)</f>
        <v>0</v>
      </c>
      <c r="AK274" s="20">
        <f>VLOOKUP($G274&amp;$J274,BASE[[#All],[LLAVE2]:[TipoEvaluacion]],7,0)</f>
        <v>0</v>
      </c>
      <c r="AL274" s="20">
        <f>VLOOKUP($G274&amp;$J274,BASE[[#All],[LLAVE2]:[TipoEvaluacion]],9,0)</f>
        <v>0</v>
      </c>
      <c r="AM274" s="20">
        <f>VLOOKUP($G274&amp;$J274,BASE[[#All],[LLAVE2]:[TipoEvaluacion]],11,0)</f>
        <v>0</v>
      </c>
      <c r="AN274" s="20">
        <f>VLOOKUP($G274&amp;$J274,BASE[[#All],[LLAVE2]:[TipoEvaluacion]],13,0)</f>
        <v>0</v>
      </c>
      <c r="AO274" s="25"/>
      <c r="AP274" s="15"/>
    </row>
    <row r="275" spans="2:42" ht="15.75" x14ac:dyDescent="0.3">
      <c r="B275" s="15">
        <f>BASE!$D$2</f>
        <v>0</v>
      </c>
      <c r="C275" s="15"/>
      <c r="D275" s="15"/>
      <c r="E275" s="15"/>
      <c r="F275" s="15"/>
      <c r="G275" s="15"/>
      <c r="H275" s="19"/>
      <c r="I275" s="15"/>
      <c r="J275" s="15"/>
      <c r="K275" s="20">
        <f>VLOOKUP($G275&amp;K$5&amp;$J275,BASE!$P$2:$R$30000,3,0)</f>
        <v>0</v>
      </c>
      <c r="L275" s="20">
        <f>VLOOKUP($G275&amp;L$5&amp;$J275,BASE!$P$2:$R$30000,3,0)</f>
        <v>0</v>
      </c>
      <c r="M275" s="20">
        <f>VLOOKUP($G275&amp;M$5&amp;$J275,BASE!$P$2:$R$30000,3,0)</f>
        <v>0</v>
      </c>
      <c r="N275" s="20">
        <f>VLOOKUP($G275&amp;N$5&amp;$J275,BASE!$P$2:$R$30000,3,0)</f>
        <v>0</v>
      </c>
      <c r="O275" s="20">
        <f>VLOOKUP($G275&amp;O$5&amp;$J275,BASE!$P$2:$R$30000,3,0)</f>
        <v>0</v>
      </c>
      <c r="P275" s="20">
        <f>VLOOKUP($G275&amp;P$5&amp;$J275,BASE!$P$2:$R$30000,3,0)</f>
        <v>0</v>
      </c>
      <c r="Q275" s="20">
        <f>VLOOKUP($G275&amp;Q$5&amp;$J275,BASE!$P$2:$R$30000,3,0)</f>
        <v>0</v>
      </c>
      <c r="R275" s="20">
        <f>VLOOKUP($G275&amp;R$5&amp;$J275,BASE!$P$2:$R$30000,3,0)</f>
        <v>0</v>
      </c>
      <c r="S275" s="20">
        <f>VLOOKUP($G275&amp;S$5&amp;$J275,BASE!$P$2:$R$30000,3,0)</f>
        <v>0</v>
      </c>
      <c r="T275" s="20">
        <f>VLOOKUP($G275&amp;T$5&amp;$J275,BASE!$P$2:$R$30000,3,0)</f>
        <v>0</v>
      </c>
      <c r="U275" s="20">
        <f>VLOOKUP($G275&amp;U$5&amp;$J275,BASE!$P$2:$R$30000,3,0)</f>
        <v>0</v>
      </c>
      <c r="V275" s="20">
        <f>VLOOKUP($G275&amp;V$5&amp;$J275,BASE!$P$2:$R$30000,3,0)</f>
        <v>0</v>
      </c>
      <c r="W275" s="20">
        <f>VLOOKUP($G275&amp;W$5&amp;$J275,BASE!$P$2:$R$30000,3,0)</f>
        <v>0</v>
      </c>
      <c r="X275" s="20">
        <f>VLOOKUP($G275&amp;X$5&amp;$J275,BASE!$P$2:$R$30000,3,0)</f>
        <v>0</v>
      </c>
      <c r="Y275" s="20">
        <f>VLOOKUP($G275&amp;Y$5&amp;$J275,BASE!$P$2:$R$30000,3,0)</f>
        <v>0</v>
      </c>
      <c r="Z275" s="20">
        <f>VLOOKUP($G275&amp;Z$5&amp;$J275,BASE!$P$2:$R$30000,3,0)</f>
        <v>0</v>
      </c>
      <c r="AA275" s="20">
        <f>VLOOKUP($G275&amp;AA$5&amp;$J275,BASE!$P$2:$R$30000,3,0)</f>
        <v>0</v>
      </c>
      <c r="AB275" s="20">
        <f>VLOOKUP($G275&amp;AB$5&amp;$J275,BASE!$P$2:$R$30000,3,0)</f>
        <v>0</v>
      </c>
      <c r="AC275" s="20">
        <f>VLOOKUP($G275&amp;AC$5&amp;$J275,BASE!$P$2:$R$30000,3,0)</f>
        <v>0</v>
      </c>
      <c r="AD275" s="20">
        <f>VLOOKUP($G275&amp;AD$5&amp;$J275,BASE!$P$2:$R$30000,3,0)</f>
        <v>0</v>
      </c>
      <c r="AE275" s="20">
        <f>VLOOKUP($G275&amp;AE$5&amp;$J275,BASE!$P$2:$R$30000,3,0)</f>
        <v>0</v>
      </c>
      <c r="AF275" s="20">
        <f>VLOOKUP($G275&amp;AF$5&amp;$J275,BASE!$P$2:$R$30000,3,0)</f>
        <v>0</v>
      </c>
      <c r="AG275" s="20">
        <f>VLOOKUP($G275&amp;AG$5&amp;$J275,BASE!$P$2:$R$30000,3,0)</f>
        <v>0</v>
      </c>
      <c r="AH275" s="20">
        <f>VLOOKUP($G275&amp;AH$5&amp;$J275,BASE!$P$2:$R$30000,3,0)</f>
        <v>0</v>
      </c>
      <c r="AI275" s="16">
        <f t="shared" si="5"/>
        <v>0</v>
      </c>
      <c r="AJ275" s="20">
        <f>VLOOKUP($G275&amp;$J275,BASE[[#All],[LLAVE2]:[TipoEvaluacion]],5,0)</f>
        <v>0</v>
      </c>
      <c r="AK275" s="20">
        <f>VLOOKUP($G275&amp;$J275,BASE[[#All],[LLAVE2]:[TipoEvaluacion]],7,0)</f>
        <v>0</v>
      </c>
      <c r="AL275" s="20">
        <f>VLOOKUP($G275&amp;$J275,BASE[[#All],[LLAVE2]:[TipoEvaluacion]],9,0)</f>
        <v>0</v>
      </c>
      <c r="AM275" s="20">
        <f>VLOOKUP($G275&amp;$J275,BASE[[#All],[LLAVE2]:[TipoEvaluacion]],11,0)</f>
        <v>0</v>
      </c>
      <c r="AN275" s="20">
        <f>VLOOKUP($G275&amp;$J275,BASE[[#All],[LLAVE2]:[TipoEvaluacion]],13,0)</f>
        <v>0</v>
      </c>
      <c r="AO275" s="25"/>
      <c r="AP275" s="15"/>
    </row>
    <row r="276" spans="2:42" ht="15.75" x14ac:dyDescent="0.3">
      <c r="B276" s="15">
        <f>BASE!$D$2</f>
        <v>0</v>
      </c>
      <c r="C276" s="15"/>
      <c r="D276" s="15"/>
      <c r="E276" s="15"/>
      <c r="F276" s="15"/>
      <c r="G276" s="15"/>
      <c r="H276" s="19"/>
      <c r="I276" s="15"/>
      <c r="J276" s="15"/>
      <c r="K276" s="20">
        <f>VLOOKUP($G276&amp;K$5&amp;$J276,BASE!$P$2:$R$30000,3,0)</f>
        <v>0</v>
      </c>
      <c r="L276" s="20">
        <f>VLOOKUP($G276&amp;L$5&amp;$J276,BASE!$P$2:$R$30000,3,0)</f>
        <v>0</v>
      </c>
      <c r="M276" s="20">
        <f>VLOOKUP($G276&amp;M$5&amp;$J276,BASE!$P$2:$R$30000,3,0)</f>
        <v>0</v>
      </c>
      <c r="N276" s="20">
        <f>VLOOKUP($G276&amp;N$5&amp;$J276,BASE!$P$2:$R$30000,3,0)</f>
        <v>0</v>
      </c>
      <c r="O276" s="20">
        <f>VLOOKUP($G276&amp;O$5&amp;$J276,BASE!$P$2:$R$30000,3,0)</f>
        <v>0</v>
      </c>
      <c r="P276" s="20">
        <f>VLOOKUP($G276&amp;P$5&amp;$J276,BASE!$P$2:$R$30000,3,0)</f>
        <v>0</v>
      </c>
      <c r="Q276" s="20">
        <f>VLOOKUP($G276&amp;Q$5&amp;$J276,BASE!$P$2:$R$30000,3,0)</f>
        <v>0</v>
      </c>
      <c r="R276" s="20">
        <f>VLOOKUP($G276&amp;R$5&amp;$J276,BASE!$P$2:$R$30000,3,0)</f>
        <v>0</v>
      </c>
      <c r="S276" s="20">
        <f>VLOOKUP($G276&amp;S$5&amp;$J276,BASE!$P$2:$R$30000,3,0)</f>
        <v>0</v>
      </c>
      <c r="T276" s="20">
        <f>VLOOKUP($G276&amp;T$5&amp;$J276,BASE!$P$2:$R$30000,3,0)</f>
        <v>0</v>
      </c>
      <c r="U276" s="20">
        <f>VLOOKUP($G276&amp;U$5&amp;$J276,BASE!$P$2:$R$30000,3,0)</f>
        <v>0</v>
      </c>
      <c r="V276" s="20">
        <f>VLOOKUP($G276&amp;V$5&amp;$J276,BASE!$P$2:$R$30000,3,0)</f>
        <v>0</v>
      </c>
      <c r="W276" s="20">
        <f>VLOOKUP($G276&amp;W$5&amp;$J276,BASE!$P$2:$R$30000,3,0)</f>
        <v>0</v>
      </c>
      <c r="X276" s="20">
        <f>VLOOKUP($G276&amp;X$5&amp;$J276,BASE!$P$2:$R$30000,3,0)</f>
        <v>0</v>
      </c>
      <c r="Y276" s="20">
        <f>VLOOKUP($G276&amp;Y$5&amp;$J276,BASE!$P$2:$R$30000,3,0)</f>
        <v>0</v>
      </c>
      <c r="Z276" s="20">
        <f>VLOOKUP($G276&amp;Z$5&amp;$J276,BASE!$P$2:$R$30000,3,0)</f>
        <v>0</v>
      </c>
      <c r="AA276" s="20">
        <f>VLOOKUP($G276&amp;AA$5&amp;$J276,BASE!$P$2:$R$30000,3,0)</f>
        <v>0</v>
      </c>
      <c r="AB276" s="20">
        <f>VLOOKUP($G276&amp;AB$5&amp;$J276,BASE!$P$2:$R$30000,3,0)</f>
        <v>0</v>
      </c>
      <c r="AC276" s="20">
        <f>VLOOKUP($G276&amp;AC$5&amp;$J276,BASE!$P$2:$R$30000,3,0)</f>
        <v>0</v>
      </c>
      <c r="AD276" s="20">
        <f>VLOOKUP($G276&amp;AD$5&amp;$J276,BASE!$P$2:$R$30000,3,0)</f>
        <v>0</v>
      </c>
      <c r="AE276" s="20">
        <f>VLOOKUP($G276&amp;AE$5&amp;$J276,BASE!$P$2:$R$30000,3,0)</f>
        <v>0</v>
      </c>
      <c r="AF276" s="20">
        <f>VLOOKUP($G276&amp;AF$5&amp;$J276,BASE!$P$2:$R$30000,3,0)</f>
        <v>0</v>
      </c>
      <c r="AG276" s="20">
        <f>VLOOKUP($G276&amp;AG$5&amp;$J276,BASE!$P$2:$R$30000,3,0)</f>
        <v>0</v>
      </c>
      <c r="AH276" s="20">
        <f>VLOOKUP($G276&amp;AH$5&amp;$J276,BASE!$P$2:$R$30000,3,0)</f>
        <v>0</v>
      </c>
      <c r="AI276" s="16">
        <f t="shared" si="5"/>
        <v>0</v>
      </c>
      <c r="AJ276" s="20">
        <f>VLOOKUP($G276&amp;$J276,BASE[[#All],[LLAVE2]:[TipoEvaluacion]],5,0)</f>
        <v>0</v>
      </c>
      <c r="AK276" s="20">
        <f>VLOOKUP($G276&amp;$J276,BASE[[#All],[LLAVE2]:[TipoEvaluacion]],7,0)</f>
        <v>0</v>
      </c>
      <c r="AL276" s="20">
        <f>VLOOKUP($G276&amp;$J276,BASE[[#All],[LLAVE2]:[TipoEvaluacion]],9,0)</f>
        <v>0</v>
      </c>
      <c r="AM276" s="20">
        <f>VLOOKUP($G276&amp;$J276,BASE[[#All],[LLAVE2]:[TipoEvaluacion]],11,0)</f>
        <v>0</v>
      </c>
      <c r="AN276" s="20">
        <f>VLOOKUP($G276&amp;$J276,BASE[[#All],[LLAVE2]:[TipoEvaluacion]],13,0)</f>
        <v>0</v>
      </c>
      <c r="AO276" s="25"/>
      <c r="AP276" s="15"/>
    </row>
    <row r="277" spans="2:42" ht="15.75" x14ac:dyDescent="0.3">
      <c r="B277" s="15">
        <f>BASE!$D$2</f>
        <v>0</v>
      </c>
      <c r="C277" s="15"/>
      <c r="D277" s="15"/>
      <c r="E277" s="15"/>
      <c r="F277" s="15"/>
      <c r="G277" s="15"/>
      <c r="H277" s="19"/>
      <c r="I277" s="15"/>
      <c r="J277" s="15"/>
      <c r="K277" s="20">
        <f>VLOOKUP($G277&amp;K$5&amp;$J277,BASE!$P$2:$R$30000,3,0)</f>
        <v>0</v>
      </c>
      <c r="L277" s="20">
        <f>VLOOKUP($G277&amp;L$5&amp;$J277,BASE!$P$2:$R$30000,3,0)</f>
        <v>0</v>
      </c>
      <c r="M277" s="20">
        <f>VLOOKUP($G277&amp;M$5&amp;$J277,BASE!$P$2:$R$30000,3,0)</f>
        <v>0</v>
      </c>
      <c r="N277" s="20">
        <f>VLOOKUP($G277&amp;N$5&amp;$J277,BASE!$P$2:$R$30000,3,0)</f>
        <v>0</v>
      </c>
      <c r="O277" s="20">
        <f>VLOOKUP($G277&amp;O$5&amp;$J277,BASE!$P$2:$R$30000,3,0)</f>
        <v>0</v>
      </c>
      <c r="P277" s="20">
        <f>VLOOKUP($G277&amp;P$5&amp;$J277,BASE!$P$2:$R$30000,3,0)</f>
        <v>0</v>
      </c>
      <c r="Q277" s="20">
        <f>VLOOKUP($G277&amp;Q$5&amp;$J277,BASE!$P$2:$R$30000,3,0)</f>
        <v>0</v>
      </c>
      <c r="R277" s="20">
        <f>VLOOKUP($G277&amp;R$5&amp;$J277,BASE!$P$2:$R$30000,3,0)</f>
        <v>0</v>
      </c>
      <c r="S277" s="20">
        <f>VLOOKUP($G277&amp;S$5&amp;$J277,BASE!$P$2:$R$30000,3,0)</f>
        <v>0</v>
      </c>
      <c r="T277" s="20">
        <f>VLOOKUP($G277&amp;T$5&amp;$J277,BASE!$P$2:$R$30000,3,0)</f>
        <v>0</v>
      </c>
      <c r="U277" s="20">
        <f>VLOOKUP($G277&amp;U$5&amp;$J277,BASE!$P$2:$R$30000,3,0)</f>
        <v>0</v>
      </c>
      <c r="V277" s="20">
        <f>VLOOKUP($G277&amp;V$5&amp;$J277,BASE!$P$2:$R$30000,3,0)</f>
        <v>0</v>
      </c>
      <c r="W277" s="20">
        <f>VLOOKUP($G277&amp;W$5&amp;$J277,BASE!$P$2:$R$30000,3,0)</f>
        <v>0</v>
      </c>
      <c r="X277" s="20">
        <f>VLOOKUP($G277&amp;X$5&amp;$J277,BASE!$P$2:$R$30000,3,0)</f>
        <v>0</v>
      </c>
      <c r="Y277" s="20">
        <f>VLOOKUP($G277&amp;Y$5&amp;$J277,BASE!$P$2:$R$30000,3,0)</f>
        <v>0</v>
      </c>
      <c r="Z277" s="20">
        <f>VLOOKUP($G277&amp;Z$5&amp;$J277,BASE!$P$2:$R$30000,3,0)</f>
        <v>0</v>
      </c>
      <c r="AA277" s="20">
        <f>VLOOKUP($G277&amp;AA$5&amp;$J277,BASE!$P$2:$R$30000,3,0)</f>
        <v>0</v>
      </c>
      <c r="AB277" s="20">
        <f>VLOOKUP($G277&amp;AB$5&amp;$J277,BASE!$P$2:$R$30000,3,0)</f>
        <v>0</v>
      </c>
      <c r="AC277" s="20">
        <f>VLOOKUP($G277&amp;AC$5&amp;$J277,BASE!$P$2:$R$30000,3,0)</f>
        <v>0</v>
      </c>
      <c r="AD277" s="20">
        <f>VLOOKUP($G277&amp;AD$5&amp;$J277,BASE!$P$2:$R$30000,3,0)</f>
        <v>0</v>
      </c>
      <c r="AE277" s="20">
        <f>VLOOKUP($G277&amp;AE$5&amp;$J277,BASE!$P$2:$R$30000,3,0)</f>
        <v>0</v>
      </c>
      <c r="AF277" s="20">
        <f>VLOOKUP($G277&amp;AF$5&amp;$J277,BASE!$P$2:$R$30000,3,0)</f>
        <v>0</v>
      </c>
      <c r="AG277" s="20">
        <f>VLOOKUP($G277&amp;AG$5&amp;$J277,BASE!$P$2:$R$30000,3,0)</f>
        <v>0</v>
      </c>
      <c r="AH277" s="20">
        <f>VLOOKUP($G277&amp;AH$5&amp;$J277,BASE!$P$2:$R$30000,3,0)</f>
        <v>0</v>
      </c>
      <c r="AI277" s="16">
        <f t="shared" si="5"/>
        <v>0</v>
      </c>
      <c r="AJ277" s="20">
        <f>VLOOKUP($G277&amp;$J277,BASE[[#All],[LLAVE2]:[TipoEvaluacion]],5,0)</f>
        <v>0</v>
      </c>
      <c r="AK277" s="20">
        <f>VLOOKUP($G277&amp;$J277,BASE[[#All],[LLAVE2]:[TipoEvaluacion]],7,0)</f>
        <v>0</v>
      </c>
      <c r="AL277" s="20">
        <f>VLOOKUP($G277&amp;$J277,BASE[[#All],[LLAVE2]:[TipoEvaluacion]],9,0)</f>
        <v>0</v>
      </c>
      <c r="AM277" s="20">
        <f>VLOOKUP($G277&amp;$J277,BASE[[#All],[LLAVE2]:[TipoEvaluacion]],11,0)</f>
        <v>0</v>
      </c>
      <c r="AN277" s="20">
        <f>VLOOKUP($G277&amp;$J277,BASE[[#All],[LLAVE2]:[TipoEvaluacion]],13,0)</f>
        <v>0</v>
      </c>
      <c r="AO277" s="25"/>
      <c r="AP277" s="15"/>
    </row>
    <row r="278" spans="2:42" ht="15.75" x14ac:dyDescent="0.3">
      <c r="B278" s="15">
        <f>BASE!$D$2</f>
        <v>0</v>
      </c>
      <c r="C278" s="15"/>
      <c r="D278" s="15"/>
      <c r="E278" s="15"/>
      <c r="F278" s="15"/>
      <c r="G278" s="15"/>
      <c r="H278" s="19"/>
      <c r="I278" s="15"/>
      <c r="J278" s="15"/>
      <c r="K278" s="20">
        <f>VLOOKUP($G278&amp;K$5&amp;$J278,BASE!$P$2:$R$30000,3,0)</f>
        <v>0</v>
      </c>
      <c r="L278" s="20">
        <f>VLOOKUP($G278&amp;L$5&amp;$J278,BASE!$P$2:$R$30000,3,0)</f>
        <v>0</v>
      </c>
      <c r="M278" s="20">
        <f>VLOOKUP($G278&amp;M$5&amp;$J278,BASE!$P$2:$R$30000,3,0)</f>
        <v>0</v>
      </c>
      <c r="N278" s="20">
        <f>VLOOKUP($G278&amp;N$5&amp;$J278,BASE!$P$2:$R$30000,3,0)</f>
        <v>0</v>
      </c>
      <c r="O278" s="20">
        <f>VLOOKUP($G278&amp;O$5&amp;$J278,BASE!$P$2:$R$30000,3,0)</f>
        <v>0</v>
      </c>
      <c r="P278" s="20">
        <f>VLOOKUP($G278&amp;P$5&amp;$J278,BASE!$P$2:$R$30000,3,0)</f>
        <v>0</v>
      </c>
      <c r="Q278" s="20">
        <f>VLOOKUP($G278&amp;Q$5&amp;$J278,BASE!$P$2:$R$30000,3,0)</f>
        <v>0</v>
      </c>
      <c r="R278" s="20">
        <f>VLOOKUP($G278&amp;R$5&amp;$J278,BASE!$P$2:$R$30000,3,0)</f>
        <v>0</v>
      </c>
      <c r="S278" s="20">
        <f>VLOOKUP($G278&amp;S$5&amp;$J278,BASE!$P$2:$R$30000,3,0)</f>
        <v>0</v>
      </c>
      <c r="T278" s="20">
        <f>VLOOKUP($G278&amp;T$5&amp;$J278,BASE!$P$2:$R$30000,3,0)</f>
        <v>0</v>
      </c>
      <c r="U278" s="20">
        <f>VLOOKUP($G278&amp;U$5&amp;$J278,BASE!$P$2:$R$30000,3,0)</f>
        <v>0</v>
      </c>
      <c r="V278" s="20">
        <f>VLOOKUP($G278&amp;V$5&amp;$J278,BASE!$P$2:$R$30000,3,0)</f>
        <v>0</v>
      </c>
      <c r="W278" s="20">
        <f>VLOOKUP($G278&amp;W$5&amp;$J278,BASE!$P$2:$R$30000,3,0)</f>
        <v>0</v>
      </c>
      <c r="X278" s="20">
        <f>VLOOKUP($G278&amp;X$5&amp;$J278,BASE!$P$2:$R$30000,3,0)</f>
        <v>0</v>
      </c>
      <c r="Y278" s="20">
        <f>VLOOKUP($G278&amp;Y$5&amp;$J278,BASE!$P$2:$R$30000,3,0)</f>
        <v>0</v>
      </c>
      <c r="Z278" s="20">
        <f>VLOOKUP($G278&amp;Z$5&amp;$J278,BASE!$P$2:$R$30000,3,0)</f>
        <v>0</v>
      </c>
      <c r="AA278" s="20">
        <f>VLOOKUP($G278&amp;AA$5&amp;$J278,BASE!$P$2:$R$30000,3,0)</f>
        <v>0</v>
      </c>
      <c r="AB278" s="20">
        <f>VLOOKUP($G278&amp;AB$5&amp;$J278,BASE!$P$2:$R$30000,3,0)</f>
        <v>0</v>
      </c>
      <c r="AC278" s="20">
        <f>VLOOKUP($G278&amp;AC$5&amp;$J278,BASE!$P$2:$R$30000,3,0)</f>
        <v>0</v>
      </c>
      <c r="AD278" s="20">
        <f>VLOOKUP($G278&amp;AD$5&amp;$J278,BASE!$P$2:$R$30000,3,0)</f>
        <v>0</v>
      </c>
      <c r="AE278" s="20">
        <f>VLOOKUP($G278&amp;AE$5&amp;$J278,BASE!$P$2:$R$30000,3,0)</f>
        <v>0</v>
      </c>
      <c r="AF278" s="20">
        <f>VLOOKUP($G278&amp;AF$5&amp;$J278,BASE!$P$2:$R$30000,3,0)</f>
        <v>0</v>
      </c>
      <c r="AG278" s="20">
        <f>VLOOKUP($G278&amp;AG$5&amp;$J278,BASE!$P$2:$R$30000,3,0)</f>
        <v>0</v>
      </c>
      <c r="AH278" s="20">
        <f>VLOOKUP($G278&amp;AH$5&amp;$J278,BASE!$P$2:$R$30000,3,0)</f>
        <v>0</v>
      </c>
      <c r="AI278" s="16">
        <f t="shared" si="5"/>
        <v>0</v>
      </c>
      <c r="AJ278" s="20">
        <f>VLOOKUP($G278&amp;$J278,BASE[[#All],[LLAVE2]:[TipoEvaluacion]],5,0)</f>
        <v>0</v>
      </c>
      <c r="AK278" s="20">
        <f>VLOOKUP($G278&amp;$J278,BASE[[#All],[LLAVE2]:[TipoEvaluacion]],7,0)</f>
        <v>0</v>
      </c>
      <c r="AL278" s="20">
        <f>VLOOKUP($G278&amp;$J278,BASE[[#All],[LLAVE2]:[TipoEvaluacion]],9,0)</f>
        <v>0</v>
      </c>
      <c r="AM278" s="20">
        <f>VLOOKUP($G278&amp;$J278,BASE[[#All],[LLAVE2]:[TipoEvaluacion]],11,0)</f>
        <v>0</v>
      </c>
      <c r="AN278" s="20">
        <f>VLOOKUP($G278&amp;$J278,BASE[[#All],[LLAVE2]:[TipoEvaluacion]],13,0)</f>
        <v>0</v>
      </c>
      <c r="AO278" s="25"/>
      <c r="AP278" s="15"/>
    </row>
    <row r="279" spans="2:42" ht="15.75" x14ac:dyDescent="0.3">
      <c r="B279" s="15">
        <f>BASE!$D$2</f>
        <v>0</v>
      </c>
      <c r="C279" s="15"/>
      <c r="D279" s="15"/>
      <c r="E279" s="15"/>
      <c r="F279" s="15"/>
      <c r="G279" s="15"/>
      <c r="H279" s="19"/>
      <c r="I279" s="15"/>
      <c r="J279" s="15"/>
      <c r="K279" s="20">
        <f>VLOOKUP($G279&amp;K$5&amp;$J279,BASE!$P$2:$R$30000,3,0)</f>
        <v>0</v>
      </c>
      <c r="L279" s="20">
        <f>VLOOKUP($G279&amp;L$5&amp;$J279,BASE!$P$2:$R$30000,3,0)</f>
        <v>0</v>
      </c>
      <c r="M279" s="20">
        <f>VLOOKUP($G279&amp;M$5&amp;$J279,BASE!$P$2:$R$30000,3,0)</f>
        <v>0</v>
      </c>
      <c r="N279" s="20">
        <f>VLOOKUP($G279&amp;N$5&amp;$J279,BASE!$P$2:$R$30000,3,0)</f>
        <v>0</v>
      </c>
      <c r="O279" s="20">
        <f>VLOOKUP($G279&amp;O$5&amp;$J279,BASE!$P$2:$R$30000,3,0)</f>
        <v>0</v>
      </c>
      <c r="P279" s="20">
        <f>VLOOKUP($G279&amp;P$5&amp;$J279,BASE!$P$2:$R$30000,3,0)</f>
        <v>0</v>
      </c>
      <c r="Q279" s="20">
        <f>VLOOKUP($G279&amp;Q$5&amp;$J279,BASE!$P$2:$R$30000,3,0)</f>
        <v>0</v>
      </c>
      <c r="R279" s="20">
        <f>VLOOKUP($G279&amp;R$5&amp;$J279,BASE!$P$2:$R$30000,3,0)</f>
        <v>0</v>
      </c>
      <c r="S279" s="20">
        <f>VLOOKUP($G279&amp;S$5&amp;$J279,BASE!$P$2:$R$30000,3,0)</f>
        <v>0</v>
      </c>
      <c r="T279" s="20">
        <f>VLOOKUP($G279&amp;T$5&amp;$J279,BASE!$P$2:$R$30000,3,0)</f>
        <v>0</v>
      </c>
      <c r="U279" s="20">
        <f>VLOOKUP($G279&amp;U$5&amp;$J279,BASE!$P$2:$R$30000,3,0)</f>
        <v>0</v>
      </c>
      <c r="V279" s="20">
        <f>VLOOKUP($G279&amp;V$5&amp;$J279,BASE!$P$2:$R$30000,3,0)</f>
        <v>0</v>
      </c>
      <c r="W279" s="20">
        <f>VLOOKUP($G279&amp;W$5&amp;$J279,BASE!$P$2:$R$30000,3,0)</f>
        <v>0</v>
      </c>
      <c r="X279" s="20">
        <f>VLOOKUP($G279&amp;X$5&amp;$J279,BASE!$P$2:$R$30000,3,0)</f>
        <v>0</v>
      </c>
      <c r="Y279" s="20">
        <f>VLOOKUP($G279&amp;Y$5&amp;$J279,BASE!$P$2:$R$30000,3,0)</f>
        <v>0</v>
      </c>
      <c r="Z279" s="20">
        <f>VLOOKUP($G279&amp;Z$5&amp;$J279,BASE!$P$2:$R$30000,3,0)</f>
        <v>0</v>
      </c>
      <c r="AA279" s="20">
        <f>VLOOKUP($G279&amp;AA$5&amp;$J279,BASE!$P$2:$R$30000,3,0)</f>
        <v>0</v>
      </c>
      <c r="AB279" s="20">
        <f>VLOOKUP($G279&amp;AB$5&amp;$J279,BASE!$P$2:$R$30000,3,0)</f>
        <v>0</v>
      </c>
      <c r="AC279" s="20">
        <f>VLOOKUP($G279&amp;AC$5&amp;$J279,BASE!$P$2:$R$30000,3,0)</f>
        <v>0</v>
      </c>
      <c r="AD279" s="20">
        <f>VLOOKUP($G279&amp;AD$5&amp;$J279,BASE!$P$2:$R$30000,3,0)</f>
        <v>0</v>
      </c>
      <c r="AE279" s="20">
        <f>VLOOKUP($G279&amp;AE$5&amp;$J279,BASE!$P$2:$R$30000,3,0)</f>
        <v>0</v>
      </c>
      <c r="AF279" s="20">
        <f>VLOOKUP($G279&amp;AF$5&amp;$J279,BASE!$P$2:$R$30000,3,0)</f>
        <v>0</v>
      </c>
      <c r="AG279" s="20">
        <f>VLOOKUP($G279&amp;AG$5&amp;$J279,BASE!$P$2:$R$30000,3,0)</f>
        <v>0</v>
      </c>
      <c r="AH279" s="20">
        <f>VLOOKUP($G279&amp;AH$5&amp;$J279,BASE!$P$2:$R$30000,3,0)</f>
        <v>0</v>
      </c>
      <c r="AI279" s="16">
        <f t="shared" si="5"/>
        <v>0</v>
      </c>
      <c r="AJ279" s="20">
        <f>VLOOKUP($G279&amp;$J279,BASE[[#All],[LLAVE2]:[TipoEvaluacion]],5,0)</f>
        <v>0</v>
      </c>
      <c r="AK279" s="20">
        <f>VLOOKUP($G279&amp;$J279,BASE[[#All],[LLAVE2]:[TipoEvaluacion]],7,0)</f>
        <v>0</v>
      </c>
      <c r="AL279" s="20">
        <f>VLOOKUP($G279&amp;$J279,BASE[[#All],[LLAVE2]:[TipoEvaluacion]],9,0)</f>
        <v>0</v>
      </c>
      <c r="AM279" s="20">
        <f>VLOOKUP($G279&amp;$J279,BASE[[#All],[LLAVE2]:[TipoEvaluacion]],11,0)</f>
        <v>0</v>
      </c>
      <c r="AN279" s="20">
        <f>VLOOKUP($G279&amp;$J279,BASE[[#All],[LLAVE2]:[TipoEvaluacion]],13,0)</f>
        <v>0</v>
      </c>
      <c r="AO279" s="25"/>
      <c r="AP279" s="15"/>
    </row>
    <row r="280" spans="2:42" ht="15.75" x14ac:dyDescent="0.3">
      <c r="B280" s="15">
        <f>BASE!$D$2</f>
        <v>0</v>
      </c>
      <c r="C280" s="15"/>
      <c r="D280" s="15"/>
      <c r="E280" s="15"/>
      <c r="F280" s="15"/>
      <c r="G280" s="15"/>
      <c r="H280" s="19"/>
      <c r="I280" s="15"/>
      <c r="J280" s="15"/>
      <c r="K280" s="20">
        <f>VLOOKUP($G280&amp;K$5&amp;$J280,BASE!$P$2:$R$30000,3,0)</f>
        <v>0</v>
      </c>
      <c r="L280" s="20">
        <f>VLOOKUP($G280&amp;L$5&amp;$J280,BASE!$P$2:$R$30000,3,0)</f>
        <v>0</v>
      </c>
      <c r="M280" s="20">
        <f>VLOOKUP($G280&amp;M$5&amp;$J280,BASE!$P$2:$R$30000,3,0)</f>
        <v>0</v>
      </c>
      <c r="N280" s="20">
        <f>VLOOKUP($G280&amp;N$5&amp;$J280,BASE!$P$2:$R$30000,3,0)</f>
        <v>0</v>
      </c>
      <c r="O280" s="20">
        <f>VLOOKUP($G280&amp;O$5&amp;$J280,BASE!$P$2:$R$30000,3,0)</f>
        <v>0</v>
      </c>
      <c r="P280" s="20">
        <f>VLOOKUP($G280&amp;P$5&amp;$J280,BASE!$P$2:$R$30000,3,0)</f>
        <v>0</v>
      </c>
      <c r="Q280" s="20">
        <f>VLOOKUP($G280&amp;Q$5&amp;$J280,BASE!$P$2:$R$30000,3,0)</f>
        <v>0</v>
      </c>
      <c r="R280" s="20">
        <f>VLOOKUP($G280&amp;R$5&amp;$J280,BASE!$P$2:$R$30000,3,0)</f>
        <v>0</v>
      </c>
      <c r="S280" s="20">
        <f>VLOOKUP($G280&amp;S$5&amp;$J280,BASE!$P$2:$R$30000,3,0)</f>
        <v>0</v>
      </c>
      <c r="T280" s="20">
        <f>VLOOKUP($G280&amp;T$5&amp;$J280,BASE!$P$2:$R$30000,3,0)</f>
        <v>0</v>
      </c>
      <c r="U280" s="20">
        <f>VLOOKUP($G280&amp;U$5&amp;$J280,BASE!$P$2:$R$30000,3,0)</f>
        <v>0</v>
      </c>
      <c r="V280" s="20">
        <f>VLOOKUP($G280&amp;V$5&amp;$J280,BASE!$P$2:$R$30000,3,0)</f>
        <v>0</v>
      </c>
      <c r="W280" s="20">
        <f>VLOOKUP($G280&amp;W$5&amp;$J280,BASE!$P$2:$R$30000,3,0)</f>
        <v>0</v>
      </c>
      <c r="X280" s="20">
        <f>VLOOKUP($G280&amp;X$5&amp;$J280,BASE!$P$2:$R$30000,3,0)</f>
        <v>0</v>
      </c>
      <c r="Y280" s="20">
        <f>VLOOKUP($G280&amp;Y$5&amp;$J280,BASE!$P$2:$R$30000,3,0)</f>
        <v>0</v>
      </c>
      <c r="Z280" s="20">
        <f>VLOOKUP($G280&amp;Z$5&amp;$J280,BASE!$P$2:$R$30000,3,0)</f>
        <v>0</v>
      </c>
      <c r="AA280" s="20">
        <f>VLOOKUP($G280&amp;AA$5&amp;$J280,BASE!$P$2:$R$30000,3,0)</f>
        <v>0</v>
      </c>
      <c r="AB280" s="20">
        <f>VLOOKUP($G280&amp;AB$5&amp;$J280,BASE!$P$2:$R$30000,3,0)</f>
        <v>0</v>
      </c>
      <c r="AC280" s="20">
        <f>VLOOKUP($G280&amp;AC$5&amp;$J280,BASE!$P$2:$R$30000,3,0)</f>
        <v>0</v>
      </c>
      <c r="AD280" s="20">
        <f>VLOOKUP($G280&amp;AD$5&amp;$J280,BASE!$P$2:$R$30000,3,0)</f>
        <v>0</v>
      </c>
      <c r="AE280" s="20">
        <f>VLOOKUP($G280&amp;AE$5&amp;$J280,BASE!$P$2:$R$30000,3,0)</f>
        <v>0</v>
      </c>
      <c r="AF280" s="20">
        <f>VLOOKUP($G280&amp;AF$5&amp;$J280,BASE!$P$2:$R$30000,3,0)</f>
        <v>0</v>
      </c>
      <c r="AG280" s="20">
        <f>VLOOKUP($G280&amp;AG$5&amp;$J280,BASE!$P$2:$R$30000,3,0)</f>
        <v>0</v>
      </c>
      <c r="AH280" s="20">
        <f>VLOOKUP($G280&amp;AH$5&amp;$J280,BASE!$P$2:$R$30000,3,0)</f>
        <v>0</v>
      </c>
      <c r="AI280" s="16">
        <f t="shared" si="5"/>
        <v>0</v>
      </c>
      <c r="AJ280" s="20">
        <f>VLOOKUP($G280&amp;$J280,BASE[[#All],[LLAVE2]:[TipoEvaluacion]],5,0)</f>
        <v>0</v>
      </c>
      <c r="AK280" s="20">
        <f>VLOOKUP($G280&amp;$J280,BASE[[#All],[LLAVE2]:[TipoEvaluacion]],7,0)</f>
        <v>0</v>
      </c>
      <c r="AL280" s="20">
        <f>VLOOKUP($G280&amp;$J280,BASE[[#All],[LLAVE2]:[TipoEvaluacion]],9,0)</f>
        <v>0</v>
      </c>
      <c r="AM280" s="20">
        <f>VLOOKUP($G280&amp;$J280,BASE[[#All],[LLAVE2]:[TipoEvaluacion]],11,0)</f>
        <v>0</v>
      </c>
      <c r="AN280" s="20">
        <f>VLOOKUP($G280&amp;$J280,BASE[[#All],[LLAVE2]:[TipoEvaluacion]],13,0)</f>
        <v>0</v>
      </c>
      <c r="AO280" s="25"/>
      <c r="AP280" s="15"/>
    </row>
    <row r="281" spans="2:42" ht="15.75" x14ac:dyDescent="0.3">
      <c r="B281" s="15">
        <f>BASE!$D$2</f>
        <v>0</v>
      </c>
      <c r="C281" s="15"/>
      <c r="D281" s="15"/>
      <c r="E281" s="15"/>
      <c r="F281" s="15"/>
      <c r="G281" s="15"/>
      <c r="H281" s="19"/>
      <c r="I281" s="15"/>
      <c r="J281" s="15"/>
      <c r="K281" s="20">
        <f>VLOOKUP($G281&amp;K$5&amp;$J281,BASE!$P$2:$R$30000,3,0)</f>
        <v>0</v>
      </c>
      <c r="L281" s="20">
        <f>VLOOKUP($G281&amp;L$5&amp;$J281,BASE!$P$2:$R$30000,3,0)</f>
        <v>0</v>
      </c>
      <c r="M281" s="20">
        <f>VLOOKUP($G281&amp;M$5&amp;$J281,BASE!$P$2:$R$30000,3,0)</f>
        <v>0</v>
      </c>
      <c r="N281" s="20">
        <f>VLOOKUP($G281&amp;N$5&amp;$J281,BASE!$P$2:$R$30000,3,0)</f>
        <v>0</v>
      </c>
      <c r="O281" s="20">
        <f>VLOOKUP($G281&amp;O$5&amp;$J281,BASE!$P$2:$R$30000,3,0)</f>
        <v>0</v>
      </c>
      <c r="P281" s="20">
        <f>VLOOKUP($G281&amp;P$5&amp;$J281,BASE!$P$2:$R$30000,3,0)</f>
        <v>0</v>
      </c>
      <c r="Q281" s="20">
        <f>VLOOKUP($G281&amp;Q$5&amp;$J281,BASE!$P$2:$R$30000,3,0)</f>
        <v>0</v>
      </c>
      <c r="R281" s="20">
        <f>VLOOKUP($G281&amp;R$5&amp;$J281,BASE!$P$2:$R$30000,3,0)</f>
        <v>0</v>
      </c>
      <c r="S281" s="20">
        <f>VLOOKUP($G281&amp;S$5&amp;$J281,BASE!$P$2:$R$30000,3,0)</f>
        <v>0</v>
      </c>
      <c r="T281" s="20">
        <f>VLOOKUP($G281&amp;T$5&amp;$J281,BASE!$P$2:$R$30000,3,0)</f>
        <v>0</v>
      </c>
      <c r="U281" s="20">
        <f>VLOOKUP($G281&amp;U$5&amp;$J281,BASE!$P$2:$R$30000,3,0)</f>
        <v>0</v>
      </c>
      <c r="V281" s="20">
        <f>VLOOKUP($G281&amp;V$5&amp;$J281,BASE!$P$2:$R$30000,3,0)</f>
        <v>0</v>
      </c>
      <c r="W281" s="20">
        <f>VLOOKUP($G281&amp;W$5&amp;$J281,BASE!$P$2:$R$30000,3,0)</f>
        <v>0</v>
      </c>
      <c r="X281" s="20">
        <f>VLOOKUP($G281&amp;X$5&amp;$J281,BASE!$P$2:$R$30000,3,0)</f>
        <v>0</v>
      </c>
      <c r="Y281" s="20">
        <f>VLOOKUP($G281&amp;Y$5&amp;$J281,BASE!$P$2:$R$30000,3,0)</f>
        <v>0</v>
      </c>
      <c r="Z281" s="20">
        <f>VLOOKUP($G281&amp;Z$5&amp;$J281,BASE!$P$2:$R$30000,3,0)</f>
        <v>0</v>
      </c>
      <c r="AA281" s="20">
        <f>VLOOKUP($G281&amp;AA$5&amp;$J281,BASE!$P$2:$R$30000,3,0)</f>
        <v>0</v>
      </c>
      <c r="AB281" s="20">
        <f>VLOOKUP($G281&amp;AB$5&amp;$J281,BASE!$P$2:$R$30000,3,0)</f>
        <v>0</v>
      </c>
      <c r="AC281" s="20">
        <f>VLOOKUP($G281&amp;AC$5&amp;$J281,BASE!$P$2:$R$30000,3,0)</f>
        <v>0</v>
      </c>
      <c r="AD281" s="20">
        <f>VLOOKUP($G281&amp;AD$5&amp;$J281,BASE!$P$2:$R$30000,3,0)</f>
        <v>0</v>
      </c>
      <c r="AE281" s="20">
        <f>VLOOKUP($G281&amp;AE$5&amp;$J281,BASE!$P$2:$R$30000,3,0)</f>
        <v>0</v>
      </c>
      <c r="AF281" s="20">
        <f>VLOOKUP($G281&amp;AF$5&amp;$J281,BASE!$P$2:$R$30000,3,0)</f>
        <v>0</v>
      </c>
      <c r="AG281" s="20">
        <f>VLOOKUP($G281&amp;AG$5&amp;$J281,BASE!$P$2:$R$30000,3,0)</f>
        <v>0</v>
      </c>
      <c r="AH281" s="20">
        <f>VLOOKUP($G281&amp;AH$5&amp;$J281,BASE!$P$2:$R$30000,3,0)</f>
        <v>0</v>
      </c>
      <c r="AI281" s="16">
        <f t="shared" si="5"/>
        <v>0</v>
      </c>
      <c r="AJ281" s="20">
        <f>VLOOKUP($G281&amp;$J281,BASE[[#All],[LLAVE2]:[TipoEvaluacion]],5,0)</f>
        <v>0</v>
      </c>
      <c r="AK281" s="20">
        <f>VLOOKUP($G281&amp;$J281,BASE[[#All],[LLAVE2]:[TipoEvaluacion]],7,0)</f>
        <v>0</v>
      </c>
      <c r="AL281" s="20">
        <f>VLOOKUP($G281&amp;$J281,BASE[[#All],[LLAVE2]:[TipoEvaluacion]],9,0)</f>
        <v>0</v>
      </c>
      <c r="AM281" s="20">
        <f>VLOOKUP($G281&amp;$J281,BASE[[#All],[LLAVE2]:[TipoEvaluacion]],11,0)</f>
        <v>0</v>
      </c>
      <c r="AN281" s="20">
        <f>VLOOKUP($G281&amp;$J281,BASE[[#All],[LLAVE2]:[TipoEvaluacion]],13,0)</f>
        <v>0</v>
      </c>
      <c r="AO281" s="25"/>
      <c r="AP281" s="15"/>
    </row>
    <row r="282" spans="2:42" ht="15.75" x14ac:dyDescent="0.3">
      <c r="B282" s="15">
        <f>BASE!$D$2</f>
        <v>0</v>
      </c>
      <c r="C282" s="15"/>
      <c r="D282" s="15"/>
      <c r="E282" s="15"/>
      <c r="F282" s="15"/>
      <c r="G282" s="15"/>
      <c r="H282" s="19"/>
      <c r="I282" s="15"/>
      <c r="J282" s="15"/>
      <c r="K282" s="20">
        <f>VLOOKUP($G282&amp;K$5&amp;$J282,BASE!$P$2:$R$30000,3,0)</f>
        <v>0</v>
      </c>
      <c r="L282" s="20">
        <f>VLOOKUP($G282&amp;L$5&amp;$J282,BASE!$P$2:$R$30000,3,0)</f>
        <v>0</v>
      </c>
      <c r="M282" s="20">
        <f>VLOOKUP($G282&amp;M$5&amp;$J282,BASE!$P$2:$R$30000,3,0)</f>
        <v>0</v>
      </c>
      <c r="N282" s="20">
        <f>VLOOKUP($G282&amp;N$5&amp;$J282,BASE!$P$2:$R$30000,3,0)</f>
        <v>0</v>
      </c>
      <c r="O282" s="20">
        <f>VLOOKUP($G282&amp;O$5&amp;$J282,BASE!$P$2:$R$30000,3,0)</f>
        <v>0</v>
      </c>
      <c r="P282" s="20">
        <f>VLOOKUP($G282&amp;P$5&amp;$J282,BASE!$P$2:$R$30000,3,0)</f>
        <v>0</v>
      </c>
      <c r="Q282" s="20">
        <f>VLOOKUP($G282&amp;Q$5&amp;$J282,BASE!$P$2:$R$30000,3,0)</f>
        <v>0</v>
      </c>
      <c r="R282" s="20">
        <f>VLOOKUP($G282&amp;R$5&amp;$J282,BASE!$P$2:$R$30000,3,0)</f>
        <v>0</v>
      </c>
      <c r="S282" s="20">
        <f>VLOOKUP($G282&amp;S$5&amp;$J282,BASE!$P$2:$R$30000,3,0)</f>
        <v>0</v>
      </c>
      <c r="T282" s="20">
        <f>VLOOKUP($G282&amp;T$5&amp;$J282,BASE!$P$2:$R$30000,3,0)</f>
        <v>0</v>
      </c>
      <c r="U282" s="20">
        <f>VLOOKUP($G282&amp;U$5&amp;$J282,BASE!$P$2:$R$30000,3,0)</f>
        <v>0</v>
      </c>
      <c r="V282" s="20">
        <f>VLOOKUP($G282&amp;V$5&amp;$J282,BASE!$P$2:$R$30000,3,0)</f>
        <v>0</v>
      </c>
      <c r="W282" s="20">
        <f>VLOOKUP($G282&amp;W$5&amp;$J282,BASE!$P$2:$R$30000,3,0)</f>
        <v>0</v>
      </c>
      <c r="X282" s="20">
        <f>VLOOKUP($G282&amp;X$5&amp;$J282,BASE!$P$2:$R$30000,3,0)</f>
        <v>0</v>
      </c>
      <c r="Y282" s="20">
        <f>VLOOKUP($G282&amp;Y$5&amp;$J282,BASE!$P$2:$R$30000,3,0)</f>
        <v>0</v>
      </c>
      <c r="Z282" s="20">
        <f>VLOOKUP($G282&amp;Z$5&amp;$J282,BASE!$P$2:$R$30000,3,0)</f>
        <v>0</v>
      </c>
      <c r="AA282" s="20">
        <f>VLOOKUP($G282&amp;AA$5&amp;$J282,BASE!$P$2:$R$30000,3,0)</f>
        <v>0</v>
      </c>
      <c r="AB282" s="20">
        <f>VLOOKUP($G282&amp;AB$5&amp;$J282,BASE!$P$2:$R$30000,3,0)</f>
        <v>0</v>
      </c>
      <c r="AC282" s="20">
        <f>VLOOKUP($G282&amp;AC$5&amp;$J282,BASE!$P$2:$R$30000,3,0)</f>
        <v>0</v>
      </c>
      <c r="AD282" s="20">
        <f>VLOOKUP($G282&amp;AD$5&amp;$J282,BASE!$P$2:$R$30000,3,0)</f>
        <v>0</v>
      </c>
      <c r="AE282" s="20">
        <f>VLOOKUP($G282&amp;AE$5&amp;$J282,BASE!$P$2:$R$30000,3,0)</f>
        <v>0</v>
      </c>
      <c r="AF282" s="20">
        <f>VLOOKUP($G282&amp;AF$5&amp;$J282,BASE!$P$2:$R$30000,3,0)</f>
        <v>0</v>
      </c>
      <c r="AG282" s="20">
        <f>VLOOKUP($G282&amp;AG$5&amp;$J282,BASE!$P$2:$R$30000,3,0)</f>
        <v>0</v>
      </c>
      <c r="AH282" s="20">
        <f>VLOOKUP($G282&amp;AH$5&amp;$J282,BASE!$P$2:$R$30000,3,0)</f>
        <v>0</v>
      </c>
      <c r="AI282" s="16">
        <f t="shared" si="5"/>
        <v>0</v>
      </c>
      <c r="AJ282" s="20">
        <f>VLOOKUP($G282&amp;$J282,BASE[[#All],[LLAVE2]:[TipoEvaluacion]],5,0)</f>
        <v>0</v>
      </c>
      <c r="AK282" s="20">
        <f>VLOOKUP($G282&amp;$J282,BASE[[#All],[LLAVE2]:[TipoEvaluacion]],7,0)</f>
        <v>0</v>
      </c>
      <c r="AL282" s="20">
        <f>VLOOKUP($G282&amp;$J282,BASE[[#All],[LLAVE2]:[TipoEvaluacion]],9,0)</f>
        <v>0</v>
      </c>
      <c r="AM282" s="20">
        <f>VLOOKUP($G282&amp;$J282,BASE[[#All],[LLAVE2]:[TipoEvaluacion]],11,0)</f>
        <v>0</v>
      </c>
      <c r="AN282" s="20">
        <f>VLOOKUP($G282&amp;$J282,BASE[[#All],[LLAVE2]:[TipoEvaluacion]],13,0)</f>
        <v>0</v>
      </c>
      <c r="AO282" s="25"/>
      <c r="AP282" s="15"/>
    </row>
    <row r="283" spans="2:42" ht="15.75" x14ac:dyDescent="0.3">
      <c r="B283" s="15">
        <f>BASE!$D$2</f>
        <v>0</v>
      </c>
      <c r="C283" s="15"/>
      <c r="D283" s="15"/>
      <c r="E283" s="15"/>
      <c r="F283" s="15"/>
      <c r="G283" s="15"/>
      <c r="H283" s="19"/>
      <c r="I283" s="15"/>
      <c r="J283" s="15"/>
      <c r="K283" s="20">
        <f>VLOOKUP($G283&amp;K$5&amp;$J283,BASE!$P$2:$R$30000,3,0)</f>
        <v>0</v>
      </c>
      <c r="L283" s="20">
        <f>VLOOKUP($G283&amp;L$5&amp;$J283,BASE!$P$2:$R$30000,3,0)</f>
        <v>0</v>
      </c>
      <c r="M283" s="20">
        <f>VLOOKUP($G283&amp;M$5&amp;$J283,BASE!$P$2:$R$30000,3,0)</f>
        <v>0</v>
      </c>
      <c r="N283" s="20">
        <f>VLOOKUP($G283&amp;N$5&amp;$J283,BASE!$P$2:$R$30000,3,0)</f>
        <v>0</v>
      </c>
      <c r="O283" s="20">
        <f>VLOOKUP($G283&amp;O$5&amp;$J283,BASE!$P$2:$R$30000,3,0)</f>
        <v>0</v>
      </c>
      <c r="P283" s="20">
        <f>VLOOKUP($G283&amp;P$5&amp;$J283,BASE!$P$2:$R$30000,3,0)</f>
        <v>0</v>
      </c>
      <c r="Q283" s="20">
        <f>VLOOKUP($G283&amp;Q$5&amp;$J283,BASE!$P$2:$R$30000,3,0)</f>
        <v>0</v>
      </c>
      <c r="R283" s="20">
        <f>VLOOKUP($G283&amp;R$5&amp;$J283,BASE!$P$2:$R$30000,3,0)</f>
        <v>0</v>
      </c>
      <c r="S283" s="20">
        <f>VLOOKUP($G283&amp;S$5&amp;$J283,BASE!$P$2:$R$30000,3,0)</f>
        <v>0</v>
      </c>
      <c r="T283" s="20">
        <f>VLOOKUP($G283&amp;T$5&amp;$J283,BASE!$P$2:$R$30000,3,0)</f>
        <v>0</v>
      </c>
      <c r="U283" s="20">
        <f>VLOOKUP($G283&amp;U$5&amp;$J283,BASE!$P$2:$R$30000,3,0)</f>
        <v>0</v>
      </c>
      <c r="V283" s="20">
        <f>VLOOKUP($G283&amp;V$5&amp;$J283,BASE!$P$2:$R$30000,3,0)</f>
        <v>0</v>
      </c>
      <c r="W283" s="20">
        <f>VLOOKUP($G283&amp;W$5&amp;$J283,BASE!$P$2:$R$30000,3,0)</f>
        <v>0</v>
      </c>
      <c r="X283" s="20">
        <f>VLOOKUP($G283&amp;X$5&amp;$J283,BASE!$P$2:$R$30000,3,0)</f>
        <v>0</v>
      </c>
      <c r="Y283" s="20">
        <f>VLOOKUP($G283&amp;Y$5&amp;$J283,BASE!$P$2:$R$30000,3,0)</f>
        <v>0</v>
      </c>
      <c r="Z283" s="20">
        <f>VLOOKUP($G283&amp;Z$5&amp;$J283,BASE!$P$2:$R$30000,3,0)</f>
        <v>0</v>
      </c>
      <c r="AA283" s="20">
        <f>VLOOKUP($G283&amp;AA$5&amp;$J283,BASE!$P$2:$R$30000,3,0)</f>
        <v>0</v>
      </c>
      <c r="AB283" s="20">
        <f>VLOOKUP($G283&amp;AB$5&amp;$J283,BASE!$P$2:$R$30000,3,0)</f>
        <v>0</v>
      </c>
      <c r="AC283" s="20">
        <f>VLOOKUP($G283&amp;AC$5&amp;$J283,BASE!$P$2:$R$30000,3,0)</f>
        <v>0</v>
      </c>
      <c r="AD283" s="20">
        <f>VLOOKUP($G283&amp;AD$5&amp;$J283,BASE!$P$2:$R$30000,3,0)</f>
        <v>0</v>
      </c>
      <c r="AE283" s="20">
        <f>VLOOKUP($G283&amp;AE$5&amp;$J283,BASE!$P$2:$R$30000,3,0)</f>
        <v>0</v>
      </c>
      <c r="AF283" s="20">
        <f>VLOOKUP($G283&amp;AF$5&amp;$J283,BASE!$P$2:$R$30000,3,0)</f>
        <v>0</v>
      </c>
      <c r="AG283" s="20">
        <f>VLOOKUP($G283&amp;AG$5&amp;$J283,BASE!$P$2:$R$30000,3,0)</f>
        <v>0</v>
      </c>
      <c r="AH283" s="20">
        <f>VLOOKUP($G283&amp;AH$5&amp;$J283,BASE!$P$2:$R$30000,3,0)</f>
        <v>0</v>
      </c>
      <c r="AI283" s="16">
        <f t="shared" si="5"/>
        <v>0</v>
      </c>
      <c r="AJ283" s="20">
        <f>VLOOKUP($G283&amp;$J283,BASE[[#All],[LLAVE2]:[TipoEvaluacion]],5,0)</f>
        <v>0</v>
      </c>
      <c r="AK283" s="20">
        <f>VLOOKUP($G283&amp;$J283,BASE[[#All],[LLAVE2]:[TipoEvaluacion]],7,0)</f>
        <v>0</v>
      </c>
      <c r="AL283" s="20">
        <f>VLOOKUP($G283&amp;$J283,BASE[[#All],[LLAVE2]:[TipoEvaluacion]],9,0)</f>
        <v>0</v>
      </c>
      <c r="AM283" s="20">
        <f>VLOOKUP($G283&amp;$J283,BASE[[#All],[LLAVE2]:[TipoEvaluacion]],11,0)</f>
        <v>0</v>
      </c>
      <c r="AN283" s="20">
        <f>VLOOKUP($G283&amp;$J283,BASE[[#All],[LLAVE2]:[TipoEvaluacion]],13,0)</f>
        <v>0</v>
      </c>
      <c r="AO283" s="25"/>
      <c r="AP283" s="15"/>
    </row>
    <row r="284" spans="2:42" ht="15.75" x14ac:dyDescent="0.3">
      <c r="B284" s="15">
        <f>BASE!$D$2</f>
        <v>0</v>
      </c>
      <c r="C284" s="15"/>
      <c r="D284" s="15"/>
      <c r="E284" s="15"/>
      <c r="F284" s="15"/>
      <c r="G284" s="15"/>
      <c r="H284" s="19"/>
      <c r="I284" s="15"/>
      <c r="J284" s="15"/>
      <c r="K284" s="20">
        <f>VLOOKUP($G284&amp;K$5&amp;$J284,BASE!$P$2:$R$30000,3,0)</f>
        <v>0</v>
      </c>
      <c r="L284" s="20">
        <f>VLOOKUP($G284&amp;L$5&amp;$J284,BASE!$P$2:$R$30000,3,0)</f>
        <v>0</v>
      </c>
      <c r="M284" s="20">
        <f>VLOOKUP($G284&amp;M$5&amp;$J284,BASE!$P$2:$R$30000,3,0)</f>
        <v>0</v>
      </c>
      <c r="N284" s="20">
        <f>VLOOKUP($G284&amp;N$5&amp;$J284,BASE!$P$2:$R$30000,3,0)</f>
        <v>0</v>
      </c>
      <c r="O284" s="20">
        <f>VLOOKUP($G284&amp;O$5&amp;$J284,BASE!$P$2:$R$30000,3,0)</f>
        <v>0</v>
      </c>
      <c r="P284" s="20">
        <f>VLOOKUP($G284&amp;P$5&amp;$J284,BASE!$P$2:$R$30000,3,0)</f>
        <v>0</v>
      </c>
      <c r="Q284" s="20">
        <f>VLOOKUP($G284&amp;Q$5&amp;$J284,BASE!$P$2:$R$30000,3,0)</f>
        <v>0</v>
      </c>
      <c r="R284" s="20">
        <f>VLOOKUP($G284&amp;R$5&amp;$J284,BASE!$P$2:$R$30000,3,0)</f>
        <v>0</v>
      </c>
      <c r="S284" s="20">
        <f>VLOOKUP($G284&amp;S$5&amp;$J284,BASE!$P$2:$R$30000,3,0)</f>
        <v>0</v>
      </c>
      <c r="T284" s="20">
        <f>VLOOKUP($G284&amp;T$5&amp;$J284,BASE!$P$2:$R$30000,3,0)</f>
        <v>0</v>
      </c>
      <c r="U284" s="20">
        <f>VLOOKUP($G284&amp;U$5&amp;$J284,BASE!$P$2:$R$30000,3,0)</f>
        <v>0</v>
      </c>
      <c r="V284" s="20">
        <f>VLOOKUP($G284&amp;V$5&amp;$J284,BASE!$P$2:$R$30000,3,0)</f>
        <v>0</v>
      </c>
      <c r="W284" s="20">
        <f>VLOOKUP($G284&amp;W$5&amp;$J284,BASE!$P$2:$R$30000,3,0)</f>
        <v>0</v>
      </c>
      <c r="X284" s="20">
        <f>VLOOKUP($G284&amp;X$5&amp;$J284,BASE!$P$2:$R$30000,3,0)</f>
        <v>0</v>
      </c>
      <c r="Y284" s="20">
        <f>VLOOKUP($G284&amp;Y$5&amp;$J284,BASE!$P$2:$R$30000,3,0)</f>
        <v>0</v>
      </c>
      <c r="Z284" s="20">
        <f>VLOOKUP($G284&amp;Z$5&amp;$J284,BASE!$P$2:$R$30000,3,0)</f>
        <v>0</v>
      </c>
      <c r="AA284" s="20">
        <f>VLOOKUP($G284&amp;AA$5&amp;$J284,BASE!$P$2:$R$30000,3,0)</f>
        <v>0</v>
      </c>
      <c r="AB284" s="20">
        <f>VLOOKUP($G284&amp;AB$5&amp;$J284,BASE!$P$2:$R$30000,3,0)</f>
        <v>0</v>
      </c>
      <c r="AC284" s="20">
        <f>VLOOKUP($G284&amp;AC$5&amp;$J284,BASE!$P$2:$R$30000,3,0)</f>
        <v>0</v>
      </c>
      <c r="AD284" s="20">
        <f>VLOOKUP($G284&amp;AD$5&amp;$J284,BASE!$P$2:$R$30000,3,0)</f>
        <v>0</v>
      </c>
      <c r="AE284" s="20">
        <f>VLOOKUP($G284&amp;AE$5&amp;$J284,BASE!$P$2:$R$30000,3,0)</f>
        <v>0</v>
      </c>
      <c r="AF284" s="20">
        <f>VLOOKUP($G284&amp;AF$5&amp;$J284,BASE!$P$2:$R$30000,3,0)</f>
        <v>0</v>
      </c>
      <c r="AG284" s="20">
        <f>VLOOKUP($G284&amp;AG$5&amp;$J284,BASE!$P$2:$R$30000,3,0)</f>
        <v>0</v>
      </c>
      <c r="AH284" s="20">
        <f>VLOOKUP($G284&amp;AH$5&amp;$J284,BASE!$P$2:$R$30000,3,0)</f>
        <v>0</v>
      </c>
      <c r="AI284" s="16">
        <f t="shared" si="5"/>
        <v>0</v>
      </c>
      <c r="AJ284" s="20">
        <f>VLOOKUP($G284&amp;$J284,BASE[[#All],[LLAVE2]:[TipoEvaluacion]],5,0)</f>
        <v>0</v>
      </c>
      <c r="AK284" s="20">
        <f>VLOOKUP($G284&amp;$J284,BASE[[#All],[LLAVE2]:[TipoEvaluacion]],7,0)</f>
        <v>0</v>
      </c>
      <c r="AL284" s="20">
        <f>VLOOKUP($G284&amp;$J284,BASE[[#All],[LLAVE2]:[TipoEvaluacion]],9,0)</f>
        <v>0</v>
      </c>
      <c r="AM284" s="20">
        <f>VLOOKUP($G284&amp;$J284,BASE[[#All],[LLAVE2]:[TipoEvaluacion]],11,0)</f>
        <v>0</v>
      </c>
      <c r="AN284" s="20">
        <f>VLOOKUP($G284&amp;$J284,BASE[[#All],[LLAVE2]:[TipoEvaluacion]],13,0)</f>
        <v>0</v>
      </c>
      <c r="AO284" s="25"/>
      <c r="AP284" s="15"/>
    </row>
    <row r="285" spans="2:42" ht="15.75" x14ac:dyDescent="0.3">
      <c r="B285" s="15">
        <f>BASE!$D$2</f>
        <v>0</v>
      </c>
      <c r="C285" s="15"/>
      <c r="D285" s="15"/>
      <c r="E285" s="15"/>
      <c r="F285" s="15"/>
      <c r="G285" s="15"/>
      <c r="H285" s="19"/>
      <c r="I285" s="15"/>
      <c r="J285" s="15"/>
      <c r="K285" s="20">
        <f>VLOOKUP($G285&amp;K$5&amp;$J285,BASE!$P$2:$R$30000,3,0)</f>
        <v>0</v>
      </c>
      <c r="L285" s="20">
        <f>VLOOKUP($G285&amp;L$5&amp;$J285,BASE!$P$2:$R$30000,3,0)</f>
        <v>0</v>
      </c>
      <c r="M285" s="20">
        <f>VLOOKUP($G285&amp;M$5&amp;$J285,BASE!$P$2:$R$30000,3,0)</f>
        <v>0</v>
      </c>
      <c r="N285" s="20">
        <f>VLOOKUP($G285&amp;N$5&amp;$J285,BASE!$P$2:$R$30000,3,0)</f>
        <v>0</v>
      </c>
      <c r="O285" s="20">
        <f>VLOOKUP($G285&amp;O$5&amp;$J285,BASE!$P$2:$R$30000,3,0)</f>
        <v>0</v>
      </c>
      <c r="P285" s="20">
        <f>VLOOKUP($G285&amp;P$5&amp;$J285,BASE!$P$2:$R$30000,3,0)</f>
        <v>0</v>
      </c>
      <c r="Q285" s="20">
        <f>VLOOKUP($G285&amp;Q$5&amp;$J285,BASE!$P$2:$R$30000,3,0)</f>
        <v>0</v>
      </c>
      <c r="R285" s="20">
        <f>VLOOKUP($G285&amp;R$5&amp;$J285,BASE!$P$2:$R$30000,3,0)</f>
        <v>0</v>
      </c>
      <c r="S285" s="20">
        <f>VLOOKUP($G285&amp;S$5&amp;$J285,BASE!$P$2:$R$30000,3,0)</f>
        <v>0</v>
      </c>
      <c r="T285" s="20">
        <f>VLOOKUP($G285&amp;T$5&amp;$J285,BASE!$P$2:$R$30000,3,0)</f>
        <v>0</v>
      </c>
      <c r="U285" s="20">
        <f>VLOOKUP($G285&amp;U$5&amp;$J285,BASE!$P$2:$R$30000,3,0)</f>
        <v>0</v>
      </c>
      <c r="V285" s="20">
        <f>VLOOKUP($G285&amp;V$5&amp;$J285,BASE!$P$2:$R$30000,3,0)</f>
        <v>0</v>
      </c>
      <c r="W285" s="20">
        <f>VLOOKUP($G285&amp;W$5&amp;$J285,BASE!$P$2:$R$30000,3,0)</f>
        <v>0</v>
      </c>
      <c r="X285" s="20">
        <f>VLOOKUP($G285&amp;X$5&amp;$J285,BASE!$P$2:$R$30000,3,0)</f>
        <v>0</v>
      </c>
      <c r="Y285" s="20">
        <f>VLOOKUP($G285&amp;Y$5&amp;$J285,BASE!$P$2:$R$30000,3,0)</f>
        <v>0</v>
      </c>
      <c r="Z285" s="20">
        <f>VLOOKUP($G285&amp;Z$5&amp;$J285,BASE!$P$2:$R$30000,3,0)</f>
        <v>0</v>
      </c>
      <c r="AA285" s="20">
        <f>VLOOKUP($G285&amp;AA$5&amp;$J285,BASE!$P$2:$R$30000,3,0)</f>
        <v>0</v>
      </c>
      <c r="AB285" s="20">
        <f>VLOOKUP($G285&amp;AB$5&amp;$J285,BASE!$P$2:$R$30000,3,0)</f>
        <v>0</v>
      </c>
      <c r="AC285" s="20">
        <f>VLOOKUP($G285&amp;AC$5&amp;$J285,BASE!$P$2:$R$30000,3,0)</f>
        <v>0</v>
      </c>
      <c r="AD285" s="20">
        <f>VLOOKUP($G285&amp;AD$5&amp;$J285,BASE!$P$2:$R$30000,3,0)</f>
        <v>0</v>
      </c>
      <c r="AE285" s="20">
        <f>VLOOKUP($G285&amp;AE$5&amp;$J285,BASE!$P$2:$R$30000,3,0)</f>
        <v>0</v>
      </c>
      <c r="AF285" s="20">
        <f>VLOOKUP($G285&amp;AF$5&amp;$J285,BASE!$P$2:$R$30000,3,0)</f>
        <v>0</v>
      </c>
      <c r="AG285" s="20">
        <f>VLOOKUP($G285&amp;AG$5&amp;$J285,BASE!$P$2:$R$30000,3,0)</f>
        <v>0</v>
      </c>
      <c r="AH285" s="20">
        <f>VLOOKUP($G285&amp;AH$5&amp;$J285,BASE!$P$2:$R$30000,3,0)</f>
        <v>0</v>
      </c>
      <c r="AI285" s="16">
        <f t="shared" si="5"/>
        <v>0</v>
      </c>
      <c r="AJ285" s="20">
        <f>VLOOKUP($G285&amp;$J285,BASE[[#All],[LLAVE2]:[TipoEvaluacion]],5,0)</f>
        <v>0</v>
      </c>
      <c r="AK285" s="20">
        <f>VLOOKUP($G285&amp;$J285,BASE[[#All],[LLAVE2]:[TipoEvaluacion]],7,0)</f>
        <v>0</v>
      </c>
      <c r="AL285" s="20">
        <f>VLOOKUP($G285&amp;$J285,BASE[[#All],[LLAVE2]:[TipoEvaluacion]],9,0)</f>
        <v>0</v>
      </c>
      <c r="AM285" s="20">
        <f>VLOOKUP($G285&amp;$J285,BASE[[#All],[LLAVE2]:[TipoEvaluacion]],11,0)</f>
        <v>0</v>
      </c>
      <c r="AN285" s="20">
        <f>VLOOKUP($G285&amp;$J285,BASE[[#All],[LLAVE2]:[TipoEvaluacion]],13,0)</f>
        <v>0</v>
      </c>
      <c r="AO285" s="25"/>
      <c r="AP285" s="15"/>
    </row>
    <row r="286" spans="2:42" ht="15.75" x14ac:dyDescent="0.3">
      <c r="B286" s="15">
        <f>BASE!$D$2</f>
        <v>0</v>
      </c>
      <c r="C286" s="15"/>
      <c r="D286" s="15"/>
      <c r="E286" s="15"/>
      <c r="F286" s="15"/>
      <c r="G286" s="15"/>
      <c r="H286" s="19"/>
      <c r="I286" s="15"/>
      <c r="J286" s="15"/>
      <c r="K286" s="20">
        <f>VLOOKUP($G286&amp;K$5&amp;$J286,BASE!$P$2:$R$30000,3,0)</f>
        <v>0</v>
      </c>
      <c r="L286" s="20">
        <f>VLOOKUP($G286&amp;L$5&amp;$J286,BASE!$P$2:$R$30000,3,0)</f>
        <v>0</v>
      </c>
      <c r="M286" s="20">
        <f>VLOOKUP($G286&amp;M$5&amp;$J286,BASE!$P$2:$R$30000,3,0)</f>
        <v>0</v>
      </c>
      <c r="N286" s="20">
        <f>VLOOKUP($G286&amp;N$5&amp;$J286,BASE!$P$2:$R$30000,3,0)</f>
        <v>0</v>
      </c>
      <c r="O286" s="20">
        <f>VLOOKUP($G286&amp;O$5&amp;$J286,BASE!$P$2:$R$30000,3,0)</f>
        <v>0</v>
      </c>
      <c r="P286" s="20">
        <f>VLOOKUP($G286&amp;P$5&amp;$J286,BASE!$P$2:$R$30000,3,0)</f>
        <v>0</v>
      </c>
      <c r="Q286" s="20">
        <f>VLOOKUP($G286&amp;Q$5&amp;$J286,BASE!$P$2:$R$30000,3,0)</f>
        <v>0</v>
      </c>
      <c r="R286" s="20">
        <f>VLOOKUP($G286&amp;R$5&amp;$J286,BASE!$P$2:$R$30000,3,0)</f>
        <v>0</v>
      </c>
      <c r="S286" s="20">
        <f>VLOOKUP($G286&amp;S$5&amp;$J286,BASE!$P$2:$R$30000,3,0)</f>
        <v>0</v>
      </c>
      <c r="T286" s="20">
        <f>VLOOKUP($G286&amp;T$5&amp;$J286,BASE!$P$2:$R$30000,3,0)</f>
        <v>0</v>
      </c>
      <c r="U286" s="20">
        <f>VLOOKUP($G286&amp;U$5&amp;$J286,BASE!$P$2:$R$30000,3,0)</f>
        <v>0</v>
      </c>
      <c r="V286" s="20">
        <f>VLOOKUP($G286&amp;V$5&amp;$J286,BASE!$P$2:$R$30000,3,0)</f>
        <v>0</v>
      </c>
      <c r="W286" s="20">
        <f>VLOOKUP($G286&amp;W$5&amp;$J286,BASE!$P$2:$R$30000,3,0)</f>
        <v>0</v>
      </c>
      <c r="X286" s="20">
        <f>VLOOKUP($G286&amp;X$5&amp;$J286,BASE!$P$2:$R$30000,3,0)</f>
        <v>0</v>
      </c>
      <c r="Y286" s="20">
        <f>VLOOKUP($G286&amp;Y$5&amp;$J286,BASE!$P$2:$R$30000,3,0)</f>
        <v>0</v>
      </c>
      <c r="Z286" s="20">
        <f>VLOOKUP($G286&amp;Z$5&amp;$J286,BASE!$P$2:$R$30000,3,0)</f>
        <v>0</v>
      </c>
      <c r="AA286" s="20">
        <f>VLOOKUP($G286&amp;AA$5&amp;$J286,BASE!$P$2:$R$30000,3,0)</f>
        <v>0</v>
      </c>
      <c r="AB286" s="20">
        <f>VLOOKUP($G286&amp;AB$5&amp;$J286,BASE!$P$2:$R$30000,3,0)</f>
        <v>0</v>
      </c>
      <c r="AC286" s="20">
        <f>VLOOKUP($G286&amp;AC$5&amp;$J286,BASE!$P$2:$R$30000,3,0)</f>
        <v>0</v>
      </c>
      <c r="AD286" s="20">
        <f>VLOOKUP($G286&amp;AD$5&amp;$J286,BASE!$P$2:$R$30000,3,0)</f>
        <v>0</v>
      </c>
      <c r="AE286" s="20">
        <f>VLOOKUP($G286&amp;AE$5&amp;$J286,BASE!$P$2:$R$30000,3,0)</f>
        <v>0</v>
      </c>
      <c r="AF286" s="20">
        <f>VLOOKUP($G286&amp;AF$5&amp;$J286,BASE!$P$2:$R$30000,3,0)</f>
        <v>0</v>
      </c>
      <c r="AG286" s="20">
        <f>VLOOKUP($G286&amp;AG$5&amp;$J286,BASE!$P$2:$R$30000,3,0)</f>
        <v>0</v>
      </c>
      <c r="AH286" s="20">
        <f>VLOOKUP($G286&amp;AH$5&amp;$J286,BASE!$P$2:$R$30000,3,0)</f>
        <v>0</v>
      </c>
      <c r="AI286" s="16">
        <f t="shared" si="5"/>
        <v>0</v>
      </c>
      <c r="AJ286" s="20">
        <f>VLOOKUP($G286&amp;$J286,BASE[[#All],[LLAVE2]:[TipoEvaluacion]],5,0)</f>
        <v>0</v>
      </c>
      <c r="AK286" s="20">
        <f>VLOOKUP($G286&amp;$J286,BASE[[#All],[LLAVE2]:[TipoEvaluacion]],7,0)</f>
        <v>0</v>
      </c>
      <c r="AL286" s="20">
        <f>VLOOKUP($G286&amp;$J286,BASE[[#All],[LLAVE2]:[TipoEvaluacion]],9,0)</f>
        <v>0</v>
      </c>
      <c r="AM286" s="20">
        <f>VLOOKUP($G286&amp;$J286,BASE[[#All],[LLAVE2]:[TipoEvaluacion]],11,0)</f>
        <v>0</v>
      </c>
      <c r="AN286" s="20">
        <f>VLOOKUP($G286&amp;$J286,BASE[[#All],[LLAVE2]:[TipoEvaluacion]],13,0)</f>
        <v>0</v>
      </c>
      <c r="AO286" s="25"/>
      <c r="AP286" s="15"/>
    </row>
    <row r="287" spans="2:42" ht="15.75" x14ac:dyDescent="0.3">
      <c r="B287" s="15">
        <f>BASE!$D$2</f>
        <v>0</v>
      </c>
      <c r="C287" s="15"/>
      <c r="D287" s="15"/>
      <c r="E287" s="15"/>
      <c r="F287" s="15"/>
      <c r="G287" s="15"/>
      <c r="H287" s="19"/>
      <c r="I287" s="15"/>
      <c r="J287" s="15"/>
      <c r="K287" s="20">
        <f>VLOOKUP($G287&amp;K$5&amp;$J287,BASE!$P$2:$R$30000,3,0)</f>
        <v>0</v>
      </c>
      <c r="L287" s="20">
        <f>VLOOKUP($G287&amp;L$5&amp;$J287,BASE!$P$2:$R$30000,3,0)</f>
        <v>0</v>
      </c>
      <c r="M287" s="20">
        <f>VLOOKUP($G287&amp;M$5&amp;$J287,BASE!$P$2:$R$30000,3,0)</f>
        <v>0</v>
      </c>
      <c r="N287" s="20">
        <f>VLOOKUP($G287&amp;N$5&amp;$J287,BASE!$P$2:$R$30000,3,0)</f>
        <v>0</v>
      </c>
      <c r="O287" s="20">
        <f>VLOOKUP($G287&amp;O$5&amp;$J287,BASE!$P$2:$R$30000,3,0)</f>
        <v>0</v>
      </c>
      <c r="P287" s="20">
        <f>VLOOKUP($G287&amp;P$5&amp;$J287,BASE!$P$2:$R$30000,3,0)</f>
        <v>0</v>
      </c>
      <c r="Q287" s="20">
        <f>VLOOKUP($G287&amp;Q$5&amp;$J287,BASE!$P$2:$R$30000,3,0)</f>
        <v>0</v>
      </c>
      <c r="R287" s="20">
        <f>VLOOKUP($G287&amp;R$5&amp;$J287,BASE!$P$2:$R$30000,3,0)</f>
        <v>0</v>
      </c>
      <c r="S287" s="20">
        <f>VLOOKUP($G287&amp;S$5&amp;$J287,BASE!$P$2:$R$30000,3,0)</f>
        <v>0</v>
      </c>
      <c r="T287" s="20">
        <f>VLOOKUP($G287&amp;T$5&amp;$J287,BASE!$P$2:$R$30000,3,0)</f>
        <v>0</v>
      </c>
      <c r="U287" s="20">
        <f>VLOOKUP($G287&amp;U$5&amp;$J287,BASE!$P$2:$R$30000,3,0)</f>
        <v>0</v>
      </c>
      <c r="V287" s="20">
        <f>VLOOKUP($G287&amp;V$5&amp;$J287,BASE!$P$2:$R$30000,3,0)</f>
        <v>0</v>
      </c>
      <c r="W287" s="20">
        <f>VLOOKUP($G287&amp;W$5&amp;$J287,BASE!$P$2:$R$30000,3,0)</f>
        <v>0</v>
      </c>
      <c r="X287" s="20">
        <f>VLOOKUP($G287&amp;X$5&amp;$J287,BASE!$P$2:$R$30000,3,0)</f>
        <v>0</v>
      </c>
      <c r="Y287" s="20">
        <f>VLOOKUP($G287&amp;Y$5&amp;$J287,BASE!$P$2:$R$30000,3,0)</f>
        <v>0</v>
      </c>
      <c r="Z287" s="20">
        <f>VLOOKUP($G287&amp;Z$5&amp;$J287,BASE!$P$2:$R$30000,3,0)</f>
        <v>0</v>
      </c>
      <c r="AA287" s="20">
        <f>VLOOKUP($G287&amp;AA$5&amp;$J287,BASE!$P$2:$R$30000,3,0)</f>
        <v>0</v>
      </c>
      <c r="AB287" s="20">
        <f>VLOOKUP($G287&amp;AB$5&amp;$J287,BASE!$P$2:$R$30000,3,0)</f>
        <v>0</v>
      </c>
      <c r="AC287" s="20">
        <f>VLOOKUP($G287&amp;AC$5&amp;$J287,BASE!$P$2:$R$30000,3,0)</f>
        <v>0</v>
      </c>
      <c r="AD287" s="20">
        <f>VLOOKUP($G287&amp;AD$5&amp;$J287,BASE!$P$2:$R$30000,3,0)</f>
        <v>0</v>
      </c>
      <c r="AE287" s="20">
        <f>VLOOKUP($G287&amp;AE$5&amp;$J287,BASE!$P$2:$R$30000,3,0)</f>
        <v>0</v>
      </c>
      <c r="AF287" s="20">
        <f>VLOOKUP($G287&amp;AF$5&amp;$J287,BASE!$P$2:$R$30000,3,0)</f>
        <v>0</v>
      </c>
      <c r="AG287" s="20">
        <f>VLOOKUP($G287&amp;AG$5&amp;$J287,BASE!$P$2:$R$30000,3,0)</f>
        <v>0</v>
      </c>
      <c r="AH287" s="20">
        <f>VLOOKUP($G287&amp;AH$5&amp;$J287,BASE!$P$2:$R$30000,3,0)</f>
        <v>0</v>
      </c>
      <c r="AI287" s="16">
        <f t="shared" si="5"/>
        <v>0</v>
      </c>
      <c r="AJ287" s="20">
        <f>VLOOKUP($G287&amp;$J287,BASE[[#All],[LLAVE2]:[TipoEvaluacion]],5,0)</f>
        <v>0</v>
      </c>
      <c r="AK287" s="20">
        <f>VLOOKUP($G287&amp;$J287,BASE[[#All],[LLAVE2]:[TipoEvaluacion]],7,0)</f>
        <v>0</v>
      </c>
      <c r="AL287" s="20">
        <f>VLOOKUP($G287&amp;$J287,BASE[[#All],[LLAVE2]:[TipoEvaluacion]],9,0)</f>
        <v>0</v>
      </c>
      <c r="AM287" s="20">
        <f>VLOOKUP($G287&amp;$J287,BASE[[#All],[LLAVE2]:[TipoEvaluacion]],11,0)</f>
        <v>0</v>
      </c>
      <c r="AN287" s="20">
        <f>VLOOKUP($G287&amp;$J287,BASE[[#All],[LLAVE2]:[TipoEvaluacion]],13,0)</f>
        <v>0</v>
      </c>
      <c r="AO287" s="25"/>
      <c r="AP287" s="15"/>
    </row>
    <row r="288" spans="2:42" ht="15.75" x14ac:dyDescent="0.3">
      <c r="B288" s="15">
        <f>BASE!$D$2</f>
        <v>0</v>
      </c>
      <c r="C288" s="15"/>
      <c r="D288" s="15"/>
      <c r="E288" s="15"/>
      <c r="F288" s="15"/>
      <c r="G288" s="15"/>
      <c r="H288" s="19"/>
      <c r="I288" s="15"/>
      <c r="J288" s="15"/>
      <c r="K288" s="20">
        <f>VLOOKUP($G288&amp;K$5&amp;$J288,BASE!$P$2:$R$30000,3,0)</f>
        <v>0</v>
      </c>
      <c r="L288" s="20">
        <f>VLOOKUP($G288&amp;L$5&amp;$J288,BASE!$P$2:$R$30000,3,0)</f>
        <v>0</v>
      </c>
      <c r="M288" s="20">
        <f>VLOOKUP($G288&amp;M$5&amp;$J288,BASE!$P$2:$R$30000,3,0)</f>
        <v>0</v>
      </c>
      <c r="N288" s="20">
        <f>VLOOKUP($G288&amp;N$5&amp;$J288,BASE!$P$2:$R$30000,3,0)</f>
        <v>0</v>
      </c>
      <c r="O288" s="20">
        <f>VLOOKUP($G288&amp;O$5&amp;$J288,BASE!$P$2:$R$30000,3,0)</f>
        <v>0</v>
      </c>
      <c r="P288" s="20">
        <f>VLOOKUP($G288&amp;P$5&amp;$J288,BASE!$P$2:$R$30000,3,0)</f>
        <v>0</v>
      </c>
      <c r="Q288" s="20">
        <f>VLOOKUP($G288&amp;Q$5&amp;$J288,BASE!$P$2:$R$30000,3,0)</f>
        <v>0</v>
      </c>
      <c r="R288" s="20">
        <f>VLOOKUP($G288&amp;R$5&amp;$J288,BASE!$P$2:$R$30000,3,0)</f>
        <v>0</v>
      </c>
      <c r="S288" s="20">
        <f>VLOOKUP($G288&amp;S$5&amp;$J288,BASE!$P$2:$R$30000,3,0)</f>
        <v>0</v>
      </c>
      <c r="T288" s="20">
        <f>VLOOKUP($G288&amp;T$5&amp;$J288,BASE!$P$2:$R$30000,3,0)</f>
        <v>0</v>
      </c>
      <c r="U288" s="20">
        <f>VLOOKUP($G288&amp;U$5&amp;$J288,BASE!$P$2:$R$30000,3,0)</f>
        <v>0</v>
      </c>
      <c r="V288" s="20">
        <f>VLOOKUP($G288&amp;V$5&amp;$J288,BASE!$P$2:$R$30000,3,0)</f>
        <v>0</v>
      </c>
      <c r="W288" s="20">
        <f>VLOOKUP($G288&amp;W$5&amp;$J288,BASE!$P$2:$R$30000,3,0)</f>
        <v>0</v>
      </c>
      <c r="X288" s="20">
        <f>VLOOKUP($G288&amp;X$5&amp;$J288,BASE!$P$2:$R$30000,3,0)</f>
        <v>0</v>
      </c>
      <c r="Y288" s="20">
        <f>VLOOKUP($G288&amp;Y$5&amp;$J288,BASE!$P$2:$R$30000,3,0)</f>
        <v>0</v>
      </c>
      <c r="Z288" s="20">
        <f>VLOOKUP($G288&amp;Z$5&amp;$J288,BASE!$P$2:$R$30000,3,0)</f>
        <v>0</v>
      </c>
      <c r="AA288" s="20">
        <f>VLOOKUP($G288&amp;AA$5&amp;$J288,BASE!$P$2:$R$30000,3,0)</f>
        <v>0</v>
      </c>
      <c r="AB288" s="20">
        <f>VLOOKUP($G288&amp;AB$5&amp;$J288,BASE!$P$2:$R$30000,3,0)</f>
        <v>0</v>
      </c>
      <c r="AC288" s="20">
        <f>VLOOKUP($G288&amp;AC$5&amp;$J288,BASE!$P$2:$R$30000,3,0)</f>
        <v>0</v>
      </c>
      <c r="AD288" s="20">
        <f>VLOOKUP($G288&amp;AD$5&amp;$J288,BASE!$P$2:$R$30000,3,0)</f>
        <v>0</v>
      </c>
      <c r="AE288" s="20">
        <f>VLOOKUP($G288&amp;AE$5&amp;$J288,BASE!$P$2:$R$30000,3,0)</f>
        <v>0</v>
      </c>
      <c r="AF288" s="20">
        <f>VLOOKUP($G288&amp;AF$5&amp;$J288,BASE!$P$2:$R$30000,3,0)</f>
        <v>0</v>
      </c>
      <c r="AG288" s="20">
        <f>VLOOKUP($G288&amp;AG$5&amp;$J288,BASE!$P$2:$R$30000,3,0)</f>
        <v>0</v>
      </c>
      <c r="AH288" s="20">
        <f>VLOOKUP($G288&amp;AH$5&amp;$J288,BASE!$P$2:$R$30000,3,0)</f>
        <v>0</v>
      </c>
      <c r="AI288" s="16">
        <f t="shared" si="5"/>
        <v>0</v>
      </c>
      <c r="AJ288" s="20">
        <f>VLOOKUP($G288&amp;$J288,BASE[[#All],[LLAVE2]:[TipoEvaluacion]],5,0)</f>
        <v>0</v>
      </c>
      <c r="AK288" s="20">
        <f>VLOOKUP($G288&amp;$J288,BASE[[#All],[LLAVE2]:[TipoEvaluacion]],7,0)</f>
        <v>0</v>
      </c>
      <c r="AL288" s="20">
        <f>VLOOKUP($G288&amp;$J288,BASE[[#All],[LLAVE2]:[TipoEvaluacion]],9,0)</f>
        <v>0</v>
      </c>
      <c r="AM288" s="20">
        <f>VLOOKUP($G288&amp;$J288,BASE[[#All],[LLAVE2]:[TipoEvaluacion]],11,0)</f>
        <v>0</v>
      </c>
      <c r="AN288" s="20">
        <f>VLOOKUP($G288&amp;$J288,BASE[[#All],[LLAVE2]:[TipoEvaluacion]],13,0)</f>
        <v>0</v>
      </c>
      <c r="AO288" s="25"/>
      <c r="AP288" s="15"/>
    </row>
    <row r="289" spans="2:42" ht="15.75" x14ac:dyDescent="0.3">
      <c r="B289" s="15">
        <f>BASE!$D$2</f>
        <v>0</v>
      </c>
      <c r="C289" s="15"/>
      <c r="D289" s="15"/>
      <c r="E289" s="15"/>
      <c r="F289" s="15"/>
      <c r="G289" s="15"/>
      <c r="H289" s="19"/>
      <c r="I289" s="15"/>
      <c r="J289" s="15"/>
      <c r="K289" s="20">
        <f>VLOOKUP($G289&amp;K$5&amp;$J289,BASE!$P$2:$R$30000,3,0)</f>
        <v>0</v>
      </c>
      <c r="L289" s="20">
        <f>VLOOKUP($G289&amp;L$5&amp;$J289,BASE!$P$2:$R$30000,3,0)</f>
        <v>0</v>
      </c>
      <c r="M289" s="20">
        <f>VLOOKUP($G289&amp;M$5&amp;$J289,BASE!$P$2:$R$30000,3,0)</f>
        <v>0</v>
      </c>
      <c r="N289" s="20">
        <f>VLOOKUP($G289&amp;N$5&amp;$J289,BASE!$P$2:$R$30000,3,0)</f>
        <v>0</v>
      </c>
      <c r="O289" s="20">
        <f>VLOOKUP($G289&amp;O$5&amp;$J289,BASE!$P$2:$R$30000,3,0)</f>
        <v>0</v>
      </c>
      <c r="P289" s="20">
        <f>VLOOKUP($G289&amp;P$5&amp;$J289,BASE!$P$2:$R$30000,3,0)</f>
        <v>0</v>
      </c>
      <c r="Q289" s="20">
        <f>VLOOKUP($G289&amp;Q$5&amp;$J289,BASE!$P$2:$R$30000,3,0)</f>
        <v>0</v>
      </c>
      <c r="R289" s="20">
        <f>VLOOKUP($G289&amp;R$5&amp;$J289,BASE!$P$2:$R$30000,3,0)</f>
        <v>0</v>
      </c>
      <c r="S289" s="20">
        <f>VLOOKUP($G289&amp;S$5&amp;$J289,BASE!$P$2:$R$30000,3,0)</f>
        <v>0</v>
      </c>
      <c r="T289" s="20">
        <f>VLOOKUP($G289&amp;T$5&amp;$J289,BASE!$P$2:$R$30000,3,0)</f>
        <v>0</v>
      </c>
      <c r="U289" s="20">
        <f>VLOOKUP($G289&amp;U$5&amp;$J289,BASE!$P$2:$R$30000,3,0)</f>
        <v>0</v>
      </c>
      <c r="V289" s="20">
        <f>VLOOKUP($G289&amp;V$5&amp;$J289,BASE!$P$2:$R$30000,3,0)</f>
        <v>0</v>
      </c>
      <c r="W289" s="20">
        <f>VLOOKUP($G289&amp;W$5&amp;$J289,BASE!$P$2:$R$30000,3,0)</f>
        <v>0</v>
      </c>
      <c r="X289" s="20">
        <f>VLOOKUP($G289&amp;X$5&amp;$J289,BASE!$P$2:$R$30000,3,0)</f>
        <v>0</v>
      </c>
      <c r="Y289" s="20">
        <f>VLOOKUP($G289&amp;Y$5&amp;$J289,BASE!$P$2:$R$30000,3,0)</f>
        <v>0</v>
      </c>
      <c r="Z289" s="20">
        <f>VLOOKUP($G289&amp;Z$5&amp;$J289,BASE!$P$2:$R$30000,3,0)</f>
        <v>0</v>
      </c>
      <c r="AA289" s="20">
        <f>VLOOKUP($G289&amp;AA$5&amp;$J289,BASE!$P$2:$R$30000,3,0)</f>
        <v>0</v>
      </c>
      <c r="AB289" s="20">
        <f>VLOOKUP($G289&amp;AB$5&amp;$J289,BASE!$P$2:$R$30000,3,0)</f>
        <v>0</v>
      </c>
      <c r="AC289" s="20">
        <f>VLOOKUP($G289&amp;AC$5&amp;$J289,BASE!$P$2:$R$30000,3,0)</f>
        <v>0</v>
      </c>
      <c r="AD289" s="20">
        <f>VLOOKUP($G289&amp;AD$5&amp;$J289,BASE!$P$2:$R$30000,3,0)</f>
        <v>0</v>
      </c>
      <c r="AE289" s="20">
        <f>VLOOKUP($G289&amp;AE$5&amp;$J289,BASE!$P$2:$R$30000,3,0)</f>
        <v>0</v>
      </c>
      <c r="AF289" s="20">
        <f>VLOOKUP($G289&amp;AF$5&amp;$J289,BASE!$P$2:$R$30000,3,0)</f>
        <v>0</v>
      </c>
      <c r="AG289" s="20">
        <f>VLOOKUP($G289&amp;AG$5&amp;$J289,BASE!$P$2:$R$30000,3,0)</f>
        <v>0</v>
      </c>
      <c r="AH289" s="20">
        <f>VLOOKUP($G289&amp;AH$5&amp;$J289,BASE!$P$2:$R$30000,3,0)</f>
        <v>0</v>
      </c>
      <c r="AI289" s="16">
        <f t="shared" si="5"/>
        <v>0</v>
      </c>
      <c r="AJ289" s="20">
        <f>VLOOKUP($G289&amp;$J289,BASE[[#All],[LLAVE2]:[TipoEvaluacion]],5,0)</f>
        <v>0</v>
      </c>
      <c r="AK289" s="20">
        <f>VLOOKUP($G289&amp;$J289,BASE[[#All],[LLAVE2]:[TipoEvaluacion]],7,0)</f>
        <v>0</v>
      </c>
      <c r="AL289" s="20">
        <f>VLOOKUP($G289&amp;$J289,BASE[[#All],[LLAVE2]:[TipoEvaluacion]],9,0)</f>
        <v>0</v>
      </c>
      <c r="AM289" s="20">
        <f>VLOOKUP($G289&amp;$J289,BASE[[#All],[LLAVE2]:[TipoEvaluacion]],11,0)</f>
        <v>0</v>
      </c>
      <c r="AN289" s="20">
        <f>VLOOKUP($G289&amp;$J289,BASE[[#All],[LLAVE2]:[TipoEvaluacion]],13,0)</f>
        <v>0</v>
      </c>
      <c r="AO289" s="25"/>
      <c r="AP289" s="15"/>
    </row>
    <row r="290" spans="2:42" ht="15.75" x14ac:dyDescent="0.3">
      <c r="B290" s="15">
        <f>BASE!$D$2</f>
        <v>0</v>
      </c>
      <c r="C290" s="15"/>
      <c r="D290" s="15"/>
      <c r="E290" s="15"/>
      <c r="F290" s="15"/>
      <c r="G290" s="15"/>
      <c r="H290" s="19"/>
      <c r="I290" s="15"/>
      <c r="J290" s="15"/>
      <c r="K290" s="20">
        <f>VLOOKUP($G290&amp;K$5&amp;$J290,BASE!$P$2:$R$30000,3,0)</f>
        <v>0</v>
      </c>
      <c r="L290" s="20">
        <f>VLOOKUP($G290&amp;L$5&amp;$J290,BASE!$P$2:$R$30000,3,0)</f>
        <v>0</v>
      </c>
      <c r="M290" s="20">
        <f>VLOOKUP($G290&amp;M$5&amp;$J290,BASE!$P$2:$R$30000,3,0)</f>
        <v>0</v>
      </c>
      <c r="N290" s="20">
        <f>VLOOKUP($G290&amp;N$5&amp;$J290,BASE!$P$2:$R$30000,3,0)</f>
        <v>0</v>
      </c>
      <c r="O290" s="20">
        <f>VLOOKUP($G290&amp;O$5&amp;$J290,BASE!$P$2:$R$30000,3,0)</f>
        <v>0</v>
      </c>
      <c r="P290" s="20">
        <f>VLOOKUP($G290&amp;P$5&amp;$J290,BASE!$P$2:$R$30000,3,0)</f>
        <v>0</v>
      </c>
      <c r="Q290" s="20">
        <f>VLOOKUP($G290&amp;Q$5&amp;$J290,BASE!$P$2:$R$30000,3,0)</f>
        <v>0</v>
      </c>
      <c r="R290" s="20">
        <f>VLOOKUP($G290&amp;R$5&amp;$J290,BASE!$P$2:$R$30000,3,0)</f>
        <v>0</v>
      </c>
      <c r="S290" s="20">
        <f>VLOOKUP($G290&amp;S$5&amp;$J290,BASE!$P$2:$R$30000,3,0)</f>
        <v>0</v>
      </c>
      <c r="T290" s="20">
        <f>VLOOKUP($G290&amp;T$5&amp;$J290,BASE!$P$2:$R$30000,3,0)</f>
        <v>0</v>
      </c>
      <c r="U290" s="20">
        <f>VLOOKUP($G290&amp;U$5&amp;$J290,BASE!$P$2:$R$30000,3,0)</f>
        <v>0</v>
      </c>
      <c r="V290" s="20">
        <f>VLOOKUP($G290&amp;V$5&amp;$J290,BASE!$P$2:$R$30000,3,0)</f>
        <v>0</v>
      </c>
      <c r="W290" s="20">
        <f>VLOOKUP($G290&amp;W$5&amp;$J290,BASE!$P$2:$R$30000,3,0)</f>
        <v>0</v>
      </c>
      <c r="X290" s="20">
        <f>VLOOKUP($G290&amp;X$5&amp;$J290,BASE!$P$2:$R$30000,3,0)</f>
        <v>0</v>
      </c>
      <c r="Y290" s="20">
        <f>VLOOKUP($G290&amp;Y$5&amp;$J290,BASE!$P$2:$R$30000,3,0)</f>
        <v>0</v>
      </c>
      <c r="Z290" s="20">
        <f>VLOOKUP($G290&amp;Z$5&amp;$J290,BASE!$P$2:$R$30000,3,0)</f>
        <v>0</v>
      </c>
      <c r="AA290" s="20">
        <f>VLOOKUP($G290&amp;AA$5&amp;$J290,BASE!$P$2:$R$30000,3,0)</f>
        <v>0</v>
      </c>
      <c r="AB290" s="20">
        <f>VLOOKUP($G290&amp;AB$5&amp;$J290,BASE!$P$2:$R$30000,3,0)</f>
        <v>0</v>
      </c>
      <c r="AC290" s="20">
        <f>VLOOKUP($G290&amp;AC$5&amp;$J290,BASE!$P$2:$R$30000,3,0)</f>
        <v>0</v>
      </c>
      <c r="AD290" s="20">
        <f>VLOOKUP($G290&amp;AD$5&amp;$J290,BASE!$P$2:$R$30000,3,0)</f>
        <v>0</v>
      </c>
      <c r="AE290" s="20">
        <f>VLOOKUP($G290&amp;AE$5&amp;$J290,BASE!$P$2:$R$30000,3,0)</f>
        <v>0</v>
      </c>
      <c r="AF290" s="20">
        <f>VLOOKUP($G290&amp;AF$5&amp;$J290,BASE!$P$2:$R$30000,3,0)</f>
        <v>0</v>
      </c>
      <c r="AG290" s="20">
        <f>VLOOKUP($G290&amp;AG$5&amp;$J290,BASE!$P$2:$R$30000,3,0)</f>
        <v>0</v>
      </c>
      <c r="AH290" s="20">
        <f>VLOOKUP($G290&amp;AH$5&amp;$J290,BASE!$P$2:$R$30000,3,0)</f>
        <v>0</v>
      </c>
      <c r="AI290" s="16">
        <f t="shared" si="5"/>
        <v>0</v>
      </c>
      <c r="AJ290" s="20">
        <f>VLOOKUP($G290&amp;$J290,BASE[[#All],[LLAVE2]:[TipoEvaluacion]],5,0)</f>
        <v>0</v>
      </c>
      <c r="AK290" s="20">
        <f>VLOOKUP($G290&amp;$J290,BASE[[#All],[LLAVE2]:[TipoEvaluacion]],7,0)</f>
        <v>0</v>
      </c>
      <c r="AL290" s="20">
        <f>VLOOKUP($G290&amp;$J290,BASE[[#All],[LLAVE2]:[TipoEvaluacion]],9,0)</f>
        <v>0</v>
      </c>
      <c r="AM290" s="20">
        <f>VLOOKUP($G290&amp;$J290,BASE[[#All],[LLAVE2]:[TipoEvaluacion]],11,0)</f>
        <v>0</v>
      </c>
      <c r="AN290" s="20">
        <f>VLOOKUP($G290&amp;$J290,BASE[[#All],[LLAVE2]:[TipoEvaluacion]],13,0)</f>
        <v>0</v>
      </c>
      <c r="AO290" s="25"/>
      <c r="AP290" s="15"/>
    </row>
    <row r="291" spans="2:42" ht="15.75" x14ac:dyDescent="0.3">
      <c r="B291" s="15">
        <f>BASE!$D$2</f>
        <v>0</v>
      </c>
      <c r="C291" s="15"/>
      <c r="D291" s="15"/>
      <c r="E291" s="15"/>
      <c r="F291" s="15"/>
      <c r="G291" s="15"/>
      <c r="H291" s="19"/>
      <c r="I291" s="15"/>
      <c r="J291" s="15"/>
      <c r="K291" s="20">
        <f>VLOOKUP($G291&amp;K$5&amp;$J291,BASE!$P$2:$R$30000,3,0)</f>
        <v>0</v>
      </c>
      <c r="L291" s="20">
        <f>VLOOKUP($G291&amp;L$5&amp;$J291,BASE!$P$2:$R$30000,3,0)</f>
        <v>0</v>
      </c>
      <c r="M291" s="20">
        <f>VLOOKUP($G291&amp;M$5&amp;$J291,BASE!$P$2:$R$30000,3,0)</f>
        <v>0</v>
      </c>
      <c r="N291" s="20">
        <f>VLOOKUP($G291&amp;N$5&amp;$J291,BASE!$P$2:$R$30000,3,0)</f>
        <v>0</v>
      </c>
      <c r="O291" s="20">
        <f>VLOOKUP($G291&amp;O$5&amp;$J291,BASE!$P$2:$R$30000,3,0)</f>
        <v>0</v>
      </c>
      <c r="P291" s="20">
        <f>VLOOKUP($G291&amp;P$5&amp;$J291,BASE!$P$2:$R$30000,3,0)</f>
        <v>0</v>
      </c>
      <c r="Q291" s="20">
        <f>VLOOKUP($G291&amp;Q$5&amp;$J291,BASE!$P$2:$R$30000,3,0)</f>
        <v>0</v>
      </c>
      <c r="R291" s="20">
        <f>VLOOKUP($G291&amp;R$5&amp;$J291,BASE!$P$2:$R$30000,3,0)</f>
        <v>0</v>
      </c>
      <c r="S291" s="20">
        <f>VLOOKUP($G291&amp;S$5&amp;$J291,BASE!$P$2:$R$30000,3,0)</f>
        <v>0</v>
      </c>
      <c r="T291" s="20">
        <f>VLOOKUP($G291&amp;T$5&amp;$J291,BASE!$P$2:$R$30000,3,0)</f>
        <v>0</v>
      </c>
      <c r="U291" s="20">
        <f>VLOOKUP($G291&amp;U$5&amp;$J291,BASE!$P$2:$R$30000,3,0)</f>
        <v>0</v>
      </c>
      <c r="V291" s="20">
        <f>VLOOKUP($G291&amp;V$5&amp;$J291,BASE!$P$2:$R$30000,3,0)</f>
        <v>0</v>
      </c>
      <c r="W291" s="20">
        <f>VLOOKUP($G291&amp;W$5&amp;$J291,BASE!$P$2:$R$30000,3,0)</f>
        <v>0</v>
      </c>
      <c r="X291" s="20">
        <f>VLOOKUP($G291&amp;X$5&amp;$J291,BASE!$P$2:$R$30000,3,0)</f>
        <v>0</v>
      </c>
      <c r="Y291" s="20">
        <f>VLOOKUP($G291&amp;Y$5&amp;$J291,BASE!$P$2:$R$30000,3,0)</f>
        <v>0</v>
      </c>
      <c r="Z291" s="20">
        <f>VLOOKUP($G291&amp;Z$5&amp;$J291,BASE!$P$2:$R$30000,3,0)</f>
        <v>0</v>
      </c>
      <c r="AA291" s="20">
        <f>VLOOKUP($G291&amp;AA$5&amp;$J291,BASE!$P$2:$R$30000,3,0)</f>
        <v>0</v>
      </c>
      <c r="AB291" s="20">
        <f>VLOOKUP($G291&amp;AB$5&amp;$J291,BASE!$P$2:$R$30000,3,0)</f>
        <v>0</v>
      </c>
      <c r="AC291" s="20">
        <f>VLOOKUP($G291&amp;AC$5&amp;$J291,BASE!$P$2:$R$30000,3,0)</f>
        <v>0</v>
      </c>
      <c r="AD291" s="20">
        <f>VLOOKUP($G291&amp;AD$5&amp;$J291,BASE!$P$2:$R$30000,3,0)</f>
        <v>0</v>
      </c>
      <c r="AE291" s="20">
        <f>VLOOKUP($G291&amp;AE$5&amp;$J291,BASE!$P$2:$R$30000,3,0)</f>
        <v>0</v>
      </c>
      <c r="AF291" s="20">
        <f>VLOOKUP($G291&amp;AF$5&amp;$J291,BASE!$P$2:$R$30000,3,0)</f>
        <v>0</v>
      </c>
      <c r="AG291" s="20">
        <f>VLOOKUP($G291&amp;AG$5&amp;$J291,BASE!$P$2:$R$30000,3,0)</f>
        <v>0</v>
      </c>
      <c r="AH291" s="20">
        <f>VLOOKUP($G291&amp;AH$5&amp;$J291,BASE!$P$2:$R$30000,3,0)</f>
        <v>0</v>
      </c>
      <c r="AI291" s="16">
        <f t="shared" si="5"/>
        <v>0</v>
      </c>
      <c r="AJ291" s="20">
        <f>VLOOKUP($G291&amp;$J291,BASE[[#All],[LLAVE2]:[TipoEvaluacion]],5,0)</f>
        <v>0</v>
      </c>
      <c r="AK291" s="20">
        <f>VLOOKUP($G291&amp;$J291,BASE[[#All],[LLAVE2]:[TipoEvaluacion]],7,0)</f>
        <v>0</v>
      </c>
      <c r="AL291" s="20">
        <f>VLOOKUP($G291&amp;$J291,BASE[[#All],[LLAVE2]:[TipoEvaluacion]],9,0)</f>
        <v>0</v>
      </c>
      <c r="AM291" s="20">
        <f>VLOOKUP($G291&amp;$J291,BASE[[#All],[LLAVE2]:[TipoEvaluacion]],11,0)</f>
        <v>0</v>
      </c>
      <c r="AN291" s="20">
        <f>VLOOKUP($G291&amp;$J291,BASE[[#All],[LLAVE2]:[TipoEvaluacion]],13,0)</f>
        <v>0</v>
      </c>
      <c r="AO291" s="25"/>
      <c r="AP291" s="15"/>
    </row>
    <row r="292" spans="2:42" ht="15.75" x14ac:dyDescent="0.3">
      <c r="B292" s="15">
        <f>BASE!$D$2</f>
        <v>0</v>
      </c>
      <c r="C292" s="15"/>
      <c r="D292" s="15"/>
      <c r="E292" s="15"/>
      <c r="F292" s="15"/>
      <c r="G292" s="15"/>
      <c r="H292" s="19"/>
      <c r="I292" s="15"/>
      <c r="J292" s="15"/>
      <c r="K292" s="20">
        <f>VLOOKUP($G292&amp;K$5&amp;$J292,BASE!$P$2:$R$30000,3,0)</f>
        <v>0</v>
      </c>
      <c r="L292" s="20">
        <f>VLOOKUP($G292&amp;L$5&amp;$J292,BASE!$P$2:$R$30000,3,0)</f>
        <v>0</v>
      </c>
      <c r="M292" s="20">
        <f>VLOOKUP($G292&amp;M$5&amp;$J292,BASE!$P$2:$R$30000,3,0)</f>
        <v>0</v>
      </c>
      <c r="N292" s="20">
        <f>VLOOKUP($G292&amp;N$5&amp;$J292,BASE!$P$2:$R$30000,3,0)</f>
        <v>0</v>
      </c>
      <c r="O292" s="20">
        <f>VLOOKUP($G292&amp;O$5&amp;$J292,BASE!$P$2:$R$30000,3,0)</f>
        <v>0</v>
      </c>
      <c r="P292" s="20">
        <f>VLOOKUP($G292&amp;P$5&amp;$J292,BASE!$P$2:$R$30000,3,0)</f>
        <v>0</v>
      </c>
      <c r="Q292" s="20">
        <f>VLOOKUP($G292&amp;Q$5&amp;$J292,BASE!$P$2:$R$30000,3,0)</f>
        <v>0</v>
      </c>
      <c r="R292" s="20">
        <f>VLOOKUP($G292&amp;R$5&amp;$J292,BASE!$P$2:$R$30000,3,0)</f>
        <v>0</v>
      </c>
      <c r="S292" s="20">
        <f>VLOOKUP($G292&amp;S$5&amp;$J292,BASE!$P$2:$R$30000,3,0)</f>
        <v>0</v>
      </c>
      <c r="T292" s="20">
        <f>VLOOKUP($G292&amp;T$5&amp;$J292,BASE!$P$2:$R$30000,3,0)</f>
        <v>0</v>
      </c>
      <c r="U292" s="20">
        <f>VLOOKUP($G292&amp;U$5&amp;$J292,BASE!$P$2:$R$30000,3,0)</f>
        <v>0</v>
      </c>
      <c r="V292" s="20">
        <f>VLOOKUP($G292&amp;V$5&amp;$J292,BASE!$P$2:$R$30000,3,0)</f>
        <v>0</v>
      </c>
      <c r="W292" s="20">
        <f>VLOOKUP($G292&amp;W$5&amp;$J292,BASE!$P$2:$R$30000,3,0)</f>
        <v>0</v>
      </c>
      <c r="X292" s="20">
        <f>VLOOKUP($G292&amp;X$5&amp;$J292,BASE!$P$2:$R$30000,3,0)</f>
        <v>0</v>
      </c>
      <c r="Y292" s="20">
        <f>VLOOKUP($G292&amp;Y$5&amp;$J292,BASE!$P$2:$R$30000,3,0)</f>
        <v>0</v>
      </c>
      <c r="Z292" s="20">
        <f>VLOOKUP($G292&amp;Z$5&amp;$J292,BASE!$P$2:$R$30000,3,0)</f>
        <v>0</v>
      </c>
      <c r="AA292" s="20">
        <f>VLOOKUP($G292&amp;AA$5&amp;$J292,BASE!$P$2:$R$30000,3,0)</f>
        <v>0</v>
      </c>
      <c r="AB292" s="20">
        <f>VLOOKUP($G292&amp;AB$5&amp;$J292,BASE!$P$2:$R$30000,3,0)</f>
        <v>0</v>
      </c>
      <c r="AC292" s="20">
        <f>VLOOKUP($G292&amp;AC$5&amp;$J292,BASE!$P$2:$R$30000,3,0)</f>
        <v>0</v>
      </c>
      <c r="AD292" s="20">
        <f>VLOOKUP($G292&amp;AD$5&amp;$J292,BASE!$P$2:$R$30000,3,0)</f>
        <v>0</v>
      </c>
      <c r="AE292" s="20">
        <f>VLOOKUP($G292&amp;AE$5&amp;$J292,BASE!$P$2:$R$30000,3,0)</f>
        <v>0</v>
      </c>
      <c r="AF292" s="20">
        <f>VLOOKUP($G292&amp;AF$5&amp;$J292,BASE!$P$2:$R$30000,3,0)</f>
        <v>0</v>
      </c>
      <c r="AG292" s="20">
        <f>VLOOKUP($G292&amp;AG$5&amp;$J292,BASE!$P$2:$R$30000,3,0)</f>
        <v>0</v>
      </c>
      <c r="AH292" s="20">
        <f>VLOOKUP($G292&amp;AH$5&amp;$J292,BASE!$P$2:$R$30000,3,0)</f>
        <v>0</v>
      </c>
      <c r="AI292" s="16">
        <f t="shared" si="5"/>
        <v>0</v>
      </c>
      <c r="AJ292" s="20">
        <f>VLOOKUP($G292&amp;$J292,BASE[[#All],[LLAVE2]:[TipoEvaluacion]],5,0)</f>
        <v>0</v>
      </c>
      <c r="AK292" s="20">
        <f>VLOOKUP($G292&amp;$J292,BASE[[#All],[LLAVE2]:[TipoEvaluacion]],7,0)</f>
        <v>0</v>
      </c>
      <c r="AL292" s="20">
        <f>VLOOKUP($G292&amp;$J292,BASE[[#All],[LLAVE2]:[TipoEvaluacion]],9,0)</f>
        <v>0</v>
      </c>
      <c r="AM292" s="20">
        <f>VLOOKUP($G292&amp;$J292,BASE[[#All],[LLAVE2]:[TipoEvaluacion]],11,0)</f>
        <v>0</v>
      </c>
      <c r="AN292" s="20">
        <f>VLOOKUP($G292&amp;$J292,BASE[[#All],[LLAVE2]:[TipoEvaluacion]],13,0)</f>
        <v>0</v>
      </c>
      <c r="AO292" s="25"/>
      <c r="AP292" s="15"/>
    </row>
    <row r="293" spans="2:42" ht="15.75" x14ac:dyDescent="0.3">
      <c r="B293" s="15">
        <f>BASE!$D$2</f>
        <v>0</v>
      </c>
      <c r="C293" s="15"/>
      <c r="D293" s="15"/>
      <c r="E293" s="15"/>
      <c r="F293" s="15"/>
      <c r="G293" s="15"/>
      <c r="H293" s="19"/>
      <c r="I293" s="15"/>
      <c r="J293" s="15"/>
      <c r="K293" s="20">
        <f>VLOOKUP($G293&amp;K$5&amp;$J293,BASE!$P$2:$R$30000,3,0)</f>
        <v>0</v>
      </c>
      <c r="L293" s="20">
        <f>VLOOKUP($G293&amp;L$5&amp;$J293,BASE!$P$2:$R$30000,3,0)</f>
        <v>0</v>
      </c>
      <c r="M293" s="20">
        <f>VLOOKUP($G293&amp;M$5&amp;$J293,BASE!$P$2:$R$30000,3,0)</f>
        <v>0</v>
      </c>
      <c r="N293" s="20">
        <f>VLOOKUP($G293&amp;N$5&amp;$J293,BASE!$P$2:$R$30000,3,0)</f>
        <v>0</v>
      </c>
      <c r="O293" s="20">
        <f>VLOOKUP($G293&amp;O$5&amp;$J293,BASE!$P$2:$R$30000,3,0)</f>
        <v>0</v>
      </c>
      <c r="P293" s="20">
        <f>VLOOKUP($G293&amp;P$5&amp;$J293,BASE!$P$2:$R$30000,3,0)</f>
        <v>0</v>
      </c>
      <c r="Q293" s="20">
        <f>VLOOKUP($G293&amp;Q$5&amp;$J293,BASE!$P$2:$R$30000,3,0)</f>
        <v>0</v>
      </c>
      <c r="R293" s="20">
        <f>VLOOKUP($G293&amp;R$5&amp;$J293,BASE!$P$2:$R$30000,3,0)</f>
        <v>0</v>
      </c>
      <c r="S293" s="20">
        <f>VLOOKUP($G293&amp;S$5&amp;$J293,BASE!$P$2:$R$30000,3,0)</f>
        <v>0</v>
      </c>
      <c r="T293" s="20">
        <f>VLOOKUP($G293&amp;T$5&amp;$J293,BASE!$P$2:$R$30000,3,0)</f>
        <v>0</v>
      </c>
      <c r="U293" s="20">
        <f>VLOOKUP($G293&amp;U$5&amp;$J293,BASE!$P$2:$R$30000,3,0)</f>
        <v>0</v>
      </c>
      <c r="V293" s="20">
        <f>VLOOKUP($G293&amp;V$5&amp;$J293,BASE!$P$2:$R$30000,3,0)</f>
        <v>0</v>
      </c>
      <c r="W293" s="20">
        <f>VLOOKUP($G293&amp;W$5&amp;$J293,BASE!$P$2:$R$30000,3,0)</f>
        <v>0</v>
      </c>
      <c r="X293" s="20">
        <f>VLOOKUP($G293&amp;X$5&amp;$J293,BASE!$P$2:$R$30000,3,0)</f>
        <v>0</v>
      </c>
      <c r="Y293" s="20">
        <f>VLOOKUP($G293&amp;Y$5&amp;$J293,BASE!$P$2:$R$30000,3,0)</f>
        <v>0</v>
      </c>
      <c r="Z293" s="20">
        <f>VLOOKUP($G293&amp;Z$5&amp;$J293,BASE!$P$2:$R$30000,3,0)</f>
        <v>0</v>
      </c>
      <c r="AA293" s="20">
        <f>VLOOKUP($G293&amp;AA$5&amp;$J293,BASE!$P$2:$R$30000,3,0)</f>
        <v>0</v>
      </c>
      <c r="AB293" s="20">
        <f>VLOOKUP($G293&amp;AB$5&amp;$J293,BASE!$P$2:$R$30000,3,0)</f>
        <v>0</v>
      </c>
      <c r="AC293" s="20">
        <f>VLOOKUP($G293&amp;AC$5&amp;$J293,BASE!$P$2:$R$30000,3,0)</f>
        <v>0</v>
      </c>
      <c r="AD293" s="20">
        <f>VLOOKUP($G293&amp;AD$5&amp;$J293,BASE!$P$2:$R$30000,3,0)</f>
        <v>0</v>
      </c>
      <c r="AE293" s="20">
        <f>VLOOKUP($G293&amp;AE$5&amp;$J293,BASE!$P$2:$R$30000,3,0)</f>
        <v>0</v>
      </c>
      <c r="AF293" s="20">
        <f>VLOOKUP($G293&amp;AF$5&amp;$J293,BASE!$P$2:$R$30000,3,0)</f>
        <v>0</v>
      </c>
      <c r="AG293" s="20">
        <f>VLOOKUP($G293&amp;AG$5&amp;$J293,BASE!$P$2:$R$30000,3,0)</f>
        <v>0</v>
      </c>
      <c r="AH293" s="20">
        <f>VLOOKUP($G293&amp;AH$5&amp;$J293,BASE!$P$2:$R$30000,3,0)</f>
        <v>0</v>
      </c>
      <c r="AI293" s="16">
        <f t="shared" si="5"/>
        <v>0</v>
      </c>
      <c r="AJ293" s="20">
        <f>VLOOKUP($G293&amp;$J293,BASE[[#All],[LLAVE2]:[TipoEvaluacion]],5,0)</f>
        <v>0</v>
      </c>
      <c r="AK293" s="20">
        <f>VLOOKUP($G293&amp;$J293,BASE[[#All],[LLAVE2]:[TipoEvaluacion]],7,0)</f>
        <v>0</v>
      </c>
      <c r="AL293" s="20">
        <f>VLOOKUP($G293&amp;$J293,BASE[[#All],[LLAVE2]:[TipoEvaluacion]],9,0)</f>
        <v>0</v>
      </c>
      <c r="AM293" s="20">
        <f>VLOOKUP($G293&amp;$J293,BASE[[#All],[LLAVE2]:[TipoEvaluacion]],11,0)</f>
        <v>0</v>
      </c>
      <c r="AN293" s="20">
        <f>VLOOKUP($G293&amp;$J293,BASE[[#All],[LLAVE2]:[TipoEvaluacion]],13,0)</f>
        <v>0</v>
      </c>
      <c r="AO293" s="25"/>
      <c r="AP293" s="15"/>
    </row>
    <row r="294" spans="2:42" ht="15.75" x14ac:dyDescent="0.3">
      <c r="B294" s="15">
        <f>BASE!$D$2</f>
        <v>0</v>
      </c>
      <c r="C294" s="15"/>
      <c r="D294" s="15"/>
      <c r="E294" s="15"/>
      <c r="F294" s="15"/>
      <c r="G294" s="15"/>
      <c r="H294" s="19"/>
      <c r="I294" s="15"/>
      <c r="J294" s="15"/>
      <c r="K294" s="20">
        <f>VLOOKUP($G294&amp;K$5&amp;$J294,BASE!$P$2:$R$30000,3,0)</f>
        <v>0</v>
      </c>
      <c r="L294" s="20">
        <f>VLOOKUP($G294&amp;L$5&amp;$J294,BASE!$P$2:$R$30000,3,0)</f>
        <v>0</v>
      </c>
      <c r="M294" s="20">
        <f>VLOOKUP($G294&amp;M$5&amp;$J294,BASE!$P$2:$R$30000,3,0)</f>
        <v>0</v>
      </c>
      <c r="N294" s="20">
        <f>VLOOKUP($G294&amp;N$5&amp;$J294,BASE!$P$2:$R$30000,3,0)</f>
        <v>0</v>
      </c>
      <c r="O294" s="20">
        <f>VLOOKUP($G294&amp;O$5&amp;$J294,BASE!$P$2:$R$30000,3,0)</f>
        <v>0</v>
      </c>
      <c r="P294" s="20">
        <f>VLOOKUP($G294&amp;P$5&amp;$J294,BASE!$P$2:$R$30000,3,0)</f>
        <v>0</v>
      </c>
      <c r="Q294" s="20">
        <f>VLOOKUP($G294&amp;Q$5&amp;$J294,BASE!$P$2:$R$30000,3,0)</f>
        <v>0</v>
      </c>
      <c r="R294" s="20">
        <f>VLOOKUP($G294&amp;R$5&amp;$J294,BASE!$P$2:$R$30000,3,0)</f>
        <v>0</v>
      </c>
      <c r="S294" s="20">
        <f>VLOOKUP($G294&amp;S$5&amp;$J294,BASE!$P$2:$R$30000,3,0)</f>
        <v>0</v>
      </c>
      <c r="T294" s="20">
        <f>VLOOKUP($G294&amp;T$5&amp;$J294,BASE!$P$2:$R$30000,3,0)</f>
        <v>0</v>
      </c>
      <c r="U294" s="20">
        <f>VLOOKUP($G294&amp;U$5&amp;$J294,BASE!$P$2:$R$30000,3,0)</f>
        <v>0</v>
      </c>
      <c r="V294" s="20">
        <f>VLOOKUP($G294&amp;V$5&amp;$J294,BASE!$P$2:$R$30000,3,0)</f>
        <v>0</v>
      </c>
      <c r="W294" s="20">
        <f>VLOOKUP($G294&amp;W$5&amp;$J294,BASE!$P$2:$R$30000,3,0)</f>
        <v>0</v>
      </c>
      <c r="X294" s="20">
        <f>VLOOKUP($G294&amp;X$5&amp;$J294,BASE!$P$2:$R$30000,3,0)</f>
        <v>0</v>
      </c>
      <c r="Y294" s="20">
        <f>VLOOKUP($G294&amp;Y$5&amp;$J294,BASE!$P$2:$R$30000,3,0)</f>
        <v>0</v>
      </c>
      <c r="Z294" s="20">
        <f>VLOOKUP($G294&amp;Z$5&amp;$J294,BASE!$P$2:$R$30000,3,0)</f>
        <v>0</v>
      </c>
      <c r="AA294" s="20">
        <f>VLOOKUP($G294&amp;AA$5&amp;$J294,BASE!$P$2:$R$30000,3,0)</f>
        <v>0</v>
      </c>
      <c r="AB294" s="20">
        <f>VLOOKUP($G294&amp;AB$5&amp;$J294,BASE!$P$2:$R$30000,3,0)</f>
        <v>0</v>
      </c>
      <c r="AC294" s="20">
        <f>VLOOKUP($G294&amp;AC$5&amp;$J294,BASE!$P$2:$R$30000,3,0)</f>
        <v>0</v>
      </c>
      <c r="AD294" s="20">
        <f>VLOOKUP($G294&amp;AD$5&amp;$J294,BASE!$P$2:$R$30000,3,0)</f>
        <v>0</v>
      </c>
      <c r="AE294" s="20">
        <f>VLOOKUP($G294&amp;AE$5&amp;$J294,BASE!$P$2:$R$30000,3,0)</f>
        <v>0</v>
      </c>
      <c r="AF294" s="20">
        <f>VLOOKUP($G294&amp;AF$5&amp;$J294,BASE!$P$2:$R$30000,3,0)</f>
        <v>0</v>
      </c>
      <c r="AG294" s="20">
        <f>VLOOKUP($G294&amp;AG$5&amp;$J294,BASE!$P$2:$R$30000,3,0)</f>
        <v>0</v>
      </c>
      <c r="AH294" s="20">
        <f>VLOOKUP($G294&amp;AH$5&amp;$J294,BASE!$P$2:$R$30000,3,0)</f>
        <v>0</v>
      </c>
      <c r="AI294" s="16">
        <f t="shared" si="5"/>
        <v>0</v>
      </c>
      <c r="AJ294" s="20">
        <f>VLOOKUP($G294&amp;$J294,BASE[[#All],[LLAVE2]:[TipoEvaluacion]],5,0)</f>
        <v>0</v>
      </c>
      <c r="AK294" s="20">
        <f>VLOOKUP($G294&amp;$J294,BASE[[#All],[LLAVE2]:[TipoEvaluacion]],7,0)</f>
        <v>0</v>
      </c>
      <c r="AL294" s="20">
        <f>VLOOKUP($G294&amp;$J294,BASE[[#All],[LLAVE2]:[TipoEvaluacion]],9,0)</f>
        <v>0</v>
      </c>
      <c r="AM294" s="20">
        <f>VLOOKUP($G294&amp;$J294,BASE[[#All],[LLAVE2]:[TipoEvaluacion]],11,0)</f>
        <v>0</v>
      </c>
      <c r="AN294" s="20">
        <f>VLOOKUP($G294&amp;$J294,BASE[[#All],[LLAVE2]:[TipoEvaluacion]],13,0)</f>
        <v>0</v>
      </c>
      <c r="AO294" s="25"/>
      <c r="AP294" s="15"/>
    </row>
    <row r="295" spans="2:42" ht="15.75" x14ac:dyDescent="0.3">
      <c r="B295" s="15">
        <f>BASE!$D$2</f>
        <v>0</v>
      </c>
      <c r="C295" s="15"/>
      <c r="D295" s="15"/>
      <c r="E295" s="15"/>
      <c r="F295" s="15"/>
      <c r="G295" s="15"/>
      <c r="H295" s="19"/>
      <c r="I295" s="15"/>
      <c r="J295" s="15"/>
      <c r="K295" s="20">
        <f>VLOOKUP($G295&amp;K$5&amp;$J295,BASE!$P$2:$R$30000,3,0)</f>
        <v>0</v>
      </c>
      <c r="L295" s="20">
        <f>VLOOKUP($G295&amp;L$5&amp;$J295,BASE!$P$2:$R$30000,3,0)</f>
        <v>0</v>
      </c>
      <c r="M295" s="20">
        <f>VLOOKUP($G295&amp;M$5&amp;$J295,BASE!$P$2:$R$30000,3,0)</f>
        <v>0</v>
      </c>
      <c r="N295" s="20">
        <f>VLOOKUP($G295&amp;N$5&amp;$J295,BASE!$P$2:$R$30000,3,0)</f>
        <v>0</v>
      </c>
      <c r="O295" s="20">
        <f>VLOOKUP($G295&amp;O$5&amp;$J295,BASE!$P$2:$R$30000,3,0)</f>
        <v>0</v>
      </c>
      <c r="P295" s="20">
        <f>VLOOKUP($G295&amp;P$5&amp;$J295,BASE!$P$2:$R$30000,3,0)</f>
        <v>0</v>
      </c>
      <c r="Q295" s="20">
        <f>VLOOKUP($G295&amp;Q$5&amp;$J295,BASE!$P$2:$R$30000,3,0)</f>
        <v>0</v>
      </c>
      <c r="R295" s="20">
        <f>VLOOKUP($G295&amp;R$5&amp;$J295,BASE!$P$2:$R$30000,3,0)</f>
        <v>0</v>
      </c>
      <c r="S295" s="20">
        <f>VLOOKUP($G295&amp;S$5&amp;$J295,BASE!$P$2:$R$30000,3,0)</f>
        <v>0</v>
      </c>
      <c r="T295" s="20">
        <f>VLOOKUP($G295&amp;T$5&amp;$J295,BASE!$P$2:$R$30000,3,0)</f>
        <v>0</v>
      </c>
      <c r="U295" s="20">
        <f>VLOOKUP($G295&amp;U$5&amp;$J295,BASE!$P$2:$R$30000,3,0)</f>
        <v>0</v>
      </c>
      <c r="V295" s="20">
        <f>VLOOKUP($G295&amp;V$5&amp;$J295,BASE!$P$2:$R$30000,3,0)</f>
        <v>0</v>
      </c>
      <c r="W295" s="20">
        <f>VLOOKUP($G295&amp;W$5&amp;$J295,BASE!$P$2:$R$30000,3,0)</f>
        <v>0</v>
      </c>
      <c r="X295" s="20">
        <f>VLOOKUP($G295&amp;X$5&amp;$J295,BASE!$P$2:$R$30000,3,0)</f>
        <v>0</v>
      </c>
      <c r="Y295" s="20">
        <f>VLOOKUP($G295&amp;Y$5&amp;$J295,BASE!$P$2:$R$30000,3,0)</f>
        <v>0</v>
      </c>
      <c r="Z295" s="20">
        <f>VLOOKUP($G295&amp;Z$5&amp;$J295,BASE!$P$2:$R$30000,3,0)</f>
        <v>0</v>
      </c>
      <c r="AA295" s="20">
        <f>VLOOKUP($G295&amp;AA$5&amp;$J295,BASE!$P$2:$R$30000,3,0)</f>
        <v>0</v>
      </c>
      <c r="AB295" s="20">
        <f>VLOOKUP($G295&amp;AB$5&amp;$J295,BASE!$P$2:$R$30000,3,0)</f>
        <v>0</v>
      </c>
      <c r="AC295" s="20">
        <f>VLOOKUP($G295&amp;AC$5&amp;$J295,BASE!$P$2:$R$30000,3,0)</f>
        <v>0</v>
      </c>
      <c r="AD295" s="20">
        <f>VLOOKUP($G295&amp;AD$5&amp;$J295,BASE!$P$2:$R$30000,3,0)</f>
        <v>0</v>
      </c>
      <c r="AE295" s="20">
        <f>VLOOKUP($G295&amp;AE$5&amp;$J295,BASE!$P$2:$R$30000,3,0)</f>
        <v>0</v>
      </c>
      <c r="AF295" s="20">
        <f>VLOOKUP($G295&amp;AF$5&amp;$J295,BASE!$P$2:$R$30000,3,0)</f>
        <v>0</v>
      </c>
      <c r="AG295" s="20">
        <f>VLOOKUP($G295&amp;AG$5&amp;$J295,BASE!$P$2:$R$30000,3,0)</f>
        <v>0</v>
      </c>
      <c r="AH295" s="20">
        <f>VLOOKUP($G295&amp;AH$5&amp;$J295,BASE!$P$2:$R$30000,3,0)</f>
        <v>0</v>
      </c>
      <c r="AI295" s="16">
        <f t="shared" si="5"/>
        <v>0</v>
      </c>
      <c r="AJ295" s="20">
        <f>VLOOKUP($G295&amp;$J295,BASE[[#All],[LLAVE2]:[TipoEvaluacion]],5,0)</f>
        <v>0</v>
      </c>
      <c r="AK295" s="20">
        <f>VLOOKUP($G295&amp;$J295,BASE[[#All],[LLAVE2]:[TipoEvaluacion]],7,0)</f>
        <v>0</v>
      </c>
      <c r="AL295" s="20">
        <f>VLOOKUP($G295&amp;$J295,BASE[[#All],[LLAVE2]:[TipoEvaluacion]],9,0)</f>
        <v>0</v>
      </c>
      <c r="AM295" s="20">
        <f>VLOOKUP($G295&amp;$J295,BASE[[#All],[LLAVE2]:[TipoEvaluacion]],11,0)</f>
        <v>0</v>
      </c>
      <c r="AN295" s="20">
        <f>VLOOKUP($G295&amp;$J295,BASE[[#All],[LLAVE2]:[TipoEvaluacion]],13,0)</f>
        <v>0</v>
      </c>
      <c r="AO295" s="25"/>
      <c r="AP295" s="15"/>
    </row>
    <row r="296" spans="2:42" ht="15.75" x14ac:dyDescent="0.3">
      <c r="B296" s="15">
        <f>BASE!$D$2</f>
        <v>0</v>
      </c>
      <c r="C296" s="15"/>
      <c r="D296" s="15"/>
      <c r="E296" s="15"/>
      <c r="F296" s="15"/>
      <c r="G296" s="15"/>
      <c r="H296" s="19"/>
      <c r="I296" s="15"/>
      <c r="J296" s="15"/>
      <c r="K296" s="20">
        <f>VLOOKUP($G296&amp;K$5&amp;$J296,BASE!$P$2:$R$30000,3,0)</f>
        <v>0</v>
      </c>
      <c r="L296" s="20">
        <f>VLOOKUP($G296&amp;L$5&amp;$J296,BASE!$P$2:$R$30000,3,0)</f>
        <v>0</v>
      </c>
      <c r="M296" s="20">
        <f>VLOOKUP($G296&amp;M$5&amp;$J296,BASE!$P$2:$R$30000,3,0)</f>
        <v>0</v>
      </c>
      <c r="N296" s="20">
        <f>VLOOKUP($G296&amp;N$5&amp;$J296,BASE!$P$2:$R$30000,3,0)</f>
        <v>0</v>
      </c>
      <c r="O296" s="20">
        <f>VLOOKUP($G296&amp;O$5&amp;$J296,BASE!$P$2:$R$30000,3,0)</f>
        <v>0</v>
      </c>
      <c r="P296" s="20">
        <f>VLOOKUP($G296&amp;P$5&amp;$J296,BASE!$P$2:$R$30000,3,0)</f>
        <v>0</v>
      </c>
      <c r="Q296" s="20">
        <f>VLOOKUP($G296&amp;Q$5&amp;$J296,BASE!$P$2:$R$30000,3,0)</f>
        <v>0</v>
      </c>
      <c r="R296" s="20">
        <f>VLOOKUP($G296&amp;R$5&amp;$J296,BASE!$P$2:$R$30000,3,0)</f>
        <v>0</v>
      </c>
      <c r="S296" s="20">
        <f>VLOOKUP($G296&amp;S$5&amp;$J296,BASE!$P$2:$R$30000,3,0)</f>
        <v>0</v>
      </c>
      <c r="T296" s="20">
        <f>VLOOKUP($G296&amp;T$5&amp;$J296,BASE!$P$2:$R$30000,3,0)</f>
        <v>0</v>
      </c>
      <c r="U296" s="20">
        <f>VLOOKUP($G296&amp;U$5&amp;$J296,BASE!$P$2:$R$30000,3,0)</f>
        <v>0</v>
      </c>
      <c r="V296" s="20">
        <f>VLOOKUP($G296&amp;V$5&amp;$J296,BASE!$P$2:$R$30000,3,0)</f>
        <v>0</v>
      </c>
      <c r="W296" s="20">
        <f>VLOOKUP($G296&amp;W$5&amp;$J296,BASE!$P$2:$R$30000,3,0)</f>
        <v>0</v>
      </c>
      <c r="X296" s="20">
        <f>VLOOKUP($G296&amp;X$5&amp;$J296,BASE!$P$2:$R$30000,3,0)</f>
        <v>0</v>
      </c>
      <c r="Y296" s="20">
        <f>VLOOKUP($G296&amp;Y$5&amp;$J296,BASE!$P$2:$R$30000,3,0)</f>
        <v>0</v>
      </c>
      <c r="Z296" s="20">
        <f>VLOOKUP($G296&amp;Z$5&amp;$J296,BASE!$P$2:$R$30000,3,0)</f>
        <v>0</v>
      </c>
      <c r="AA296" s="20">
        <f>VLOOKUP($G296&amp;AA$5&amp;$J296,BASE!$P$2:$R$30000,3,0)</f>
        <v>0</v>
      </c>
      <c r="AB296" s="20">
        <f>VLOOKUP($G296&amp;AB$5&amp;$J296,BASE!$P$2:$R$30000,3,0)</f>
        <v>0</v>
      </c>
      <c r="AC296" s="20">
        <f>VLOOKUP($G296&amp;AC$5&amp;$J296,BASE!$P$2:$R$30000,3,0)</f>
        <v>0</v>
      </c>
      <c r="AD296" s="20">
        <f>VLOOKUP($G296&amp;AD$5&amp;$J296,BASE!$P$2:$R$30000,3,0)</f>
        <v>0</v>
      </c>
      <c r="AE296" s="20">
        <f>VLOOKUP($G296&amp;AE$5&amp;$J296,BASE!$P$2:$R$30000,3,0)</f>
        <v>0</v>
      </c>
      <c r="AF296" s="20">
        <f>VLOOKUP($G296&amp;AF$5&amp;$J296,BASE!$P$2:$R$30000,3,0)</f>
        <v>0</v>
      </c>
      <c r="AG296" s="20">
        <f>VLOOKUP($G296&amp;AG$5&amp;$J296,BASE!$P$2:$R$30000,3,0)</f>
        <v>0</v>
      </c>
      <c r="AH296" s="20">
        <f>VLOOKUP($G296&amp;AH$5&amp;$J296,BASE!$P$2:$R$30000,3,0)</f>
        <v>0</v>
      </c>
      <c r="AI296" s="16">
        <f t="shared" si="5"/>
        <v>0</v>
      </c>
      <c r="AJ296" s="20">
        <f>VLOOKUP($G296&amp;$J296,BASE[[#All],[LLAVE2]:[TipoEvaluacion]],5,0)</f>
        <v>0</v>
      </c>
      <c r="AK296" s="20">
        <f>VLOOKUP($G296&amp;$J296,BASE[[#All],[LLAVE2]:[TipoEvaluacion]],7,0)</f>
        <v>0</v>
      </c>
      <c r="AL296" s="20">
        <f>VLOOKUP($G296&amp;$J296,BASE[[#All],[LLAVE2]:[TipoEvaluacion]],9,0)</f>
        <v>0</v>
      </c>
      <c r="AM296" s="20">
        <f>VLOOKUP($G296&amp;$J296,BASE[[#All],[LLAVE2]:[TipoEvaluacion]],11,0)</f>
        <v>0</v>
      </c>
      <c r="AN296" s="20">
        <f>VLOOKUP($G296&amp;$J296,BASE[[#All],[LLAVE2]:[TipoEvaluacion]],13,0)</f>
        <v>0</v>
      </c>
      <c r="AO296" s="25"/>
      <c r="AP296" s="15"/>
    </row>
    <row r="297" spans="2:42" ht="15.75" x14ac:dyDescent="0.3">
      <c r="B297" s="15">
        <f>BASE!$D$2</f>
        <v>0</v>
      </c>
      <c r="C297" s="15"/>
      <c r="D297" s="15"/>
      <c r="E297" s="15"/>
      <c r="F297" s="15"/>
      <c r="G297" s="15"/>
      <c r="H297" s="19"/>
      <c r="I297" s="15"/>
      <c r="J297" s="15"/>
      <c r="K297" s="20">
        <f>VLOOKUP($G297&amp;K$5&amp;$J297,BASE!$P$2:$R$30000,3,0)</f>
        <v>0</v>
      </c>
      <c r="L297" s="20">
        <f>VLOOKUP($G297&amp;L$5&amp;$J297,BASE!$P$2:$R$30000,3,0)</f>
        <v>0</v>
      </c>
      <c r="M297" s="20">
        <f>VLOOKUP($G297&amp;M$5&amp;$J297,BASE!$P$2:$R$30000,3,0)</f>
        <v>0</v>
      </c>
      <c r="N297" s="20">
        <f>VLOOKUP($G297&amp;N$5&amp;$J297,BASE!$P$2:$R$30000,3,0)</f>
        <v>0</v>
      </c>
      <c r="O297" s="20">
        <f>VLOOKUP($G297&amp;O$5&amp;$J297,BASE!$P$2:$R$30000,3,0)</f>
        <v>0</v>
      </c>
      <c r="P297" s="20">
        <f>VLOOKUP($G297&amp;P$5&amp;$J297,BASE!$P$2:$R$30000,3,0)</f>
        <v>0</v>
      </c>
      <c r="Q297" s="20">
        <f>VLOOKUP($G297&amp;Q$5&amp;$J297,BASE!$P$2:$R$30000,3,0)</f>
        <v>0</v>
      </c>
      <c r="R297" s="20">
        <f>VLOOKUP($G297&amp;R$5&amp;$J297,BASE!$P$2:$R$30000,3,0)</f>
        <v>0</v>
      </c>
      <c r="S297" s="20">
        <f>VLOOKUP($G297&amp;S$5&amp;$J297,BASE!$P$2:$R$30000,3,0)</f>
        <v>0</v>
      </c>
      <c r="T297" s="20">
        <f>VLOOKUP($G297&amp;T$5&amp;$J297,BASE!$P$2:$R$30000,3,0)</f>
        <v>0</v>
      </c>
      <c r="U297" s="20">
        <f>VLOOKUP($G297&amp;U$5&amp;$J297,BASE!$P$2:$R$30000,3,0)</f>
        <v>0</v>
      </c>
      <c r="V297" s="20">
        <f>VLOOKUP($G297&amp;V$5&amp;$J297,BASE!$P$2:$R$30000,3,0)</f>
        <v>0</v>
      </c>
      <c r="W297" s="20">
        <f>VLOOKUP($G297&amp;W$5&amp;$J297,BASE!$P$2:$R$30000,3,0)</f>
        <v>0</v>
      </c>
      <c r="X297" s="20">
        <f>VLOOKUP($G297&amp;X$5&amp;$J297,BASE!$P$2:$R$30000,3,0)</f>
        <v>0</v>
      </c>
      <c r="Y297" s="20">
        <f>VLOOKUP($G297&amp;Y$5&amp;$J297,BASE!$P$2:$R$30000,3,0)</f>
        <v>0</v>
      </c>
      <c r="Z297" s="20">
        <f>VLOOKUP($G297&amp;Z$5&amp;$J297,BASE!$P$2:$R$30000,3,0)</f>
        <v>0</v>
      </c>
      <c r="AA297" s="20">
        <f>VLOOKUP($G297&amp;AA$5&amp;$J297,BASE!$P$2:$R$30000,3,0)</f>
        <v>0</v>
      </c>
      <c r="AB297" s="20">
        <f>VLOOKUP($G297&amp;AB$5&amp;$J297,BASE!$P$2:$R$30000,3,0)</f>
        <v>0</v>
      </c>
      <c r="AC297" s="20">
        <f>VLOOKUP($G297&amp;AC$5&amp;$J297,BASE!$P$2:$R$30000,3,0)</f>
        <v>0</v>
      </c>
      <c r="AD297" s="20">
        <f>VLOOKUP($G297&amp;AD$5&amp;$J297,BASE!$P$2:$R$30000,3,0)</f>
        <v>0</v>
      </c>
      <c r="AE297" s="20">
        <f>VLOOKUP($G297&amp;AE$5&amp;$J297,BASE!$P$2:$R$30000,3,0)</f>
        <v>0</v>
      </c>
      <c r="AF297" s="20">
        <f>VLOOKUP($G297&amp;AF$5&amp;$J297,BASE!$P$2:$R$30000,3,0)</f>
        <v>0</v>
      </c>
      <c r="AG297" s="20">
        <f>VLOOKUP($G297&amp;AG$5&amp;$J297,BASE!$P$2:$R$30000,3,0)</f>
        <v>0</v>
      </c>
      <c r="AH297" s="20">
        <f>VLOOKUP($G297&amp;AH$5&amp;$J297,BASE!$P$2:$R$30000,3,0)</f>
        <v>0</v>
      </c>
      <c r="AI297" s="16">
        <f t="shared" si="5"/>
        <v>0</v>
      </c>
      <c r="AJ297" s="20">
        <f>VLOOKUP($G297&amp;$J297,BASE[[#All],[LLAVE2]:[TipoEvaluacion]],5,0)</f>
        <v>0</v>
      </c>
      <c r="AK297" s="20">
        <f>VLOOKUP($G297&amp;$J297,BASE[[#All],[LLAVE2]:[TipoEvaluacion]],7,0)</f>
        <v>0</v>
      </c>
      <c r="AL297" s="20">
        <f>VLOOKUP($G297&amp;$J297,BASE[[#All],[LLAVE2]:[TipoEvaluacion]],9,0)</f>
        <v>0</v>
      </c>
      <c r="AM297" s="20">
        <f>VLOOKUP($G297&amp;$J297,BASE[[#All],[LLAVE2]:[TipoEvaluacion]],11,0)</f>
        <v>0</v>
      </c>
      <c r="AN297" s="20">
        <f>VLOOKUP($G297&amp;$J297,BASE[[#All],[LLAVE2]:[TipoEvaluacion]],13,0)</f>
        <v>0</v>
      </c>
      <c r="AO297" s="25"/>
      <c r="AP297" s="15"/>
    </row>
    <row r="298" spans="2:42" ht="15.75" x14ac:dyDescent="0.3">
      <c r="B298" s="15">
        <f>BASE!$D$2</f>
        <v>0</v>
      </c>
      <c r="C298" s="15"/>
      <c r="D298" s="15"/>
      <c r="E298" s="15"/>
      <c r="F298" s="15"/>
      <c r="G298" s="15"/>
      <c r="H298" s="19"/>
      <c r="I298" s="15"/>
      <c r="J298" s="15"/>
      <c r="K298" s="20">
        <f>VLOOKUP($G298&amp;K$5&amp;$J298,BASE!$P$2:$R$30000,3,0)</f>
        <v>0</v>
      </c>
      <c r="L298" s="20">
        <f>VLOOKUP($G298&amp;L$5&amp;$J298,BASE!$P$2:$R$30000,3,0)</f>
        <v>0</v>
      </c>
      <c r="M298" s="20">
        <f>VLOOKUP($G298&amp;M$5&amp;$J298,BASE!$P$2:$R$30000,3,0)</f>
        <v>0</v>
      </c>
      <c r="N298" s="20">
        <f>VLOOKUP($G298&amp;N$5&amp;$J298,BASE!$P$2:$R$30000,3,0)</f>
        <v>0</v>
      </c>
      <c r="O298" s="20">
        <f>VLOOKUP($G298&amp;O$5&amp;$J298,BASE!$P$2:$R$30000,3,0)</f>
        <v>0</v>
      </c>
      <c r="P298" s="20">
        <f>VLOOKUP($G298&amp;P$5&amp;$J298,BASE!$P$2:$R$30000,3,0)</f>
        <v>0</v>
      </c>
      <c r="Q298" s="20">
        <f>VLOOKUP($G298&amp;Q$5&amp;$J298,BASE!$P$2:$R$30000,3,0)</f>
        <v>0</v>
      </c>
      <c r="R298" s="20">
        <f>VLOOKUP($G298&amp;R$5&amp;$J298,BASE!$P$2:$R$30000,3,0)</f>
        <v>0</v>
      </c>
      <c r="S298" s="20">
        <f>VLOOKUP($G298&amp;S$5&amp;$J298,BASE!$P$2:$R$30000,3,0)</f>
        <v>0</v>
      </c>
      <c r="T298" s="20">
        <f>VLOOKUP($G298&amp;T$5&amp;$J298,BASE!$P$2:$R$30000,3,0)</f>
        <v>0</v>
      </c>
      <c r="U298" s="20">
        <f>VLOOKUP($G298&amp;U$5&amp;$J298,BASE!$P$2:$R$30000,3,0)</f>
        <v>0</v>
      </c>
      <c r="V298" s="20">
        <f>VLOOKUP($G298&amp;V$5&amp;$J298,BASE!$P$2:$R$30000,3,0)</f>
        <v>0</v>
      </c>
      <c r="W298" s="20">
        <f>VLOOKUP($G298&amp;W$5&amp;$J298,BASE!$P$2:$R$30000,3,0)</f>
        <v>0</v>
      </c>
      <c r="X298" s="20">
        <f>VLOOKUP($G298&amp;X$5&amp;$J298,BASE!$P$2:$R$30000,3,0)</f>
        <v>0</v>
      </c>
      <c r="Y298" s="20">
        <f>VLOOKUP($G298&amp;Y$5&amp;$J298,BASE!$P$2:$R$30000,3,0)</f>
        <v>0</v>
      </c>
      <c r="Z298" s="20">
        <f>VLOOKUP($G298&amp;Z$5&amp;$J298,BASE!$P$2:$R$30000,3,0)</f>
        <v>0</v>
      </c>
      <c r="AA298" s="20">
        <f>VLOOKUP($G298&amp;AA$5&amp;$J298,BASE!$P$2:$R$30000,3,0)</f>
        <v>0</v>
      </c>
      <c r="AB298" s="20">
        <f>VLOOKUP($G298&amp;AB$5&amp;$J298,BASE!$P$2:$R$30000,3,0)</f>
        <v>0</v>
      </c>
      <c r="AC298" s="20">
        <f>VLOOKUP($G298&amp;AC$5&amp;$J298,BASE!$P$2:$R$30000,3,0)</f>
        <v>0</v>
      </c>
      <c r="AD298" s="20">
        <f>VLOOKUP($G298&amp;AD$5&amp;$J298,BASE!$P$2:$R$30000,3,0)</f>
        <v>0</v>
      </c>
      <c r="AE298" s="20">
        <f>VLOOKUP($G298&amp;AE$5&amp;$J298,BASE!$P$2:$R$30000,3,0)</f>
        <v>0</v>
      </c>
      <c r="AF298" s="20">
        <f>VLOOKUP($G298&amp;AF$5&amp;$J298,BASE!$P$2:$R$30000,3,0)</f>
        <v>0</v>
      </c>
      <c r="AG298" s="20">
        <f>VLOOKUP($G298&amp;AG$5&amp;$J298,BASE!$P$2:$R$30000,3,0)</f>
        <v>0</v>
      </c>
      <c r="AH298" s="20">
        <f>VLOOKUP($G298&amp;AH$5&amp;$J298,BASE!$P$2:$R$30000,3,0)</f>
        <v>0</v>
      </c>
      <c r="AI298" s="16">
        <f t="shared" si="5"/>
        <v>0</v>
      </c>
      <c r="AJ298" s="20">
        <f>VLOOKUP($G298&amp;$J298,BASE[[#All],[LLAVE2]:[TipoEvaluacion]],5,0)</f>
        <v>0</v>
      </c>
      <c r="AK298" s="20">
        <f>VLOOKUP($G298&amp;$J298,BASE[[#All],[LLAVE2]:[TipoEvaluacion]],7,0)</f>
        <v>0</v>
      </c>
      <c r="AL298" s="20">
        <f>VLOOKUP($G298&amp;$J298,BASE[[#All],[LLAVE2]:[TipoEvaluacion]],9,0)</f>
        <v>0</v>
      </c>
      <c r="AM298" s="20">
        <f>VLOOKUP($G298&amp;$J298,BASE[[#All],[LLAVE2]:[TipoEvaluacion]],11,0)</f>
        <v>0</v>
      </c>
      <c r="AN298" s="20">
        <f>VLOOKUP($G298&amp;$J298,BASE[[#All],[LLAVE2]:[TipoEvaluacion]],13,0)</f>
        <v>0</v>
      </c>
      <c r="AO298" s="25"/>
      <c r="AP298" s="15"/>
    </row>
    <row r="299" spans="2:42" ht="15.75" x14ac:dyDescent="0.3">
      <c r="B299" s="15">
        <f>BASE!$D$2</f>
        <v>0</v>
      </c>
      <c r="C299" s="15"/>
      <c r="D299" s="15"/>
      <c r="E299" s="15"/>
      <c r="F299" s="15"/>
      <c r="G299" s="15"/>
      <c r="H299" s="19"/>
      <c r="I299" s="15"/>
      <c r="J299" s="15"/>
      <c r="K299" s="20">
        <f>VLOOKUP($G299&amp;K$5&amp;$J299,BASE!$P$2:$R$30000,3,0)</f>
        <v>0</v>
      </c>
      <c r="L299" s="20">
        <f>VLOOKUP($G299&amp;L$5&amp;$J299,BASE!$P$2:$R$30000,3,0)</f>
        <v>0</v>
      </c>
      <c r="M299" s="20">
        <f>VLOOKUP($G299&amp;M$5&amp;$J299,BASE!$P$2:$R$30000,3,0)</f>
        <v>0</v>
      </c>
      <c r="N299" s="20">
        <f>VLOOKUP($G299&amp;N$5&amp;$J299,BASE!$P$2:$R$30000,3,0)</f>
        <v>0</v>
      </c>
      <c r="O299" s="20">
        <f>VLOOKUP($G299&amp;O$5&amp;$J299,BASE!$P$2:$R$30000,3,0)</f>
        <v>0</v>
      </c>
      <c r="P299" s="20">
        <f>VLOOKUP($G299&amp;P$5&amp;$J299,BASE!$P$2:$R$30000,3,0)</f>
        <v>0</v>
      </c>
      <c r="Q299" s="20">
        <f>VLOOKUP($G299&amp;Q$5&amp;$J299,BASE!$P$2:$R$30000,3,0)</f>
        <v>0</v>
      </c>
      <c r="R299" s="20">
        <f>VLOOKUP($G299&amp;R$5&amp;$J299,BASE!$P$2:$R$30000,3,0)</f>
        <v>0</v>
      </c>
      <c r="S299" s="20">
        <f>VLOOKUP($G299&amp;S$5&amp;$J299,BASE!$P$2:$R$30000,3,0)</f>
        <v>0</v>
      </c>
      <c r="T299" s="20">
        <f>VLOOKUP($G299&amp;T$5&amp;$J299,BASE!$P$2:$R$30000,3,0)</f>
        <v>0</v>
      </c>
      <c r="U299" s="20">
        <f>VLOOKUP($G299&amp;U$5&amp;$J299,BASE!$P$2:$R$30000,3,0)</f>
        <v>0</v>
      </c>
      <c r="V299" s="20">
        <f>VLOOKUP($G299&amp;V$5&amp;$J299,BASE!$P$2:$R$30000,3,0)</f>
        <v>0</v>
      </c>
      <c r="W299" s="20">
        <f>VLOOKUP($G299&amp;W$5&amp;$J299,BASE!$P$2:$R$30000,3,0)</f>
        <v>0</v>
      </c>
      <c r="X299" s="20">
        <f>VLOOKUP($G299&amp;X$5&amp;$J299,BASE!$P$2:$R$30000,3,0)</f>
        <v>0</v>
      </c>
      <c r="Y299" s="20">
        <f>VLOOKUP($G299&amp;Y$5&amp;$J299,BASE!$P$2:$R$30000,3,0)</f>
        <v>0</v>
      </c>
      <c r="Z299" s="20">
        <f>VLOOKUP($G299&amp;Z$5&amp;$J299,BASE!$P$2:$R$30000,3,0)</f>
        <v>0</v>
      </c>
      <c r="AA299" s="20">
        <f>VLOOKUP($G299&amp;AA$5&amp;$J299,BASE!$P$2:$R$30000,3,0)</f>
        <v>0</v>
      </c>
      <c r="AB299" s="20">
        <f>VLOOKUP($G299&amp;AB$5&amp;$J299,BASE!$P$2:$R$30000,3,0)</f>
        <v>0</v>
      </c>
      <c r="AC299" s="20">
        <f>VLOOKUP($G299&amp;AC$5&amp;$J299,BASE!$P$2:$R$30000,3,0)</f>
        <v>0</v>
      </c>
      <c r="AD299" s="20">
        <f>VLOOKUP($G299&amp;AD$5&amp;$J299,BASE!$P$2:$R$30000,3,0)</f>
        <v>0</v>
      </c>
      <c r="AE299" s="20">
        <f>VLOOKUP($G299&amp;AE$5&amp;$J299,BASE!$P$2:$R$30000,3,0)</f>
        <v>0</v>
      </c>
      <c r="AF299" s="20">
        <f>VLOOKUP($G299&amp;AF$5&amp;$J299,BASE!$P$2:$R$30000,3,0)</f>
        <v>0</v>
      </c>
      <c r="AG299" s="20">
        <f>VLOOKUP($G299&amp;AG$5&amp;$J299,BASE!$P$2:$R$30000,3,0)</f>
        <v>0</v>
      </c>
      <c r="AH299" s="20">
        <f>VLOOKUP($G299&amp;AH$5&amp;$J299,BASE!$P$2:$R$30000,3,0)</f>
        <v>0</v>
      </c>
      <c r="AI299" s="16">
        <f t="shared" si="5"/>
        <v>0</v>
      </c>
      <c r="AJ299" s="20">
        <f>VLOOKUP($G299&amp;$J299,BASE[[#All],[LLAVE2]:[TipoEvaluacion]],5,0)</f>
        <v>0</v>
      </c>
      <c r="AK299" s="20">
        <f>VLOOKUP($G299&amp;$J299,BASE[[#All],[LLAVE2]:[TipoEvaluacion]],7,0)</f>
        <v>0</v>
      </c>
      <c r="AL299" s="20">
        <f>VLOOKUP($G299&amp;$J299,BASE[[#All],[LLAVE2]:[TipoEvaluacion]],9,0)</f>
        <v>0</v>
      </c>
      <c r="AM299" s="20">
        <f>VLOOKUP($G299&amp;$J299,BASE[[#All],[LLAVE2]:[TipoEvaluacion]],11,0)</f>
        <v>0</v>
      </c>
      <c r="AN299" s="20">
        <f>VLOOKUP($G299&amp;$J299,BASE[[#All],[LLAVE2]:[TipoEvaluacion]],13,0)</f>
        <v>0</v>
      </c>
      <c r="AO299" s="25"/>
      <c r="AP299" s="15"/>
    </row>
    <row r="300" spans="2:42" ht="15.75" x14ac:dyDescent="0.3">
      <c r="B300" s="15">
        <f>BASE!$D$2</f>
        <v>0</v>
      </c>
      <c r="C300" s="15"/>
      <c r="D300" s="15"/>
      <c r="E300" s="15"/>
      <c r="F300" s="15"/>
      <c r="G300" s="15"/>
      <c r="H300" s="19"/>
      <c r="I300" s="15"/>
      <c r="J300" s="15"/>
      <c r="K300" s="20">
        <f>VLOOKUP($G300&amp;K$5&amp;$J300,BASE!$P$2:$R$30000,3,0)</f>
        <v>0</v>
      </c>
      <c r="L300" s="20">
        <f>VLOOKUP($G300&amp;L$5&amp;$J300,BASE!$P$2:$R$30000,3,0)</f>
        <v>0</v>
      </c>
      <c r="M300" s="20">
        <f>VLOOKUP($G300&amp;M$5&amp;$J300,BASE!$P$2:$R$30000,3,0)</f>
        <v>0</v>
      </c>
      <c r="N300" s="20">
        <f>VLOOKUP($G300&amp;N$5&amp;$J300,BASE!$P$2:$R$30000,3,0)</f>
        <v>0</v>
      </c>
      <c r="O300" s="20">
        <f>VLOOKUP($G300&amp;O$5&amp;$J300,BASE!$P$2:$R$30000,3,0)</f>
        <v>0</v>
      </c>
      <c r="P300" s="20">
        <f>VLOOKUP($G300&amp;P$5&amp;$J300,BASE!$P$2:$R$30000,3,0)</f>
        <v>0</v>
      </c>
      <c r="Q300" s="20">
        <f>VLOOKUP($G300&amp;Q$5&amp;$J300,BASE!$P$2:$R$30000,3,0)</f>
        <v>0</v>
      </c>
      <c r="R300" s="20">
        <f>VLOOKUP($G300&amp;R$5&amp;$J300,BASE!$P$2:$R$30000,3,0)</f>
        <v>0</v>
      </c>
      <c r="S300" s="20">
        <f>VLOOKUP($G300&amp;S$5&amp;$J300,BASE!$P$2:$R$30000,3,0)</f>
        <v>0</v>
      </c>
      <c r="T300" s="20">
        <f>VLOOKUP($G300&amp;T$5&amp;$J300,BASE!$P$2:$R$30000,3,0)</f>
        <v>0</v>
      </c>
      <c r="U300" s="20">
        <f>VLOOKUP($G300&amp;U$5&amp;$J300,BASE!$P$2:$R$30000,3,0)</f>
        <v>0</v>
      </c>
      <c r="V300" s="20">
        <f>VLOOKUP($G300&amp;V$5&amp;$J300,BASE!$P$2:$R$30000,3,0)</f>
        <v>0</v>
      </c>
      <c r="W300" s="20">
        <f>VLOOKUP($G300&amp;W$5&amp;$J300,BASE!$P$2:$R$30000,3,0)</f>
        <v>0</v>
      </c>
      <c r="X300" s="20">
        <f>VLOOKUP($G300&amp;X$5&amp;$J300,BASE!$P$2:$R$30000,3,0)</f>
        <v>0</v>
      </c>
      <c r="Y300" s="20">
        <f>VLOOKUP($G300&amp;Y$5&amp;$J300,BASE!$P$2:$R$30000,3,0)</f>
        <v>0</v>
      </c>
      <c r="Z300" s="20">
        <f>VLOOKUP($G300&amp;Z$5&amp;$J300,BASE!$P$2:$R$30000,3,0)</f>
        <v>0</v>
      </c>
      <c r="AA300" s="20">
        <f>VLOOKUP($G300&amp;AA$5&amp;$J300,BASE!$P$2:$R$30000,3,0)</f>
        <v>0</v>
      </c>
      <c r="AB300" s="20">
        <f>VLOOKUP($G300&amp;AB$5&amp;$J300,BASE!$P$2:$R$30000,3,0)</f>
        <v>0</v>
      </c>
      <c r="AC300" s="20">
        <f>VLOOKUP($G300&amp;AC$5&amp;$J300,BASE!$P$2:$R$30000,3,0)</f>
        <v>0</v>
      </c>
      <c r="AD300" s="20">
        <f>VLOOKUP($G300&amp;AD$5&amp;$J300,BASE!$P$2:$R$30000,3,0)</f>
        <v>0</v>
      </c>
      <c r="AE300" s="20">
        <f>VLOOKUP($G300&amp;AE$5&amp;$J300,BASE!$P$2:$R$30000,3,0)</f>
        <v>0</v>
      </c>
      <c r="AF300" s="20">
        <f>VLOOKUP($G300&amp;AF$5&amp;$J300,BASE!$P$2:$R$30000,3,0)</f>
        <v>0</v>
      </c>
      <c r="AG300" s="20">
        <f>VLOOKUP($G300&amp;AG$5&amp;$J300,BASE!$P$2:$R$30000,3,0)</f>
        <v>0</v>
      </c>
      <c r="AH300" s="20">
        <f>VLOOKUP($G300&amp;AH$5&amp;$J300,BASE!$P$2:$R$30000,3,0)</f>
        <v>0</v>
      </c>
      <c r="AI300" s="16">
        <f t="shared" si="5"/>
        <v>0</v>
      </c>
      <c r="AJ300" s="20">
        <f>VLOOKUP($G300&amp;$J300,BASE[[#All],[LLAVE2]:[TipoEvaluacion]],5,0)</f>
        <v>0</v>
      </c>
      <c r="AK300" s="20">
        <f>VLOOKUP($G300&amp;$J300,BASE[[#All],[LLAVE2]:[TipoEvaluacion]],7,0)</f>
        <v>0</v>
      </c>
      <c r="AL300" s="20">
        <f>VLOOKUP($G300&amp;$J300,BASE[[#All],[LLAVE2]:[TipoEvaluacion]],9,0)</f>
        <v>0</v>
      </c>
      <c r="AM300" s="20">
        <f>VLOOKUP($G300&amp;$J300,BASE[[#All],[LLAVE2]:[TipoEvaluacion]],11,0)</f>
        <v>0</v>
      </c>
      <c r="AN300" s="20">
        <f>VLOOKUP($G300&amp;$J300,BASE[[#All],[LLAVE2]:[TipoEvaluacion]],13,0)</f>
        <v>0</v>
      </c>
      <c r="AO300" s="25"/>
      <c r="AP300" s="15"/>
    </row>
    <row r="301" spans="2:42" ht="15.75" x14ac:dyDescent="0.3">
      <c r="B301" s="15">
        <f>BASE!$D$2</f>
        <v>0</v>
      </c>
      <c r="C301" s="15"/>
      <c r="D301" s="15"/>
      <c r="E301" s="15"/>
      <c r="F301" s="15"/>
      <c r="G301" s="15"/>
      <c r="H301" s="19"/>
      <c r="I301" s="15"/>
      <c r="J301" s="15"/>
      <c r="K301" s="20">
        <f>VLOOKUP($G301&amp;K$5&amp;$J301,BASE!$P$2:$R$30000,3,0)</f>
        <v>0</v>
      </c>
      <c r="L301" s="20">
        <f>VLOOKUP($G301&amp;L$5&amp;$J301,BASE!$P$2:$R$30000,3,0)</f>
        <v>0</v>
      </c>
      <c r="M301" s="20">
        <f>VLOOKUP($G301&amp;M$5&amp;$J301,BASE!$P$2:$R$30000,3,0)</f>
        <v>0</v>
      </c>
      <c r="N301" s="20">
        <f>VLOOKUP($G301&amp;N$5&amp;$J301,BASE!$P$2:$R$30000,3,0)</f>
        <v>0</v>
      </c>
      <c r="O301" s="20">
        <f>VLOOKUP($G301&amp;O$5&amp;$J301,BASE!$P$2:$R$30000,3,0)</f>
        <v>0</v>
      </c>
      <c r="P301" s="20">
        <f>VLOOKUP($G301&amp;P$5&amp;$J301,BASE!$P$2:$R$30000,3,0)</f>
        <v>0</v>
      </c>
      <c r="Q301" s="20">
        <f>VLOOKUP($G301&amp;Q$5&amp;$J301,BASE!$P$2:$R$30000,3,0)</f>
        <v>0</v>
      </c>
      <c r="R301" s="20">
        <f>VLOOKUP($G301&amp;R$5&amp;$J301,BASE!$P$2:$R$30000,3,0)</f>
        <v>0</v>
      </c>
      <c r="S301" s="20">
        <f>VLOOKUP($G301&amp;S$5&amp;$J301,BASE!$P$2:$R$30000,3,0)</f>
        <v>0</v>
      </c>
      <c r="T301" s="20">
        <f>VLOOKUP($G301&amp;T$5&amp;$J301,BASE!$P$2:$R$30000,3,0)</f>
        <v>0</v>
      </c>
      <c r="U301" s="20">
        <f>VLOOKUP($G301&amp;U$5&amp;$J301,BASE!$P$2:$R$30000,3,0)</f>
        <v>0</v>
      </c>
      <c r="V301" s="20">
        <f>VLOOKUP($G301&amp;V$5&amp;$J301,BASE!$P$2:$R$30000,3,0)</f>
        <v>0</v>
      </c>
      <c r="W301" s="20">
        <f>VLOOKUP($G301&amp;W$5&amp;$J301,BASE!$P$2:$R$30000,3,0)</f>
        <v>0</v>
      </c>
      <c r="X301" s="20">
        <f>VLOOKUP($G301&amp;X$5&amp;$J301,BASE!$P$2:$R$30000,3,0)</f>
        <v>0</v>
      </c>
      <c r="Y301" s="20">
        <f>VLOOKUP($G301&amp;Y$5&amp;$J301,BASE!$P$2:$R$30000,3,0)</f>
        <v>0</v>
      </c>
      <c r="Z301" s="20">
        <f>VLOOKUP($G301&amp;Z$5&amp;$J301,BASE!$P$2:$R$30000,3,0)</f>
        <v>0</v>
      </c>
      <c r="AA301" s="20">
        <f>VLOOKUP($G301&amp;AA$5&amp;$J301,BASE!$P$2:$R$30000,3,0)</f>
        <v>0</v>
      </c>
      <c r="AB301" s="20">
        <f>VLOOKUP($G301&amp;AB$5&amp;$J301,BASE!$P$2:$R$30000,3,0)</f>
        <v>0</v>
      </c>
      <c r="AC301" s="20">
        <f>VLOOKUP($G301&amp;AC$5&amp;$J301,BASE!$P$2:$R$30000,3,0)</f>
        <v>0</v>
      </c>
      <c r="AD301" s="20">
        <f>VLOOKUP($G301&amp;AD$5&amp;$J301,BASE!$P$2:$R$30000,3,0)</f>
        <v>0</v>
      </c>
      <c r="AE301" s="20">
        <f>VLOOKUP($G301&amp;AE$5&amp;$J301,BASE!$P$2:$R$30000,3,0)</f>
        <v>0</v>
      </c>
      <c r="AF301" s="20">
        <f>VLOOKUP($G301&amp;AF$5&amp;$J301,BASE!$P$2:$R$30000,3,0)</f>
        <v>0</v>
      </c>
      <c r="AG301" s="20">
        <f>VLOOKUP($G301&amp;AG$5&amp;$J301,BASE!$P$2:$R$30000,3,0)</f>
        <v>0</v>
      </c>
      <c r="AH301" s="20">
        <f>VLOOKUP($G301&amp;AH$5&amp;$J301,BASE!$P$2:$R$30000,3,0)</f>
        <v>0</v>
      </c>
      <c r="AI301" s="16">
        <f t="shared" si="5"/>
        <v>0</v>
      </c>
      <c r="AJ301" s="20">
        <f>VLOOKUP($G301&amp;$J301,BASE[[#All],[LLAVE2]:[TipoEvaluacion]],5,0)</f>
        <v>0</v>
      </c>
      <c r="AK301" s="20">
        <f>VLOOKUP($G301&amp;$J301,BASE[[#All],[LLAVE2]:[TipoEvaluacion]],7,0)</f>
        <v>0</v>
      </c>
      <c r="AL301" s="20">
        <f>VLOOKUP($G301&amp;$J301,BASE[[#All],[LLAVE2]:[TipoEvaluacion]],9,0)</f>
        <v>0</v>
      </c>
      <c r="AM301" s="20">
        <f>VLOOKUP($G301&amp;$J301,BASE[[#All],[LLAVE2]:[TipoEvaluacion]],11,0)</f>
        <v>0</v>
      </c>
      <c r="AN301" s="20">
        <f>VLOOKUP($G301&amp;$J301,BASE[[#All],[LLAVE2]:[TipoEvaluacion]],13,0)</f>
        <v>0</v>
      </c>
      <c r="AO301" s="25"/>
      <c r="AP301" s="15"/>
    </row>
    <row r="302" spans="2:42" ht="15.75" x14ac:dyDescent="0.3">
      <c r="B302" s="15">
        <f>BASE!$D$2</f>
        <v>0</v>
      </c>
      <c r="C302" s="15"/>
      <c r="D302" s="15"/>
      <c r="E302" s="15"/>
      <c r="F302" s="15"/>
      <c r="G302" s="15"/>
      <c r="H302" s="19"/>
      <c r="I302" s="15"/>
      <c r="J302" s="15"/>
      <c r="K302" s="20">
        <f>VLOOKUP($G302&amp;K$5&amp;$J302,BASE!$P$2:$R$30000,3,0)</f>
        <v>0</v>
      </c>
      <c r="L302" s="20">
        <f>VLOOKUP($G302&amp;L$5&amp;$J302,BASE!$P$2:$R$30000,3,0)</f>
        <v>0</v>
      </c>
      <c r="M302" s="20">
        <f>VLOOKUP($G302&amp;M$5&amp;$J302,BASE!$P$2:$R$30000,3,0)</f>
        <v>0</v>
      </c>
      <c r="N302" s="20">
        <f>VLOOKUP($G302&amp;N$5&amp;$J302,BASE!$P$2:$R$30000,3,0)</f>
        <v>0</v>
      </c>
      <c r="O302" s="20">
        <f>VLOOKUP($G302&amp;O$5&amp;$J302,BASE!$P$2:$R$30000,3,0)</f>
        <v>0</v>
      </c>
      <c r="P302" s="20">
        <f>VLOOKUP($G302&amp;P$5&amp;$J302,BASE!$P$2:$R$30000,3,0)</f>
        <v>0</v>
      </c>
      <c r="Q302" s="20">
        <f>VLOOKUP($G302&amp;Q$5&amp;$J302,BASE!$P$2:$R$30000,3,0)</f>
        <v>0</v>
      </c>
      <c r="R302" s="20">
        <f>VLOOKUP($G302&amp;R$5&amp;$J302,BASE!$P$2:$R$30000,3,0)</f>
        <v>0</v>
      </c>
      <c r="S302" s="20">
        <f>VLOOKUP($G302&amp;S$5&amp;$J302,BASE!$P$2:$R$30000,3,0)</f>
        <v>0</v>
      </c>
      <c r="T302" s="20">
        <f>VLOOKUP($G302&amp;T$5&amp;$J302,BASE!$P$2:$R$30000,3,0)</f>
        <v>0</v>
      </c>
      <c r="U302" s="20">
        <f>VLOOKUP($G302&amp;U$5&amp;$J302,BASE!$P$2:$R$30000,3,0)</f>
        <v>0</v>
      </c>
      <c r="V302" s="20">
        <f>VLOOKUP($G302&amp;V$5&amp;$J302,BASE!$P$2:$R$30000,3,0)</f>
        <v>0</v>
      </c>
      <c r="W302" s="20">
        <f>VLOOKUP($G302&amp;W$5&amp;$J302,BASE!$P$2:$R$30000,3,0)</f>
        <v>0</v>
      </c>
      <c r="X302" s="20">
        <f>VLOOKUP($G302&amp;X$5&amp;$J302,BASE!$P$2:$R$30000,3,0)</f>
        <v>0</v>
      </c>
      <c r="Y302" s="20">
        <f>VLOOKUP($G302&amp;Y$5&amp;$J302,BASE!$P$2:$R$30000,3,0)</f>
        <v>0</v>
      </c>
      <c r="Z302" s="20">
        <f>VLOOKUP($G302&amp;Z$5&amp;$J302,BASE!$P$2:$R$30000,3,0)</f>
        <v>0</v>
      </c>
      <c r="AA302" s="20">
        <f>VLOOKUP($G302&amp;AA$5&amp;$J302,BASE!$P$2:$R$30000,3,0)</f>
        <v>0</v>
      </c>
      <c r="AB302" s="20">
        <f>VLOOKUP($G302&amp;AB$5&amp;$J302,BASE!$P$2:$R$30000,3,0)</f>
        <v>0</v>
      </c>
      <c r="AC302" s="20">
        <f>VLOOKUP($G302&amp;AC$5&amp;$J302,BASE!$P$2:$R$30000,3,0)</f>
        <v>0</v>
      </c>
      <c r="AD302" s="20">
        <f>VLOOKUP($G302&amp;AD$5&amp;$J302,BASE!$P$2:$R$30000,3,0)</f>
        <v>0</v>
      </c>
      <c r="AE302" s="20">
        <f>VLOOKUP($G302&amp;AE$5&amp;$J302,BASE!$P$2:$R$30000,3,0)</f>
        <v>0</v>
      </c>
      <c r="AF302" s="20">
        <f>VLOOKUP($G302&amp;AF$5&amp;$J302,BASE!$P$2:$R$30000,3,0)</f>
        <v>0</v>
      </c>
      <c r="AG302" s="20">
        <f>VLOOKUP($G302&amp;AG$5&amp;$J302,BASE!$P$2:$R$30000,3,0)</f>
        <v>0</v>
      </c>
      <c r="AH302" s="20">
        <f>VLOOKUP($G302&amp;AH$5&amp;$J302,BASE!$P$2:$R$30000,3,0)</f>
        <v>0</v>
      </c>
      <c r="AI302" s="16">
        <f t="shared" si="5"/>
        <v>0</v>
      </c>
      <c r="AJ302" s="20">
        <f>VLOOKUP($G302&amp;$J302,BASE[[#All],[LLAVE2]:[TipoEvaluacion]],5,0)</f>
        <v>0</v>
      </c>
      <c r="AK302" s="20">
        <f>VLOOKUP($G302&amp;$J302,BASE[[#All],[LLAVE2]:[TipoEvaluacion]],7,0)</f>
        <v>0</v>
      </c>
      <c r="AL302" s="20">
        <f>VLOOKUP($G302&amp;$J302,BASE[[#All],[LLAVE2]:[TipoEvaluacion]],9,0)</f>
        <v>0</v>
      </c>
      <c r="AM302" s="20">
        <f>VLOOKUP($G302&amp;$J302,BASE[[#All],[LLAVE2]:[TipoEvaluacion]],11,0)</f>
        <v>0</v>
      </c>
      <c r="AN302" s="20">
        <f>VLOOKUP($G302&amp;$J302,BASE[[#All],[LLAVE2]:[TipoEvaluacion]],13,0)</f>
        <v>0</v>
      </c>
      <c r="AO302" s="25"/>
      <c r="AP302" s="15"/>
    </row>
    <row r="303" spans="2:42" ht="15.75" x14ac:dyDescent="0.3">
      <c r="B303" s="15">
        <f>BASE!$D$2</f>
        <v>0</v>
      </c>
      <c r="C303" s="15"/>
      <c r="D303" s="15"/>
      <c r="E303" s="15"/>
      <c r="F303" s="15"/>
      <c r="G303" s="15"/>
      <c r="H303" s="19"/>
      <c r="I303" s="15"/>
      <c r="J303" s="15"/>
      <c r="K303" s="20">
        <f>VLOOKUP($G303&amp;K$5&amp;$J303,BASE!$P$2:$R$30000,3,0)</f>
        <v>0</v>
      </c>
      <c r="L303" s="20">
        <f>VLOOKUP($G303&amp;L$5&amp;$J303,BASE!$P$2:$R$30000,3,0)</f>
        <v>0</v>
      </c>
      <c r="M303" s="20">
        <f>VLOOKUP($G303&amp;M$5&amp;$J303,BASE!$P$2:$R$30000,3,0)</f>
        <v>0</v>
      </c>
      <c r="N303" s="20">
        <f>VLOOKUP($G303&amp;N$5&amp;$J303,BASE!$P$2:$R$30000,3,0)</f>
        <v>0</v>
      </c>
      <c r="O303" s="20">
        <f>VLOOKUP($G303&amp;O$5&amp;$J303,BASE!$P$2:$R$30000,3,0)</f>
        <v>0</v>
      </c>
      <c r="P303" s="20">
        <f>VLOOKUP($G303&amp;P$5&amp;$J303,BASE!$P$2:$R$30000,3,0)</f>
        <v>0</v>
      </c>
      <c r="Q303" s="20">
        <f>VLOOKUP($G303&amp;Q$5&amp;$J303,BASE!$P$2:$R$30000,3,0)</f>
        <v>0</v>
      </c>
      <c r="R303" s="20">
        <f>VLOOKUP($G303&amp;R$5&amp;$J303,BASE!$P$2:$R$30000,3,0)</f>
        <v>0</v>
      </c>
      <c r="S303" s="20">
        <f>VLOOKUP($G303&amp;S$5&amp;$J303,BASE!$P$2:$R$30000,3,0)</f>
        <v>0</v>
      </c>
      <c r="T303" s="20">
        <f>VLOOKUP($G303&amp;T$5&amp;$J303,BASE!$P$2:$R$30000,3,0)</f>
        <v>0</v>
      </c>
      <c r="U303" s="20">
        <f>VLOOKUP($G303&amp;U$5&amp;$J303,BASE!$P$2:$R$30000,3,0)</f>
        <v>0</v>
      </c>
      <c r="V303" s="20">
        <f>VLOOKUP($G303&amp;V$5&amp;$J303,BASE!$P$2:$R$30000,3,0)</f>
        <v>0</v>
      </c>
      <c r="W303" s="20">
        <f>VLOOKUP($G303&amp;W$5&amp;$J303,BASE!$P$2:$R$30000,3,0)</f>
        <v>0</v>
      </c>
      <c r="X303" s="20">
        <f>VLOOKUP($G303&amp;X$5&amp;$J303,BASE!$P$2:$R$30000,3,0)</f>
        <v>0</v>
      </c>
      <c r="Y303" s="20">
        <f>VLOOKUP($G303&amp;Y$5&amp;$J303,BASE!$P$2:$R$30000,3,0)</f>
        <v>0</v>
      </c>
      <c r="Z303" s="20">
        <f>VLOOKUP($G303&amp;Z$5&amp;$J303,BASE!$P$2:$R$30000,3,0)</f>
        <v>0</v>
      </c>
      <c r="AA303" s="20">
        <f>VLOOKUP($G303&amp;AA$5&amp;$J303,BASE!$P$2:$R$30000,3,0)</f>
        <v>0</v>
      </c>
      <c r="AB303" s="20">
        <f>VLOOKUP($G303&amp;AB$5&amp;$J303,BASE!$P$2:$R$30000,3,0)</f>
        <v>0</v>
      </c>
      <c r="AC303" s="20">
        <f>VLOOKUP($G303&amp;AC$5&amp;$J303,BASE!$P$2:$R$30000,3,0)</f>
        <v>0</v>
      </c>
      <c r="AD303" s="20">
        <f>VLOOKUP($G303&amp;AD$5&amp;$J303,BASE!$P$2:$R$30000,3,0)</f>
        <v>0</v>
      </c>
      <c r="AE303" s="20">
        <f>VLOOKUP($G303&amp;AE$5&amp;$J303,BASE!$P$2:$R$30000,3,0)</f>
        <v>0</v>
      </c>
      <c r="AF303" s="20">
        <f>VLOOKUP($G303&amp;AF$5&amp;$J303,BASE!$P$2:$R$30000,3,0)</f>
        <v>0</v>
      </c>
      <c r="AG303" s="20">
        <f>VLOOKUP($G303&amp;AG$5&amp;$J303,BASE!$P$2:$R$30000,3,0)</f>
        <v>0</v>
      </c>
      <c r="AH303" s="20">
        <f>VLOOKUP($G303&amp;AH$5&amp;$J303,BASE!$P$2:$R$30000,3,0)</f>
        <v>0</v>
      </c>
      <c r="AI303" s="16">
        <f t="shared" si="5"/>
        <v>0</v>
      </c>
      <c r="AJ303" s="20">
        <f>VLOOKUP($G303&amp;$J303,BASE[[#All],[LLAVE2]:[TipoEvaluacion]],5,0)</f>
        <v>0</v>
      </c>
      <c r="AK303" s="20">
        <f>VLOOKUP($G303&amp;$J303,BASE[[#All],[LLAVE2]:[TipoEvaluacion]],7,0)</f>
        <v>0</v>
      </c>
      <c r="AL303" s="20">
        <f>VLOOKUP($G303&amp;$J303,BASE[[#All],[LLAVE2]:[TipoEvaluacion]],9,0)</f>
        <v>0</v>
      </c>
      <c r="AM303" s="20">
        <f>VLOOKUP($G303&amp;$J303,BASE[[#All],[LLAVE2]:[TipoEvaluacion]],11,0)</f>
        <v>0</v>
      </c>
      <c r="AN303" s="20">
        <f>VLOOKUP($G303&amp;$J303,BASE[[#All],[LLAVE2]:[TipoEvaluacion]],13,0)</f>
        <v>0</v>
      </c>
      <c r="AO303" s="25"/>
      <c r="AP303" s="15"/>
    </row>
    <row r="304" spans="2:42" ht="15.75" x14ac:dyDescent="0.3">
      <c r="B304" s="15">
        <f>BASE!$D$2</f>
        <v>0</v>
      </c>
      <c r="C304" s="15"/>
      <c r="D304" s="15"/>
      <c r="E304" s="15"/>
      <c r="F304" s="15"/>
      <c r="G304" s="15"/>
      <c r="H304" s="19"/>
      <c r="I304" s="15"/>
      <c r="J304" s="15"/>
      <c r="K304" s="20">
        <f>VLOOKUP($G304&amp;K$5&amp;$J304,BASE!$P$2:$R$30000,3,0)</f>
        <v>0</v>
      </c>
      <c r="L304" s="20">
        <f>VLOOKUP($G304&amp;L$5&amp;$J304,BASE!$P$2:$R$30000,3,0)</f>
        <v>0</v>
      </c>
      <c r="M304" s="20">
        <f>VLOOKUP($G304&amp;M$5&amp;$J304,BASE!$P$2:$R$30000,3,0)</f>
        <v>0</v>
      </c>
      <c r="N304" s="20">
        <f>VLOOKUP($G304&amp;N$5&amp;$J304,BASE!$P$2:$R$30000,3,0)</f>
        <v>0</v>
      </c>
      <c r="O304" s="20">
        <f>VLOOKUP($G304&amp;O$5&amp;$J304,BASE!$P$2:$R$30000,3,0)</f>
        <v>0</v>
      </c>
      <c r="P304" s="20">
        <f>VLOOKUP($G304&amp;P$5&amp;$J304,BASE!$P$2:$R$30000,3,0)</f>
        <v>0</v>
      </c>
      <c r="Q304" s="20">
        <f>VLOOKUP($G304&amp;Q$5&amp;$J304,BASE!$P$2:$R$30000,3,0)</f>
        <v>0</v>
      </c>
      <c r="R304" s="20">
        <f>VLOOKUP($G304&amp;R$5&amp;$J304,BASE!$P$2:$R$30000,3,0)</f>
        <v>0</v>
      </c>
      <c r="S304" s="20">
        <f>VLOOKUP($G304&amp;S$5&amp;$J304,BASE!$P$2:$R$30000,3,0)</f>
        <v>0</v>
      </c>
      <c r="T304" s="20">
        <f>VLOOKUP($G304&amp;T$5&amp;$J304,BASE!$P$2:$R$30000,3,0)</f>
        <v>0</v>
      </c>
      <c r="U304" s="20">
        <f>VLOOKUP($G304&amp;U$5&amp;$J304,BASE!$P$2:$R$30000,3,0)</f>
        <v>0</v>
      </c>
      <c r="V304" s="20">
        <f>VLOOKUP($G304&amp;V$5&amp;$J304,BASE!$P$2:$R$30000,3,0)</f>
        <v>0</v>
      </c>
      <c r="W304" s="20">
        <f>VLOOKUP($G304&amp;W$5&amp;$J304,BASE!$P$2:$R$30000,3,0)</f>
        <v>0</v>
      </c>
      <c r="X304" s="20">
        <f>VLOOKUP($G304&amp;X$5&amp;$J304,BASE!$P$2:$R$30000,3,0)</f>
        <v>0</v>
      </c>
      <c r="Y304" s="20">
        <f>VLOOKUP($G304&amp;Y$5&amp;$J304,BASE!$P$2:$R$30000,3,0)</f>
        <v>0</v>
      </c>
      <c r="Z304" s="20">
        <f>VLOOKUP($G304&amp;Z$5&amp;$J304,BASE!$P$2:$R$30000,3,0)</f>
        <v>0</v>
      </c>
      <c r="AA304" s="20">
        <f>VLOOKUP($G304&amp;AA$5&amp;$J304,BASE!$P$2:$R$30000,3,0)</f>
        <v>0</v>
      </c>
      <c r="AB304" s="20">
        <f>VLOOKUP($G304&amp;AB$5&amp;$J304,BASE!$P$2:$R$30000,3,0)</f>
        <v>0</v>
      </c>
      <c r="AC304" s="20">
        <f>VLOOKUP($G304&amp;AC$5&amp;$J304,BASE!$P$2:$R$30000,3,0)</f>
        <v>0</v>
      </c>
      <c r="AD304" s="20">
        <f>VLOOKUP($G304&amp;AD$5&amp;$J304,BASE!$P$2:$R$30000,3,0)</f>
        <v>0</v>
      </c>
      <c r="AE304" s="20">
        <f>VLOOKUP($G304&amp;AE$5&amp;$J304,BASE!$P$2:$R$30000,3,0)</f>
        <v>0</v>
      </c>
      <c r="AF304" s="20">
        <f>VLOOKUP($G304&amp;AF$5&amp;$J304,BASE!$P$2:$R$30000,3,0)</f>
        <v>0</v>
      </c>
      <c r="AG304" s="20">
        <f>VLOOKUP($G304&amp;AG$5&amp;$J304,BASE!$P$2:$R$30000,3,0)</f>
        <v>0</v>
      </c>
      <c r="AH304" s="20">
        <f>VLOOKUP($G304&amp;AH$5&amp;$J304,BASE!$P$2:$R$30000,3,0)</f>
        <v>0</v>
      </c>
      <c r="AI304" s="16">
        <f t="shared" si="5"/>
        <v>0</v>
      </c>
      <c r="AJ304" s="20">
        <f>VLOOKUP($G304&amp;$J304,BASE[[#All],[LLAVE2]:[TipoEvaluacion]],5,0)</f>
        <v>0</v>
      </c>
      <c r="AK304" s="20">
        <f>VLOOKUP($G304&amp;$J304,BASE[[#All],[LLAVE2]:[TipoEvaluacion]],7,0)</f>
        <v>0</v>
      </c>
      <c r="AL304" s="20">
        <f>VLOOKUP($G304&amp;$J304,BASE[[#All],[LLAVE2]:[TipoEvaluacion]],9,0)</f>
        <v>0</v>
      </c>
      <c r="AM304" s="20">
        <f>VLOOKUP($G304&amp;$J304,BASE[[#All],[LLAVE2]:[TipoEvaluacion]],11,0)</f>
        <v>0</v>
      </c>
      <c r="AN304" s="20">
        <f>VLOOKUP($G304&amp;$J304,BASE[[#All],[LLAVE2]:[TipoEvaluacion]],13,0)</f>
        <v>0</v>
      </c>
      <c r="AO304" s="25"/>
      <c r="AP304" s="15"/>
    </row>
    <row r="305" spans="2:42" ht="15.75" x14ac:dyDescent="0.3">
      <c r="B305" s="15">
        <f>BASE!$D$2</f>
        <v>0</v>
      </c>
      <c r="C305" s="15"/>
      <c r="D305" s="15"/>
      <c r="E305" s="15"/>
      <c r="F305" s="15"/>
      <c r="G305" s="15"/>
      <c r="H305" s="19"/>
      <c r="I305" s="15"/>
      <c r="J305" s="15"/>
      <c r="K305" s="20">
        <f>VLOOKUP($G305&amp;K$5&amp;$J305,BASE!$P$2:$R$30000,3,0)</f>
        <v>0</v>
      </c>
      <c r="L305" s="20">
        <f>VLOOKUP($G305&amp;L$5&amp;$J305,BASE!$P$2:$R$30000,3,0)</f>
        <v>0</v>
      </c>
      <c r="M305" s="20">
        <f>VLOOKUP($G305&amp;M$5&amp;$J305,BASE!$P$2:$R$30000,3,0)</f>
        <v>0</v>
      </c>
      <c r="N305" s="20">
        <f>VLOOKUP($G305&amp;N$5&amp;$J305,BASE!$P$2:$R$30000,3,0)</f>
        <v>0</v>
      </c>
      <c r="O305" s="20">
        <f>VLOOKUP($G305&amp;O$5&amp;$J305,BASE!$P$2:$R$30000,3,0)</f>
        <v>0</v>
      </c>
      <c r="P305" s="20">
        <f>VLOOKUP($G305&amp;P$5&amp;$J305,BASE!$P$2:$R$30000,3,0)</f>
        <v>0</v>
      </c>
      <c r="Q305" s="20">
        <f>VLOOKUP($G305&amp;Q$5&amp;$J305,BASE!$P$2:$R$30000,3,0)</f>
        <v>0</v>
      </c>
      <c r="R305" s="20">
        <f>VLOOKUP($G305&amp;R$5&amp;$J305,BASE!$P$2:$R$30000,3,0)</f>
        <v>0</v>
      </c>
      <c r="S305" s="20">
        <f>VLOOKUP($G305&amp;S$5&amp;$J305,BASE!$P$2:$R$30000,3,0)</f>
        <v>0</v>
      </c>
      <c r="T305" s="20">
        <f>VLOOKUP($G305&amp;T$5&amp;$J305,BASE!$P$2:$R$30000,3,0)</f>
        <v>0</v>
      </c>
      <c r="U305" s="20">
        <f>VLOOKUP($G305&amp;U$5&amp;$J305,BASE!$P$2:$R$30000,3,0)</f>
        <v>0</v>
      </c>
      <c r="V305" s="20">
        <f>VLOOKUP($G305&amp;V$5&amp;$J305,BASE!$P$2:$R$30000,3,0)</f>
        <v>0</v>
      </c>
      <c r="W305" s="20">
        <f>VLOOKUP($G305&amp;W$5&amp;$J305,BASE!$P$2:$R$30000,3,0)</f>
        <v>0</v>
      </c>
      <c r="X305" s="20">
        <f>VLOOKUP($G305&amp;X$5&amp;$J305,BASE!$P$2:$R$30000,3,0)</f>
        <v>0</v>
      </c>
      <c r="Y305" s="20">
        <f>VLOOKUP($G305&amp;Y$5&amp;$J305,BASE!$P$2:$R$30000,3,0)</f>
        <v>0</v>
      </c>
      <c r="Z305" s="20">
        <f>VLOOKUP($G305&amp;Z$5&amp;$J305,BASE!$P$2:$R$30000,3,0)</f>
        <v>0</v>
      </c>
      <c r="AA305" s="20">
        <f>VLOOKUP($G305&amp;AA$5&amp;$J305,BASE!$P$2:$R$30000,3,0)</f>
        <v>0</v>
      </c>
      <c r="AB305" s="20">
        <f>VLOOKUP($G305&amp;AB$5&amp;$J305,BASE!$P$2:$R$30000,3,0)</f>
        <v>0</v>
      </c>
      <c r="AC305" s="20">
        <f>VLOOKUP($G305&amp;AC$5&amp;$J305,BASE!$P$2:$R$30000,3,0)</f>
        <v>0</v>
      </c>
      <c r="AD305" s="20">
        <f>VLOOKUP($G305&amp;AD$5&amp;$J305,BASE!$P$2:$R$30000,3,0)</f>
        <v>0</v>
      </c>
      <c r="AE305" s="20">
        <f>VLOOKUP($G305&amp;AE$5&amp;$J305,BASE!$P$2:$R$30000,3,0)</f>
        <v>0</v>
      </c>
      <c r="AF305" s="20">
        <f>VLOOKUP($G305&amp;AF$5&amp;$J305,BASE!$P$2:$R$30000,3,0)</f>
        <v>0</v>
      </c>
      <c r="AG305" s="20">
        <f>VLOOKUP($G305&amp;AG$5&amp;$J305,BASE!$P$2:$R$30000,3,0)</f>
        <v>0</v>
      </c>
      <c r="AH305" s="20">
        <f>VLOOKUP($G305&amp;AH$5&amp;$J305,BASE!$P$2:$R$30000,3,0)</f>
        <v>0</v>
      </c>
      <c r="AI305" s="16">
        <f t="shared" si="5"/>
        <v>0</v>
      </c>
      <c r="AJ305" s="20">
        <f>VLOOKUP($G305&amp;$J305,BASE[[#All],[LLAVE2]:[TipoEvaluacion]],5,0)</f>
        <v>0</v>
      </c>
      <c r="AK305" s="20">
        <f>VLOOKUP($G305&amp;$J305,BASE[[#All],[LLAVE2]:[TipoEvaluacion]],7,0)</f>
        <v>0</v>
      </c>
      <c r="AL305" s="20">
        <f>VLOOKUP($G305&amp;$J305,BASE[[#All],[LLAVE2]:[TipoEvaluacion]],9,0)</f>
        <v>0</v>
      </c>
      <c r="AM305" s="20">
        <f>VLOOKUP($G305&amp;$J305,BASE[[#All],[LLAVE2]:[TipoEvaluacion]],11,0)</f>
        <v>0</v>
      </c>
      <c r="AN305" s="20">
        <f>VLOOKUP($G305&amp;$J305,BASE[[#All],[LLAVE2]:[TipoEvaluacion]],13,0)</f>
        <v>0</v>
      </c>
      <c r="AO305" s="25"/>
      <c r="AP305" s="15"/>
    </row>
    <row r="306" spans="2:42" ht="15.75" x14ac:dyDescent="0.3">
      <c r="B306" s="15">
        <f>BASE!$D$2</f>
        <v>0</v>
      </c>
      <c r="C306" s="15"/>
      <c r="D306" s="15"/>
      <c r="E306" s="15"/>
      <c r="F306" s="15"/>
      <c r="G306" s="15"/>
      <c r="H306" s="19"/>
      <c r="I306" s="15"/>
      <c r="J306" s="15"/>
      <c r="K306" s="20">
        <f>VLOOKUP($G306&amp;K$5&amp;$J306,BASE!$P$2:$R$30000,3,0)</f>
        <v>0</v>
      </c>
      <c r="L306" s="20">
        <f>VLOOKUP($G306&amp;L$5&amp;$J306,BASE!$P$2:$R$30000,3,0)</f>
        <v>0</v>
      </c>
      <c r="M306" s="20">
        <f>VLOOKUP($G306&amp;M$5&amp;$J306,BASE!$P$2:$R$30000,3,0)</f>
        <v>0</v>
      </c>
      <c r="N306" s="20">
        <f>VLOOKUP($G306&amp;N$5&amp;$J306,BASE!$P$2:$R$30000,3,0)</f>
        <v>0</v>
      </c>
      <c r="O306" s="20">
        <f>VLOOKUP($G306&amp;O$5&amp;$J306,BASE!$P$2:$R$30000,3,0)</f>
        <v>0</v>
      </c>
      <c r="P306" s="20">
        <f>VLOOKUP($G306&amp;P$5&amp;$J306,BASE!$P$2:$R$30000,3,0)</f>
        <v>0</v>
      </c>
      <c r="Q306" s="20">
        <f>VLOOKUP($G306&amp;Q$5&amp;$J306,BASE!$P$2:$R$30000,3,0)</f>
        <v>0</v>
      </c>
      <c r="R306" s="20">
        <f>VLOOKUP($G306&amp;R$5&amp;$J306,BASE!$P$2:$R$30000,3,0)</f>
        <v>0</v>
      </c>
      <c r="S306" s="20">
        <f>VLOOKUP($G306&amp;S$5&amp;$J306,BASE!$P$2:$R$30000,3,0)</f>
        <v>0</v>
      </c>
      <c r="T306" s="20">
        <f>VLOOKUP($G306&amp;T$5&amp;$J306,BASE!$P$2:$R$30000,3,0)</f>
        <v>0</v>
      </c>
      <c r="U306" s="20">
        <f>VLOOKUP($G306&amp;U$5&amp;$J306,BASE!$P$2:$R$30000,3,0)</f>
        <v>0</v>
      </c>
      <c r="V306" s="20">
        <f>VLOOKUP($G306&amp;V$5&amp;$J306,BASE!$P$2:$R$30000,3,0)</f>
        <v>0</v>
      </c>
      <c r="W306" s="20">
        <f>VLOOKUP($G306&amp;W$5&amp;$J306,BASE!$P$2:$R$30000,3,0)</f>
        <v>0</v>
      </c>
      <c r="X306" s="20">
        <f>VLOOKUP($G306&amp;X$5&amp;$J306,BASE!$P$2:$R$30000,3,0)</f>
        <v>0</v>
      </c>
      <c r="Y306" s="20">
        <f>VLOOKUP($G306&amp;Y$5&amp;$J306,BASE!$P$2:$R$30000,3,0)</f>
        <v>0</v>
      </c>
      <c r="Z306" s="20">
        <f>VLOOKUP($G306&amp;Z$5&amp;$J306,BASE!$P$2:$R$30000,3,0)</f>
        <v>0</v>
      </c>
      <c r="AA306" s="20">
        <f>VLOOKUP($G306&amp;AA$5&amp;$J306,BASE!$P$2:$R$30000,3,0)</f>
        <v>0</v>
      </c>
      <c r="AB306" s="20">
        <f>VLOOKUP($G306&amp;AB$5&amp;$J306,BASE!$P$2:$R$30000,3,0)</f>
        <v>0</v>
      </c>
      <c r="AC306" s="20">
        <f>VLOOKUP($G306&amp;AC$5&amp;$J306,BASE!$P$2:$R$30000,3,0)</f>
        <v>0</v>
      </c>
      <c r="AD306" s="20">
        <f>VLOOKUP($G306&amp;AD$5&amp;$J306,BASE!$P$2:$R$30000,3,0)</f>
        <v>0</v>
      </c>
      <c r="AE306" s="20">
        <f>VLOOKUP($G306&amp;AE$5&amp;$J306,BASE!$P$2:$R$30000,3,0)</f>
        <v>0</v>
      </c>
      <c r="AF306" s="20">
        <f>VLOOKUP($G306&amp;AF$5&amp;$J306,BASE!$P$2:$R$30000,3,0)</f>
        <v>0</v>
      </c>
      <c r="AG306" s="20">
        <f>VLOOKUP($G306&amp;AG$5&amp;$J306,BASE!$P$2:$R$30000,3,0)</f>
        <v>0</v>
      </c>
      <c r="AH306" s="20">
        <f>VLOOKUP($G306&amp;AH$5&amp;$J306,BASE!$P$2:$R$30000,3,0)</f>
        <v>0</v>
      </c>
      <c r="AI306" s="16">
        <f t="shared" si="5"/>
        <v>0</v>
      </c>
      <c r="AJ306" s="20">
        <f>VLOOKUP($G306&amp;$J306,BASE[[#All],[LLAVE2]:[TipoEvaluacion]],5,0)</f>
        <v>0</v>
      </c>
      <c r="AK306" s="20">
        <f>VLOOKUP($G306&amp;$J306,BASE[[#All],[LLAVE2]:[TipoEvaluacion]],7,0)</f>
        <v>0</v>
      </c>
      <c r="AL306" s="20">
        <f>VLOOKUP($G306&amp;$J306,BASE[[#All],[LLAVE2]:[TipoEvaluacion]],9,0)</f>
        <v>0</v>
      </c>
      <c r="AM306" s="20">
        <f>VLOOKUP($G306&amp;$J306,BASE[[#All],[LLAVE2]:[TipoEvaluacion]],11,0)</f>
        <v>0</v>
      </c>
      <c r="AN306" s="20">
        <f>VLOOKUP($G306&amp;$J306,BASE[[#All],[LLAVE2]:[TipoEvaluacion]],13,0)</f>
        <v>0</v>
      </c>
      <c r="AO306" s="25"/>
      <c r="AP306" s="15"/>
    </row>
    <row r="307" spans="2:42" ht="15.75" x14ac:dyDescent="0.3">
      <c r="B307" s="15">
        <f>BASE!$D$2</f>
        <v>0</v>
      </c>
      <c r="C307" s="15"/>
      <c r="D307" s="15"/>
      <c r="E307" s="15"/>
      <c r="F307" s="15"/>
      <c r="G307" s="15"/>
      <c r="H307" s="19"/>
      <c r="I307" s="15"/>
      <c r="J307" s="15"/>
      <c r="K307" s="20">
        <f>VLOOKUP($G307&amp;K$5&amp;$J307,BASE!$P$2:$R$30000,3,0)</f>
        <v>0</v>
      </c>
      <c r="L307" s="20">
        <f>VLOOKUP($G307&amp;L$5&amp;$J307,BASE!$P$2:$R$30000,3,0)</f>
        <v>0</v>
      </c>
      <c r="M307" s="20">
        <f>VLOOKUP($G307&amp;M$5&amp;$J307,BASE!$P$2:$R$30000,3,0)</f>
        <v>0</v>
      </c>
      <c r="N307" s="20">
        <f>VLOOKUP($G307&amp;N$5&amp;$J307,BASE!$P$2:$R$30000,3,0)</f>
        <v>0</v>
      </c>
      <c r="O307" s="20">
        <f>VLOOKUP($G307&amp;O$5&amp;$J307,BASE!$P$2:$R$30000,3,0)</f>
        <v>0</v>
      </c>
      <c r="P307" s="20">
        <f>VLOOKUP($G307&amp;P$5&amp;$J307,BASE!$P$2:$R$30000,3,0)</f>
        <v>0</v>
      </c>
      <c r="Q307" s="20">
        <f>VLOOKUP($G307&amp;Q$5&amp;$J307,BASE!$P$2:$R$30000,3,0)</f>
        <v>0</v>
      </c>
      <c r="R307" s="20">
        <f>VLOOKUP($G307&amp;R$5&amp;$J307,BASE!$P$2:$R$30000,3,0)</f>
        <v>0</v>
      </c>
      <c r="S307" s="20">
        <f>VLOOKUP($G307&amp;S$5&amp;$J307,BASE!$P$2:$R$30000,3,0)</f>
        <v>0</v>
      </c>
      <c r="T307" s="20">
        <f>VLOOKUP($G307&amp;T$5&amp;$J307,BASE!$P$2:$R$30000,3,0)</f>
        <v>0</v>
      </c>
      <c r="U307" s="20">
        <f>VLOOKUP($G307&amp;U$5&amp;$J307,BASE!$P$2:$R$30000,3,0)</f>
        <v>0</v>
      </c>
      <c r="V307" s="20">
        <f>VLOOKUP($G307&amp;V$5&amp;$J307,BASE!$P$2:$R$30000,3,0)</f>
        <v>0</v>
      </c>
      <c r="W307" s="20">
        <f>VLOOKUP($G307&amp;W$5&amp;$J307,BASE!$P$2:$R$30000,3,0)</f>
        <v>0</v>
      </c>
      <c r="X307" s="20">
        <f>VLOOKUP($G307&amp;X$5&amp;$J307,BASE!$P$2:$R$30000,3,0)</f>
        <v>0</v>
      </c>
      <c r="Y307" s="20">
        <f>VLOOKUP($G307&amp;Y$5&amp;$J307,BASE!$P$2:$R$30000,3,0)</f>
        <v>0</v>
      </c>
      <c r="Z307" s="20">
        <f>VLOOKUP($G307&amp;Z$5&amp;$J307,BASE!$P$2:$R$30000,3,0)</f>
        <v>0</v>
      </c>
      <c r="AA307" s="20">
        <f>VLOOKUP($G307&amp;AA$5&amp;$J307,BASE!$P$2:$R$30000,3,0)</f>
        <v>0</v>
      </c>
      <c r="AB307" s="20">
        <f>VLOOKUP($G307&amp;AB$5&amp;$J307,BASE!$P$2:$R$30000,3,0)</f>
        <v>0</v>
      </c>
      <c r="AC307" s="20">
        <f>VLOOKUP($G307&amp;AC$5&amp;$J307,BASE!$P$2:$R$30000,3,0)</f>
        <v>0</v>
      </c>
      <c r="AD307" s="20">
        <f>VLOOKUP($G307&amp;AD$5&amp;$J307,BASE!$P$2:$R$30000,3,0)</f>
        <v>0</v>
      </c>
      <c r="AE307" s="20">
        <f>VLOOKUP($G307&amp;AE$5&amp;$J307,BASE!$P$2:$R$30000,3,0)</f>
        <v>0</v>
      </c>
      <c r="AF307" s="20">
        <f>VLOOKUP($G307&amp;AF$5&amp;$J307,BASE!$P$2:$R$30000,3,0)</f>
        <v>0</v>
      </c>
      <c r="AG307" s="20">
        <f>VLOOKUP($G307&amp;AG$5&amp;$J307,BASE!$P$2:$R$30000,3,0)</f>
        <v>0</v>
      </c>
      <c r="AH307" s="20">
        <f>VLOOKUP($G307&amp;AH$5&amp;$J307,BASE!$P$2:$R$30000,3,0)</f>
        <v>0</v>
      </c>
      <c r="AI307" s="16">
        <f t="shared" si="5"/>
        <v>0</v>
      </c>
      <c r="AJ307" s="20">
        <f>VLOOKUP($G307&amp;$J307,BASE[[#All],[LLAVE2]:[TipoEvaluacion]],5,0)</f>
        <v>0</v>
      </c>
      <c r="AK307" s="20">
        <f>VLOOKUP($G307&amp;$J307,BASE[[#All],[LLAVE2]:[TipoEvaluacion]],7,0)</f>
        <v>0</v>
      </c>
      <c r="AL307" s="20">
        <f>VLOOKUP($G307&amp;$J307,BASE[[#All],[LLAVE2]:[TipoEvaluacion]],9,0)</f>
        <v>0</v>
      </c>
      <c r="AM307" s="20">
        <f>VLOOKUP($G307&amp;$J307,BASE[[#All],[LLAVE2]:[TipoEvaluacion]],11,0)</f>
        <v>0</v>
      </c>
      <c r="AN307" s="20">
        <f>VLOOKUP($G307&amp;$J307,BASE[[#All],[LLAVE2]:[TipoEvaluacion]],13,0)</f>
        <v>0</v>
      </c>
      <c r="AO307" s="25"/>
      <c r="AP307" s="15"/>
    </row>
    <row r="308" spans="2:42" ht="15.75" x14ac:dyDescent="0.3">
      <c r="B308" s="15">
        <f>BASE!$D$2</f>
        <v>0</v>
      </c>
      <c r="C308" s="15"/>
      <c r="D308" s="15"/>
      <c r="E308" s="15"/>
      <c r="F308" s="15"/>
      <c r="G308" s="15"/>
      <c r="H308" s="19"/>
      <c r="I308" s="15"/>
      <c r="J308" s="15"/>
      <c r="K308" s="20">
        <f>VLOOKUP($G308&amp;K$5&amp;$J308,BASE!$P$2:$R$30000,3,0)</f>
        <v>0</v>
      </c>
      <c r="L308" s="20">
        <f>VLOOKUP($G308&amp;L$5&amp;$J308,BASE!$P$2:$R$30000,3,0)</f>
        <v>0</v>
      </c>
      <c r="M308" s="20">
        <f>VLOOKUP($G308&amp;M$5&amp;$J308,BASE!$P$2:$R$30000,3,0)</f>
        <v>0</v>
      </c>
      <c r="N308" s="20">
        <f>VLOOKUP($G308&amp;N$5&amp;$J308,BASE!$P$2:$R$30000,3,0)</f>
        <v>0</v>
      </c>
      <c r="O308" s="20">
        <f>VLOOKUP($G308&amp;O$5&amp;$J308,BASE!$P$2:$R$30000,3,0)</f>
        <v>0</v>
      </c>
      <c r="P308" s="20">
        <f>VLOOKUP($G308&amp;P$5&amp;$J308,BASE!$P$2:$R$30000,3,0)</f>
        <v>0</v>
      </c>
      <c r="Q308" s="20">
        <f>VLOOKUP($G308&amp;Q$5&amp;$J308,BASE!$P$2:$R$30000,3,0)</f>
        <v>0</v>
      </c>
      <c r="R308" s="20">
        <f>VLOOKUP($G308&amp;R$5&amp;$J308,BASE!$P$2:$R$30000,3,0)</f>
        <v>0</v>
      </c>
      <c r="S308" s="20">
        <f>VLOOKUP($G308&amp;S$5&amp;$J308,BASE!$P$2:$R$30000,3,0)</f>
        <v>0</v>
      </c>
      <c r="T308" s="20">
        <f>VLOOKUP($G308&amp;T$5&amp;$J308,BASE!$P$2:$R$30000,3,0)</f>
        <v>0</v>
      </c>
      <c r="U308" s="20">
        <f>VLOOKUP($G308&amp;U$5&amp;$J308,BASE!$P$2:$R$30000,3,0)</f>
        <v>0</v>
      </c>
      <c r="V308" s="20">
        <f>VLOOKUP($G308&amp;V$5&amp;$J308,BASE!$P$2:$R$30000,3,0)</f>
        <v>0</v>
      </c>
      <c r="W308" s="20">
        <f>VLOOKUP($G308&amp;W$5&amp;$J308,BASE!$P$2:$R$30000,3,0)</f>
        <v>0</v>
      </c>
      <c r="X308" s="20">
        <f>VLOOKUP($G308&amp;X$5&amp;$J308,BASE!$P$2:$R$30000,3,0)</f>
        <v>0</v>
      </c>
      <c r="Y308" s="20">
        <f>VLOOKUP($G308&amp;Y$5&amp;$J308,BASE!$P$2:$R$30000,3,0)</f>
        <v>0</v>
      </c>
      <c r="Z308" s="20">
        <f>VLOOKUP($G308&amp;Z$5&amp;$J308,BASE!$P$2:$R$30000,3,0)</f>
        <v>0</v>
      </c>
      <c r="AA308" s="20">
        <f>VLOOKUP($G308&amp;AA$5&amp;$J308,BASE!$P$2:$R$30000,3,0)</f>
        <v>0</v>
      </c>
      <c r="AB308" s="20">
        <f>VLOOKUP($G308&amp;AB$5&amp;$J308,BASE!$P$2:$R$30000,3,0)</f>
        <v>0</v>
      </c>
      <c r="AC308" s="20">
        <f>VLOOKUP($G308&amp;AC$5&amp;$J308,BASE!$P$2:$R$30000,3,0)</f>
        <v>0</v>
      </c>
      <c r="AD308" s="20">
        <f>VLOOKUP($G308&amp;AD$5&amp;$J308,BASE!$P$2:$R$30000,3,0)</f>
        <v>0</v>
      </c>
      <c r="AE308" s="20">
        <f>VLOOKUP($G308&amp;AE$5&amp;$J308,BASE!$P$2:$R$30000,3,0)</f>
        <v>0</v>
      </c>
      <c r="AF308" s="20">
        <f>VLOOKUP($G308&amp;AF$5&amp;$J308,BASE!$P$2:$R$30000,3,0)</f>
        <v>0</v>
      </c>
      <c r="AG308" s="20">
        <f>VLOOKUP($G308&amp;AG$5&amp;$J308,BASE!$P$2:$R$30000,3,0)</f>
        <v>0</v>
      </c>
      <c r="AH308" s="20">
        <f>VLOOKUP($G308&amp;AH$5&amp;$J308,BASE!$P$2:$R$30000,3,0)</f>
        <v>0</v>
      </c>
      <c r="AI308" s="16">
        <f t="shared" si="5"/>
        <v>0</v>
      </c>
      <c r="AJ308" s="20">
        <f>VLOOKUP($G308&amp;$J308,BASE[[#All],[LLAVE2]:[TipoEvaluacion]],5,0)</f>
        <v>0</v>
      </c>
      <c r="AK308" s="20">
        <f>VLOOKUP($G308&amp;$J308,BASE[[#All],[LLAVE2]:[TipoEvaluacion]],7,0)</f>
        <v>0</v>
      </c>
      <c r="AL308" s="20">
        <f>VLOOKUP($G308&amp;$J308,BASE[[#All],[LLAVE2]:[TipoEvaluacion]],9,0)</f>
        <v>0</v>
      </c>
      <c r="AM308" s="20">
        <f>VLOOKUP($G308&amp;$J308,BASE[[#All],[LLAVE2]:[TipoEvaluacion]],11,0)</f>
        <v>0</v>
      </c>
      <c r="AN308" s="20">
        <f>VLOOKUP($G308&amp;$J308,BASE[[#All],[LLAVE2]:[TipoEvaluacion]],13,0)</f>
        <v>0</v>
      </c>
      <c r="AO308" s="25"/>
      <c r="AP308" s="15"/>
    </row>
    <row r="309" spans="2:42" ht="15.75" x14ac:dyDescent="0.3">
      <c r="B309" s="15">
        <f>BASE!$D$2</f>
        <v>0</v>
      </c>
      <c r="C309" s="15"/>
      <c r="D309" s="15"/>
      <c r="E309" s="15"/>
      <c r="F309" s="15"/>
      <c r="G309" s="15"/>
      <c r="H309" s="19"/>
      <c r="I309" s="15"/>
      <c r="J309" s="15"/>
      <c r="K309" s="20">
        <f>VLOOKUP($G309&amp;K$5&amp;$J309,BASE!$P$2:$R$30000,3,0)</f>
        <v>0</v>
      </c>
      <c r="L309" s="20">
        <f>VLOOKUP($G309&amp;L$5&amp;$J309,BASE!$P$2:$R$30000,3,0)</f>
        <v>0</v>
      </c>
      <c r="M309" s="20">
        <f>VLOOKUP($G309&amp;M$5&amp;$J309,BASE!$P$2:$R$30000,3,0)</f>
        <v>0</v>
      </c>
      <c r="N309" s="20">
        <f>VLOOKUP($G309&amp;N$5&amp;$J309,BASE!$P$2:$R$30000,3,0)</f>
        <v>0</v>
      </c>
      <c r="O309" s="20">
        <f>VLOOKUP($G309&amp;O$5&amp;$J309,BASE!$P$2:$R$30000,3,0)</f>
        <v>0</v>
      </c>
      <c r="P309" s="20">
        <f>VLOOKUP($G309&amp;P$5&amp;$J309,BASE!$P$2:$R$30000,3,0)</f>
        <v>0</v>
      </c>
      <c r="Q309" s="20">
        <f>VLOOKUP($G309&amp;Q$5&amp;$J309,BASE!$P$2:$R$30000,3,0)</f>
        <v>0</v>
      </c>
      <c r="R309" s="20">
        <f>VLOOKUP($G309&amp;R$5&amp;$J309,BASE!$P$2:$R$30000,3,0)</f>
        <v>0</v>
      </c>
      <c r="S309" s="20">
        <f>VLOOKUP($G309&amp;S$5&amp;$J309,BASE!$P$2:$R$30000,3,0)</f>
        <v>0</v>
      </c>
      <c r="T309" s="20">
        <f>VLOOKUP($G309&amp;T$5&amp;$J309,BASE!$P$2:$R$30000,3,0)</f>
        <v>0</v>
      </c>
      <c r="U309" s="20">
        <f>VLOOKUP($G309&amp;U$5&amp;$J309,BASE!$P$2:$R$30000,3,0)</f>
        <v>0</v>
      </c>
      <c r="V309" s="20">
        <f>VLOOKUP($G309&amp;V$5&amp;$J309,BASE!$P$2:$R$30000,3,0)</f>
        <v>0</v>
      </c>
      <c r="W309" s="20">
        <f>VLOOKUP($G309&amp;W$5&amp;$J309,BASE!$P$2:$R$30000,3,0)</f>
        <v>0</v>
      </c>
      <c r="X309" s="20">
        <f>VLOOKUP($G309&amp;X$5&amp;$J309,BASE!$P$2:$R$30000,3,0)</f>
        <v>0</v>
      </c>
      <c r="Y309" s="20">
        <f>VLOOKUP($G309&amp;Y$5&amp;$J309,BASE!$P$2:$R$30000,3,0)</f>
        <v>0</v>
      </c>
      <c r="Z309" s="20">
        <f>VLOOKUP($G309&amp;Z$5&amp;$J309,BASE!$P$2:$R$30000,3,0)</f>
        <v>0</v>
      </c>
      <c r="AA309" s="20">
        <f>VLOOKUP($G309&amp;AA$5&amp;$J309,BASE!$P$2:$R$30000,3,0)</f>
        <v>0</v>
      </c>
      <c r="AB309" s="20">
        <f>VLOOKUP($G309&amp;AB$5&amp;$J309,BASE!$P$2:$R$30000,3,0)</f>
        <v>0</v>
      </c>
      <c r="AC309" s="20">
        <f>VLOOKUP($G309&amp;AC$5&amp;$J309,BASE!$P$2:$R$30000,3,0)</f>
        <v>0</v>
      </c>
      <c r="AD309" s="20">
        <f>VLOOKUP($G309&amp;AD$5&amp;$J309,BASE!$P$2:$R$30000,3,0)</f>
        <v>0</v>
      </c>
      <c r="AE309" s="20">
        <f>VLOOKUP($G309&amp;AE$5&amp;$J309,BASE!$P$2:$R$30000,3,0)</f>
        <v>0</v>
      </c>
      <c r="AF309" s="20">
        <f>VLOOKUP($G309&amp;AF$5&amp;$J309,BASE!$P$2:$R$30000,3,0)</f>
        <v>0</v>
      </c>
      <c r="AG309" s="20">
        <f>VLOOKUP($G309&amp;AG$5&amp;$J309,BASE!$P$2:$R$30000,3,0)</f>
        <v>0</v>
      </c>
      <c r="AH309" s="20">
        <f>VLOOKUP($G309&amp;AH$5&amp;$J309,BASE!$P$2:$R$30000,3,0)</f>
        <v>0</v>
      </c>
      <c r="AI309" s="16">
        <f t="shared" si="5"/>
        <v>0</v>
      </c>
      <c r="AJ309" s="20">
        <f>VLOOKUP($G309&amp;$J309,BASE[[#All],[LLAVE2]:[TipoEvaluacion]],5,0)</f>
        <v>0</v>
      </c>
      <c r="AK309" s="20">
        <f>VLOOKUP($G309&amp;$J309,BASE[[#All],[LLAVE2]:[TipoEvaluacion]],7,0)</f>
        <v>0</v>
      </c>
      <c r="AL309" s="20">
        <f>VLOOKUP($G309&amp;$J309,BASE[[#All],[LLAVE2]:[TipoEvaluacion]],9,0)</f>
        <v>0</v>
      </c>
      <c r="AM309" s="20">
        <f>VLOOKUP($G309&amp;$J309,BASE[[#All],[LLAVE2]:[TipoEvaluacion]],11,0)</f>
        <v>0</v>
      </c>
      <c r="AN309" s="20">
        <f>VLOOKUP($G309&amp;$J309,BASE[[#All],[LLAVE2]:[TipoEvaluacion]],13,0)</f>
        <v>0</v>
      </c>
      <c r="AO309" s="25"/>
      <c r="AP309" s="15"/>
    </row>
    <row r="310" spans="2:42" ht="15.75" x14ac:dyDescent="0.3">
      <c r="B310" s="15">
        <f>BASE!$D$2</f>
        <v>0</v>
      </c>
      <c r="C310" s="15"/>
      <c r="D310" s="15"/>
      <c r="E310" s="15"/>
      <c r="F310" s="15"/>
      <c r="G310" s="15"/>
      <c r="H310" s="19"/>
      <c r="I310" s="15"/>
      <c r="J310" s="15"/>
      <c r="K310" s="20">
        <f>VLOOKUP($G310&amp;K$5&amp;$J310,BASE!$P$2:$R$30000,3,0)</f>
        <v>0</v>
      </c>
      <c r="L310" s="20">
        <f>VLOOKUP($G310&amp;L$5&amp;$J310,BASE!$P$2:$R$30000,3,0)</f>
        <v>0</v>
      </c>
      <c r="M310" s="20">
        <f>VLOOKUP($G310&amp;M$5&amp;$J310,BASE!$P$2:$R$30000,3,0)</f>
        <v>0</v>
      </c>
      <c r="N310" s="20">
        <f>VLOOKUP($G310&amp;N$5&amp;$J310,BASE!$P$2:$R$30000,3,0)</f>
        <v>0</v>
      </c>
      <c r="O310" s="20">
        <f>VLOOKUP($G310&amp;O$5&amp;$J310,BASE!$P$2:$R$30000,3,0)</f>
        <v>0</v>
      </c>
      <c r="P310" s="20">
        <f>VLOOKUP($G310&amp;P$5&amp;$J310,BASE!$P$2:$R$30000,3,0)</f>
        <v>0</v>
      </c>
      <c r="Q310" s="20">
        <f>VLOOKUP($G310&amp;Q$5&amp;$J310,BASE!$P$2:$R$30000,3,0)</f>
        <v>0</v>
      </c>
      <c r="R310" s="20">
        <f>VLOOKUP($G310&amp;R$5&amp;$J310,BASE!$P$2:$R$30000,3,0)</f>
        <v>0</v>
      </c>
      <c r="S310" s="20">
        <f>VLOOKUP($G310&amp;S$5&amp;$J310,BASE!$P$2:$R$30000,3,0)</f>
        <v>0</v>
      </c>
      <c r="T310" s="20">
        <f>VLOOKUP($G310&amp;T$5&amp;$J310,BASE!$P$2:$R$30000,3,0)</f>
        <v>0</v>
      </c>
      <c r="U310" s="20">
        <f>VLOOKUP($G310&amp;U$5&amp;$J310,BASE!$P$2:$R$30000,3,0)</f>
        <v>0</v>
      </c>
      <c r="V310" s="20">
        <f>VLOOKUP($G310&amp;V$5&amp;$J310,BASE!$P$2:$R$30000,3,0)</f>
        <v>0</v>
      </c>
      <c r="W310" s="20">
        <f>VLOOKUP($G310&amp;W$5&amp;$J310,BASE!$P$2:$R$30000,3,0)</f>
        <v>0</v>
      </c>
      <c r="X310" s="20">
        <f>VLOOKUP($G310&amp;X$5&amp;$J310,BASE!$P$2:$R$30000,3,0)</f>
        <v>0</v>
      </c>
      <c r="Y310" s="20">
        <f>VLOOKUP($G310&amp;Y$5&amp;$J310,BASE!$P$2:$R$30000,3,0)</f>
        <v>0</v>
      </c>
      <c r="Z310" s="20">
        <f>VLOOKUP($G310&amp;Z$5&amp;$J310,BASE!$P$2:$R$30000,3,0)</f>
        <v>0</v>
      </c>
      <c r="AA310" s="20">
        <f>VLOOKUP($G310&amp;AA$5&amp;$J310,BASE!$P$2:$R$30000,3,0)</f>
        <v>0</v>
      </c>
      <c r="AB310" s="20">
        <f>VLOOKUP($G310&amp;AB$5&amp;$J310,BASE!$P$2:$R$30000,3,0)</f>
        <v>0</v>
      </c>
      <c r="AC310" s="20">
        <f>VLOOKUP($G310&amp;AC$5&amp;$J310,BASE!$P$2:$R$30000,3,0)</f>
        <v>0</v>
      </c>
      <c r="AD310" s="20">
        <f>VLOOKUP($G310&amp;AD$5&amp;$J310,BASE!$P$2:$R$30000,3,0)</f>
        <v>0</v>
      </c>
      <c r="AE310" s="20">
        <f>VLOOKUP($G310&amp;AE$5&amp;$J310,BASE!$P$2:$R$30000,3,0)</f>
        <v>0</v>
      </c>
      <c r="AF310" s="20">
        <f>VLOOKUP($G310&amp;AF$5&amp;$J310,BASE!$P$2:$R$30000,3,0)</f>
        <v>0</v>
      </c>
      <c r="AG310" s="20">
        <f>VLOOKUP($G310&amp;AG$5&amp;$J310,BASE!$P$2:$R$30000,3,0)</f>
        <v>0</v>
      </c>
      <c r="AH310" s="20">
        <f>VLOOKUP($G310&amp;AH$5&amp;$J310,BASE!$P$2:$R$30000,3,0)</f>
        <v>0</v>
      </c>
      <c r="AI310" s="16">
        <f t="shared" si="5"/>
        <v>0</v>
      </c>
      <c r="AJ310" s="20">
        <f>VLOOKUP($G310&amp;$J310,BASE[[#All],[LLAVE2]:[TipoEvaluacion]],5,0)</f>
        <v>0</v>
      </c>
      <c r="AK310" s="20">
        <f>VLOOKUP($G310&amp;$J310,BASE[[#All],[LLAVE2]:[TipoEvaluacion]],7,0)</f>
        <v>0</v>
      </c>
      <c r="AL310" s="20">
        <f>VLOOKUP($G310&amp;$J310,BASE[[#All],[LLAVE2]:[TipoEvaluacion]],9,0)</f>
        <v>0</v>
      </c>
      <c r="AM310" s="20">
        <f>VLOOKUP($G310&amp;$J310,BASE[[#All],[LLAVE2]:[TipoEvaluacion]],11,0)</f>
        <v>0</v>
      </c>
      <c r="AN310" s="20">
        <f>VLOOKUP($G310&amp;$J310,BASE[[#All],[LLAVE2]:[TipoEvaluacion]],13,0)</f>
        <v>0</v>
      </c>
      <c r="AO310" s="25"/>
      <c r="AP310" s="15"/>
    </row>
    <row r="311" spans="2:42" ht="15.75" x14ac:dyDescent="0.3">
      <c r="B311" s="15">
        <f>BASE!$D$2</f>
        <v>0</v>
      </c>
      <c r="C311" s="15"/>
      <c r="D311" s="15"/>
      <c r="E311" s="15"/>
      <c r="F311" s="15"/>
      <c r="G311" s="15"/>
      <c r="H311" s="19"/>
      <c r="I311" s="15"/>
      <c r="J311" s="15"/>
      <c r="K311" s="20">
        <f>VLOOKUP($G311&amp;K$5&amp;$J311,BASE!$P$2:$R$30000,3,0)</f>
        <v>0</v>
      </c>
      <c r="L311" s="20">
        <f>VLOOKUP($G311&amp;L$5&amp;$J311,BASE!$P$2:$R$30000,3,0)</f>
        <v>0</v>
      </c>
      <c r="M311" s="20">
        <f>VLOOKUP($G311&amp;M$5&amp;$J311,BASE!$P$2:$R$30000,3,0)</f>
        <v>0</v>
      </c>
      <c r="N311" s="20">
        <f>VLOOKUP($G311&amp;N$5&amp;$J311,BASE!$P$2:$R$30000,3,0)</f>
        <v>0</v>
      </c>
      <c r="O311" s="20">
        <f>VLOOKUP($G311&amp;O$5&amp;$J311,BASE!$P$2:$R$30000,3,0)</f>
        <v>0</v>
      </c>
      <c r="P311" s="20">
        <f>VLOOKUP($G311&amp;P$5&amp;$J311,BASE!$P$2:$R$30000,3,0)</f>
        <v>0</v>
      </c>
      <c r="Q311" s="20">
        <f>VLOOKUP($G311&amp;Q$5&amp;$J311,BASE!$P$2:$R$30000,3,0)</f>
        <v>0</v>
      </c>
      <c r="R311" s="20">
        <f>VLOOKUP($G311&amp;R$5&amp;$J311,BASE!$P$2:$R$30000,3,0)</f>
        <v>0</v>
      </c>
      <c r="S311" s="20">
        <f>VLOOKUP($G311&amp;S$5&amp;$J311,BASE!$P$2:$R$30000,3,0)</f>
        <v>0</v>
      </c>
      <c r="T311" s="20">
        <f>VLOOKUP($G311&amp;T$5&amp;$J311,BASE!$P$2:$R$30000,3,0)</f>
        <v>0</v>
      </c>
      <c r="U311" s="20">
        <f>VLOOKUP($G311&amp;U$5&amp;$J311,BASE!$P$2:$R$30000,3,0)</f>
        <v>0</v>
      </c>
      <c r="V311" s="20">
        <f>VLOOKUP($G311&amp;V$5&amp;$J311,BASE!$P$2:$R$30000,3,0)</f>
        <v>0</v>
      </c>
      <c r="W311" s="20">
        <f>VLOOKUP($G311&amp;W$5&amp;$J311,BASE!$P$2:$R$30000,3,0)</f>
        <v>0</v>
      </c>
      <c r="X311" s="20">
        <f>VLOOKUP($G311&amp;X$5&amp;$J311,BASE!$P$2:$R$30000,3,0)</f>
        <v>0</v>
      </c>
      <c r="Y311" s="20">
        <f>VLOOKUP($G311&amp;Y$5&amp;$J311,BASE!$P$2:$R$30000,3,0)</f>
        <v>0</v>
      </c>
      <c r="Z311" s="20">
        <f>VLOOKUP($G311&amp;Z$5&amp;$J311,BASE!$P$2:$R$30000,3,0)</f>
        <v>0</v>
      </c>
      <c r="AA311" s="20">
        <f>VLOOKUP($G311&amp;AA$5&amp;$J311,BASE!$P$2:$R$30000,3,0)</f>
        <v>0</v>
      </c>
      <c r="AB311" s="20">
        <f>VLOOKUP($G311&amp;AB$5&amp;$J311,BASE!$P$2:$R$30000,3,0)</f>
        <v>0</v>
      </c>
      <c r="AC311" s="20">
        <f>VLOOKUP($G311&amp;AC$5&amp;$J311,BASE!$P$2:$R$30000,3,0)</f>
        <v>0</v>
      </c>
      <c r="AD311" s="20">
        <f>VLOOKUP($G311&amp;AD$5&amp;$J311,BASE!$P$2:$R$30000,3,0)</f>
        <v>0</v>
      </c>
      <c r="AE311" s="20">
        <f>VLOOKUP($G311&amp;AE$5&amp;$J311,BASE!$P$2:$R$30000,3,0)</f>
        <v>0</v>
      </c>
      <c r="AF311" s="20">
        <f>VLOOKUP($G311&amp;AF$5&amp;$J311,BASE!$P$2:$R$30000,3,0)</f>
        <v>0</v>
      </c>
      <c r="AG311" s="20">
        <f>VLOOKUP($G311&amp;AG$5&amp;$J311,BASE!$P$2:$R$30000,3,0)</f>
        <v>0</v>
      </c>
      <c r="AH311" s="20">
        <f>VLOOKUP($G311&amp;AH$5&amp;$J311,BASE!$P$2:$R$30000,3,0)</f>
        <v>0</v>
      </c>
      <c r="AI311" s="16">
        <f t="shared" si="5"/>
        <v>0</v>
      </c>
      <c r="AJ311" s="20">
        <f>VLOOKUP($G311&amp;$J311,BASE[[#All],[LLAVE2]:[TipoEvaluacion]],5,0)</f>
        <v>0</v>
      </c>
      <c r="AK311" s="20">
        <f>VLOOKUP($G311&amp;$J311,BASE[[#All],[LLAVE2]:[TipoEvaluacion]],7,0)</f>
        <v>0</v>
      </c>
      <c r="AL311" s="20">
        <f>VLOOKUP($G311&amp;$J311,BASE[[#All],[LLAVE2]:[TipoEvaluacion]],9,0)</f>
        <v>0</v>
      </c>
      <c r="AM311" s="20">
        <f>VLOOKUP($G311&amp;$J311,BASE[[#All],[LLAVE2]:[TipoEvaluacion]],11,0)</f>
        <v>0</v>
      </c>
      <c r="AN311" s="20">
        <f>VLOOKUP($G311&amp;$J311,BASE[[#All],[LLAVE2]:[TipoEvaluacion]],13,0)</f>
        <v>0</v>
      </c>
      <c r="AO311" s="25"/>
      <c r="AP311" s="15"/>
    </row>
    <row r="312" spans="2:42" ht="15.75" x14ac:dyDescent="0.3">
      <c r="B312" s="15">
        <f>BASE!$D$2</f>
        <v>0</v>
      </c>
      <c r="C312" s="15"/>
      <c r="D312" s="15"/>
      <c r="E312" s="15"/>
      <c r="F312" s="15"/>
      <c r="G312" s="15"/>
      <c r="H312" s="19"/>
      <c r="I312" s="15"/>
      <c r="J312" s="15"/>
      <c r="K312" s="20">
        <f>VLOOKUP($G312&amp;K$5&amp;$J312,BASE!$P$2:$R$30000,3,0)</f>
        <v>0</v>
      </c>
      <c r="L312" s="20">
        <f>VLOOKUP($G312&amp;L$5&amp;$J312,BASE!$P$2:$R$30000,3,0)</f>
        <v>0</v>
      </c>
      <c r="M312" s="20">
        <f>VLOOKUP($G312&amp;M$5&amp;$J312,BASE!$P$2:$R$30000,3,0)</f>
        <v>0</v>
      </c>
      <c r="N312" s="20">
        <f>VLOOKUP($G312&amp;N$5&amp;$J312,BASE!$P$2:$R$30000,3,0)</f>
        <v>0</v>
      </c>
      <c r="O312" s="20">
        <f>VLOOKUP($G312&amp;O$5&amp;$J312,BASE!$P$2:$R$30000,3,0)</f>
        <v>0</v>
      </c>
      <c r="P312" s="20">
        <f>VLOOKUP($G312&amp;P$5&amp;$J312,BASE!$P$2:$R$30000,3,0)</f>
        <v>0</v>
      </c>
      <c r="Q312" s="20">
        <f>VLOOKUP($G312&amp;Q$5&amp;$J312,BASE!$P$2:$R$30000,3,0)</f>
        <v>0</v>
      </c>
      <c r="R312" s="20">
        <f>VLOOKUP($G312&amp;R$5&amp;$J312,BASE!$P$2:$R$30000,3,0)</f>
        <v>0</v>
      </c>
      <c r="S312" s="20">
        <f>VLOOKUP($G312&amp;S$5&amp;$J312,BASE!$P$2:$R$30000,3,0)</f>
        <v>0</v>
      </c>
      <c r="T312" s="20">
        <f>VLOOKUP($G312&amp;T$5&amp;$J312,BASE!$P$2:$R$30000,3,0)</f>
        <v>0</v>
      </c>
      <c r="U312" s="20">
        <f>VLOOKUP($G312&amp;U$5&amp;$J312,BASE!$P$2:$R$30000,3,0)</f>
        <v>0</v>
      </c>
      <c r="V312" s="20">
        <f>VLOOKUP($G312&amp;V$5&amp;$J312,BASE!$P$2:$R$30000,3,0)</f>
        <v>0</v>
      </c>
      <c r="W312" s="20">
        <f>VLOOKUP($G312&amp;W$5&amp;$J312,BASE!$P$2:$R$30000,3,0)</f>
        <v>0</v>
      </c>
      <c r="X312" s="20">
        <f>VLOOKUP($G312&amp;X$5&amp;$J312,BASE!$P$2:$R$30000,3,0)</f>
        <v>0</v>
      </c>
      <c r="Y312" s="20">
        <f>VLOOKUP($G312&amp;Y$5&amp;$J312,BASE!$P$2:$R$30000,3,0)</f>
        <v>0</v>
      </c>
      <c r="Z312" s="20">
        <f>VLOOKUP($G312&amp;Z$5&amp;$J312,BASE!$P$2:$R$30000,3,0)</f>
        <v>0</v>
      </c>
      <c r="AA312" s="20">
        <f>VLOOKUP($G312&amp;AA$5&amp;$J312,BASE!$P$2:$R$30000,3,0)</f>
        <v>0</v>
      </c>
      <c r="AB312" s="20">
        <f>VLOOKUP($G312&amp;AB$5&amp;$J312,BASE!$P$2:$R$30000,3,0)</f>
        <v>0</v>
      </c>
      <c r="AC312" s="20">
        <f>VLOOKUP($G312&amp;AC$5&amp;$J312,BASE!$P$2:$R$30000,3,0)</f>
        <v>0</v>
      </c>
      <c r="AD312" s="20">
        <f>VLOOKUP($G312&amp;AD$5&amp;$J312,BASE!$P$2:$R$30000,3,0)</f>
        <v>0</v>
      </c>
      <c r="AE312" s="20">
        <f>VLOOKUP($G312&amp;AE$5&amp;$J312,BASE!$P$2:$R$30000,3,0)</f>
        <v>0</v>
      </c>
      <c r="AF312" s="20">
        <f>VLOOKUP($G312&amp;AF$5&amp;$J312,BASE!$P$2:$R$30000,3,0)</f>
        <v>0</v>
      </c>
      <c r="AG312" s="20">
        <f>VLOOKUP($G312&amp;AG$5&amp;$J312,BASE!$P$2:$R$30000,3,0)</f>
        <v>0</v>
      </c>
      <c r="AH312" s="20">
        <f>VLOOKUP($G312&amp;AH$5&amp;$J312,BASE!$P$2:$R$30000,3,0)</f>
        <v>0</v>
      </c>
      <c r="AI312" s="16">
        <f t="shared" si="5"/>
        <v>0</v>
      </c>
      <c r="AJ312" s="20">
        <f>VLOOKUP($G312&amp;$J312,BASE[[#All],[LLAVE2]:[TipoEvaluacion]],5,0)</f>
        <v>0</v>
      </c>
      <c r="AK312" s="20">
        <f>VLOOKUP($G312&amp;$J312,BASE[[#All],[LLAVE2]:[TipoEvaluacion]],7,0)</f>
        <v>0</v>
      </c>
      <c r="AL312" s="20">
        <f>VLOOKUP($G312&amp;$J312,BASE[[#All],[LLAVE2]:[TipoEvaluacion]],9,0)</f>
        <v>0</v>
      </c>
      <c r="AM312" s="20">
        <f>VLOOKUP($G312&amp;$J312,BASE[[#All],[LLAVE2]:[TipoEvaluacion]],11,0)</f>
        <v>0</v>
      </c>
      <c r="AN312" s="20">
        <f>VLOOKUP($G312&amp;$J312,BASE[[#All],[LLAVE2]:[TipoEvaluacion]],13,0)</f>
        <v>0</v>
      </c>
      <c r="AO312" s="25"/>
      <c r="AP312" s="15"/>
    </row>
    <row r="313" spans="2:42" ht="15.75" x14ac:dyDescent="0.3">
      <c r="B313" s="15">
        <f>BASE!$D$2</f>
        <v>0</v>
      </c>
      <c r="C313" s="15"/>
      <c r="D313" s="15"/>
      <c r="E313" s="15"/>
      <c r="F313" s="15"/>
      <c r="G313" s="15"/>
      <c r="H313" s="19"/>
      <c r="I313" s="15"/>
      <c r="J313" s="15"/>
      <c r="K313" s="20">
        <f>VLOOKUP($G313&amp;K$5&amp;$J313,BASE!$P$2:$R$30000,3,0)</f>
        <v>0</v>
      </c>
      <c r="L313" s="20">
        <f>VLOOKUP($G313&amp;L$5&amp;$J313,BASE!$P$2:$R$30000,3,0)</f>
        <v>0</v>
      </c>
      <c r="M313" s="20">
        <f>VLOOKUP($G313&amp;M$5&amp;$J313,BASE!$P$2:$R$30000,3,0)</f>
        <v>0</v>
      </c>
      <c r="N313" s="20">
        <f>VLOOKUP($G313&amp;N$5&amp;$J313,BASE!$P$2:$R$30000,3,0)</f>
        <v>0</v>
      </c>
      <c r="O313" s="20">
        <f>VLOOKUP($G313&amp;O$5&amp;$J313,BASE!$P$2:$R$30000,3,0)</f>
        <v>0</v>
      </c>
      <c r="P313" s="20">
        <f>VLOOKUP($G313&amp;P$5&amp;$J313,BASE!$P$2:$R$30000,3,0)</f>
        <v>0</v>
      </c>
      <c r="Q313" s="20">
        <f>VLOOKUP($G313&amp;Q$5&amp;$J313,BASE!$P$2:$R$30000,3,0)</f>
        <v>0</v>
      </c>
      <c r="R313" s="20">
        <f>VLOOKUP($G313&amp;R$5&amp;$J313,BASE!$P$2:$R$30000,3,0)</f>
        <v>0</v>
      </c>
      <c r="S313" s="20">
        <f>VLOOKUP($G313&amp;S$5&amp;$J313,BASE!$P$2:$R$30000,3,0)</f>
        <v>0</v>
      </c>
      <c r="T313" s="20">
        <f>VLOOKUP($G313&amp;T$5&amp;$J313,BASE!$P$2:$R$30000,3,0)</f>
        <v>0</v>
      </c>
      <c r="U313" s="20">
        <f>VLOOKUP($G313&amp;U$5&amp;$J313,BASE!$P$2:$R$30000,3,0)</f>
        <v>0</v>
      </c>
      <c r="V313" s="20">
        <f>VLOOKUP($G313&amp;V$5&amp;$J313,BASE!$P$2:$R$30000,3,0)</f>
        <v>0</v>
      </c>
      <c r="W313" s="20">
        <f>VLOOKUP($G313&amp;W$5&amp;$J313,BASE!$P$2:$R$30000,3,0)</f>
        <v>0</v>
      </c>
      <c r="X313" s="20">
        <f>VLOOKUP($G313&amp;X$5&amp;$J313,BASE!$P$2:$R$30000,3,0)</f>
        <v>0</v>
      </c>
      <c r="Y313" s="20">
        <f>VLOOKUP($G313&amp;Y$5&amp;$J313,BASE!$P$2:$R$30000,3,0)</f>
        <v>0</v>
      </c>
      <c r="Z313" s="20">
        <f>VLOOKUP($G313&amp;Z$5&amp;$J313,BASE!$P$2:$R$30000,3,0)</f>
        <v>0</v>
      </c>
      <c r="AA313" s="20">
        <f>VLOOKUP($G313&amp;AA$5&amp;$J313,BASE!$P$2:$R$30000,3,0)</f>
        <v>0</v>
      </c>
      <c r="AB313" s="20">
        <f>VLOOKUP($G313&amp;AB$5&amp;$J313,BASE!$P$2:$R$30000,3,0)</f>
        <v>0</v>
      </c>
      <c r="AC313" s="20">
        <f>VLOOKUP($G313&amp;AC$5&amp;$J313,BASE!$P$2:$R$30000,3,0)</f>
        <v>0</v>
      </c>
      <c r="AD313" s="20">
        <f>VLOOKUP($G313&amp;AD$5&amp;$J313,BASE!$P$2:$R$30000,3,0)</f>
        <v>0</v>
      </c>
      <c r="AE313" s="20">
        <f>VLOOKUP($G313&amp;AE$5&amp;$J313,BASE!$P$2:$R$30000,3,0)</f>
        <v>0</v>
      </c>
      <c r="AF313" s="20">
        <f>VLOOKUP($G313&amp;AF$5&amp;$J313,BASE!$P$2:$R$30000,3,0)</f>
        <v>0</v>
      </c>
      <c r="AG313" s="20">
        <f>VLOOKUP($G313&amp;AG$5&amp;$J313,BASE!$P$2:$R$30000,3,0)</f>
        <v>0</v>
      </c>
      <c r="AH313" s="20">
        <f>VLOOKUP($G313&amp;AH$5&amp;$J313,BASE!$P$2:$R$30000,3,0)</f>
        <v>0</v>
      </c>
      <c r="AI313" s="16">
        <f t="shared" si="5"/>
        <v>0</v>
      </c>
      <c r="AJ313" s="20">
        <f>VLOOKUP($G313&amp;$J313,BASE[[#All],[LLAVE2]:[TipoEvaluacion]],5,0)</f>
        <v>0</v>
      </c>
      <c r="AK313" s="20">
        <f>VLOOKUP($G313&amp;$J313,BASE[[#All],[LLAVE2]:[TipoEvaluacion]],7,0)</f>
        <v>0</v>
      </c>
      <c r="AL313" s="20">
        <f>VLOOKUP($G313&amp;$J313,BASE[[#All],[LLAVE2]:[TipoEvaluacion]],9,0)</f>
        <v>0</v>
      </c>
      <c r="AM313" s="20">
        <f>VLOOKUP($G313&amp;$J313,BASE[[#All],[LLAVE2]:[TipoEvaluacion]],11,0)</f>
        <v>0</v>
      </c>
      <c r="AN313" s="20">
        <f>VLOOKUP($G313&amp;$J313,BASE[[#All],[LLAVE2]:[TipoEvaluacion]],13,0)</f>
        <v>0</v>
      </c>
      <c r="AO313" s="25"/>
      <c r="AP313" s="15"/>
    </row>
    <row r="314" spans="2:42" ht="15.75" x14ac:dyDescent="0.3">
      <c r="B314" s="15">
        <f>BASE!$D$2</f>
        <v>0</v>
      </c>
      <c r="C314" s="15"/>
      <c r="D314" s="15"/>
      <c r="E314" s="15"/>
      <c r="F314" s="15"/>
      <c r="G314" s="15"/>
      <c r="H314" s="19"/>
      <c r="I314" s="15"/>
      <c r="J314" s="15"/>
      <c r="K314" s="20">
        <f>VLOOKUP($G314&amp;K$5&amp;$J314,BASE!$P$2:$R$30000,3,0)</f>
        <v>0</v>
      </c>
      <c r="L314" s="20">
        <f>VLOOKUP($G314&amp;L$5&amp;$J314,BASE!$P$2:$R$30000,3,0)</f>
        <v>0</v>
      </c>
      <c r="M314" s="20">
        <f>VLOOKUP($G314&amp;M$5&amp;$J314,BASE!$P$2:$R$30000,3,0)</f>
        <v>0</v>
      </c>
      <c r="N314" s="20">
        <f>VLOOKUP($G314&amp;N$5&amp;$J314,BASE!$P$2:$R$30000,3,0)</f>
        <v>0</v>
      </c>
      <c r="O314" s="20">
        <f>VLOOKUP($G314&amp;O$5&amp;$J314,BASE!$P$2:$R$30000,3,0)</f>
        <v>0</v>
      </c>
      <c r="P314" s="20">
        <f>VLOOKUP($G314&amp;P$5&amp;$J314,BASE!$P$2:$R$30000,3,0)</f>
        <v>0</v>
      </c>
      <c r="Q314" s="20">
        <f>VLOOKUP($G314&amp;Q$5&amp;$J314,BASE!$P$2:$R$30000,3,0)</f>
        <v>0</v>
      </c>
      <c r="R314" s="20">
        <f>VLOOKUP($G314&amp;R$5&amp;$J314,BASE!$P$2:$R$30000,3,0)</f>
        <v>0</v>
      </c>
      <c r="S314" s="20">
        <f>VLOOKUP($G314&amp;S$5&amp;$J314,BASE!$P$2:$R$30000,3,0)</f>
        <v>0</v>
      </c>
      <c r="T314" s="20">
        <f>VLOOKUP($G314&amp;T$5&amp;$J314,BASE!$P$2:$R$30000,3,0)</f>
        <v>0</v>
      </c>
      <c r="U314" s="20">
        <f>VLOOKUP($G314&amp;U$5&amp;$J314,BASE!$P$2:$R$30000,3,0)</f>
        <v>0</v>
      </c>
      <c r="V314" s="20">
        <f>VLOOKUP($G314&amp;V$5&amp;$J314,BASE!$P$2:$R$30000,3,0)</f>
        <v>0</v>
      </c>
      <c r="W314" s="20">
        <f>VLOOKUP($G314&amp;W$5&amp;$J314,BASE!$P$2:$R$30000,3,0)</f>
        <v>0</v>
      </c>
      <c r="X314" s="20">
        <f>VLOOKUP($G314&amp;X$5&amp;$J314,BASE!$P$2:$R$30000,3,0)</f>
        <v>0</v>
      </c>
      <c r="Y314" s="20">
        <f>VLOOKUP($G314&amp;Y$5&amp;$J314,BASE!$P$2:$R$30000,3,0)</f>
        <v>0</v>
      </c>
      <c r="Z314" s="20">
        <f>VLOOKUP($G314&amp;Z$5&amp;$J314,BASE!$P$2:$R$30000,3,0)</f>
        <v>0</v>
      </c>
      <c r="AA314" s="20">
        <f>VLOOKUP($G314&amp;AA$5&amp;$J314,BASE!$P$2:$R$30000,3,0)</f>
        <v>0</v>
      </c>
      <c r="AB314" s="20">
        <f>VLOOKUP($G314&amp;AB$5&amp;$J314,BASE!$P$2:$R$30000,3,0)</f>
        <v>0</v>
      </c>
      <c r="AC314" s="20">
        <f>VLOOKUP($G314&amp;AC$5&amp;$J314,BASE!$P$2:$R$30000,3,0)</f>
        <v>0</v>
      </c>
      <c r="AD314" s="20">
        <f>VLOOKUP($G314&amp;AD$5&amp;$J314,BASE!$P$2:$R$30000,3,0)</f>
        <v>0</v>
      </c>
      <c r="AE314" s="20">
        <f>VLOOKUP($G314&amp;AE$5&amp;$J314,BASE!$P$2:$R$30000,3,0)</f>
        <v>0</v>
      </c>
      <c r="AF314" s="20">
        <f>VLOOKUP($G314&amp;AF$5&amp;$J314,BASE!$P$2:$R$30000,3,0)</f>
        <v>0</v>
      </c>
      <c r="AG314" s="20">
        <f>VLOOKUP($G314&amp;AG$5&amp;$J314,BASE!$P$2:$R$30000,3,0)</f>
        <v>0</v>
      </c>
      <c r="AH314" s="20">
        <f>VLOOKUP($G314&amp;AH$5&amp;$J314,BASE!$P$2:$R$30000,3,0)</f>
        <v>0</v>
      </c>
      <c r="AI314" s="16">
        <f t="shared" si="5"/>
        <v>0</v>
      </c>
      <c r="AJ314" s="20">
        <f>VLOOKUP($G314&amp;$J314,BASE[[#All],[LLAVE2]:[TipoEvaluacion]],5,0)</f>
        <v>0</v>
      </c>
      <c r="AK314" s="20">
        <f>VLOOKUP($G314&amp;$J314,BASE[[#All],[LLAVE2]:[TipoEvaluacion]],7,0)</f>
        <v>0</v>
      </c>
      <c r="AL314" s="20">
        <f>VLOOKUP($G314&amp;$J314,BASE[[#All],[LLAVE2]:[TipoEvaluacion]],9,0)</f>
        <v>0</v>
      </c>
      <c r="AM314" s="20">
        <f>VLOOKUP($G314&amp;$J314,BASE[[#All],[LLAVE2]:[TipoEvaluacion]],11,0)</f>
        <v>0</v>
      </c>
      <c r="AN314" s="20">
        <f>VLOOKUP($G314&amp;$J314,BASE[[#All],[LLAVE2]:[TipoEvaluacion]],13,0)</f>
        <v>0</v>
      </c>
      <c r="AO314" s="25"/>
      <c r="AP314" s="15"/>
    </row>
    <row r="315" spans="2:42" ht="15.75" x14ac:dyDescent="0.3">
      <c r="B315" s="15">
        <f>BASE!$D$2</f>
        <v>0</v>
      </c>
      <c r="C315" s="15"/>
      <c r="D315" s="15"/>
      <c r="E315" s="15"/>
      <c r="F315" s="15"/>
      <c r="G315" s="15"/>
      <c r="H315" s="19"/>
      <c r="I315" s="15"/>
      <c r="J315" s="15"/>
      <c r="K315" s="20">
        <f>VLOOKUP($G315&amp;K$5&amp;$J315,BASE!$P$2:$R$30000,3,0)</f>
        <v>0</v>
      </c>
      <c r="L315" s="20">
        <f>VLOOKUP($G315&amp;L$5&amp;$J315,BASE!$P$2:$R$30000,3,0)</f>
        <v>0</v>
      </c>
      <c r="M315" s="20">
        <f>VLOOKUP($G315&amp;M$5&amp;$J315,BASE!$P$2:$R$30000,3,0)</f>
        <v>0</v>
      </c>
      <c r="N315" s="20">
        <f>VLOOKUP($G315&amp;N$5&amp;$J315,BASE!$P$2:$R$30000,3,0)</f>
        <v>0</v>
      </c>
      <c r="O315" s="20">
        <f>VLOOKUP($G315&amp;O$5&amp;$J315,BASE!$P$2:$R$30000,3,0)</f>
        <v>0</v>
      </c>
      <c r="P315" s="20">
        <f>VLOOKUP($G315&amp;P$5&amp;$J315,BASE!$P$2:$R$30000,3,0)</f>
        <v>0</v>
      </c>
      <c r="Q315" s="20">
        <f>VLOOKUP($G315&amp;Q$5&amp;$J315,BASE!$P$2:$R$30000,3,0)</f>
        <v>0</v>
      </c>
      <c r="R315" s="20">
        <f>VLOOKUP($G315&amp;R$5&amp;$J315,BASE!$P$2:$R$30000,3,0)</f>
        <v>0</v>
      </c>
      <c r="S315" s="20">
        <f>VLOOKUP($G315&amp;S$5&amp;$J315,BASE!$P$2:$R$30000,3,0)</f>
        <v>0</v>
      </c>
      <c r="T315" s="20">
        <f>VLOOKUP($G315&amp;T$5&amp;$J315,BASE!$P$2:$R$30000,3,0)</f>
        <v>0</v>
      </c>
      <c r="U315" s="20">
        <f>VLOOKUP($G315&amp;U$5&amp;$J315,BASE!$P$2:$R$30000,3,0)</f>
        <v>0</v>
      </c>
      <c r="V315" s="20">
        <f>VLOOKUP($G315&amp;V$5&amp;$J315,BASE!$P$2:$R$30000,3,0)</f>
        <v>0</v>
      </c>
      <c r="W315" s="20">
        <f>VLOOKUP($G315&amp;W$5&amp;$J315,BASE!$P$2:$R$30000,3,0)</f>
        <v>0</v>
      </c>
      <c r="X315" s="20">
        <f>VLOOKUP($G315&amp;X$5&amp;$J315,BASE!$P$2:$R$30000,3,0)</f>
        <v>0</v>
      </c>
      <c r="Y315" s="20">
        <f>VLOOKUP($G315&amp;Y$5&amp;$J315,BASE!$P$2:$R$30000,3,0)</f>
        <v>0</v>
      </c>
      <c r="Z315" s="20">
        <f>VLOOKUP($G315&amp;Z$5&amp;$J315,BASE!$P$2:$R$30000,3,0)</f>
        <v>0</v>
      </c>
      <c r="AA315" s="20">
        <f>VLOOKUP($G315&amp;AA$5&amp;$J315,BASE!$P$2:$R$30000,3,0)</f>
        <v>0</v>
      </c>
      <c r="AB315" s="20">
        <f>VLOOKUP($G315&amp;AB$5&amp;$J315,BASE!$P$2:$R$30000,3,0)</f>
        <v>0</v>
      </c>
      <c r="AC315" s="20">
        <f>VLOOKUP($G315&amp;AC$5&amp;$J315,BASE!$P$2:$R$30000,3,0)</f>
        <v>0</v>
      </c>
      <c r="AD315" s="20">
        <f>VLOOKUP($G315&amp;AD$5&amp;$J315,BASE!$P$2:$R$30000,3,0)</f>
        <v>0</v>
      </c>
      <c r="AE315" s="20">
        <f>VLOOKUP($G315&amp;AE$5&amp;$J315,BASE!$P$2:$R$30000,3,0)</f>
        <v>0</v>
      </c>
      <c r="AF315" s="20">
        <f>VLOOKUP($G315&amp;AF$5&amp;$J315,BASE!$P$2:$R$30000,3,0)</f>
        <v>0</v>
      </c>
      <c r="AG315" s="20">
        <f>VLOOKUP($G315&amp;AG$5&amp;$J315,BASE!$P$2:$R$30000,3,0)</f>
        <v>0</v>
      </c>
      <c r="AH315" s="20">
        <f>VLOOKUP($G315&amp;AH$5&amp;$J315,BASE!$P$2:$R$30000,3,0)</f>
        <v>0</v>
      </c>
      <c r="AI315" s="16">
        <f t="shared" si="5"/>
        <v>0</v>
      </c>
      <c r="AJ315" s="20">
        <f>VLOOKUP($G315&amp;$J315,BASE[[#All],[LLAVE2]:[TipoEvaluacion]],5,0)</f>
        <v>0</v>
      </c>
      <c r="AK315" s="20">
        <f>VLOOKUP($G315&amp;$J315,BASE[[#All],[LLAVE2]:[TipoEvaluacion]],7,0)</f>
        <v>0</v>
      </c>
      <c r="AL315" s="20">
        <f>VLOOKUP($G315&amp;$J315,BASE[[#All],[LLAVE2]:[TipoEvaluacion]],9,0)</f>
        <v>0</v>
      </c>
      <c r="AM315" s="20">
        <f>VLOOKUP($G315&amp;$J315,BASE[[#All],[LLAVE2]:[TipoEvaluacion]],11,0)</f>
        <v>0</v>
      </c>
      <c r="AN315" s="20">
        <f>VLOOKUP($G315&amp;$J315,BASE[[#All],[LLAVE2]:[TipoEvaluacion]],13,0)</f>
        <v>0</v>
      </c>
      <c r="AO315" s="25"/>
      <c r="AP315" s="15"/>
    </row>
    <row r="316" spans="2:42" ht="15.75" x14ac:dyDescent="0.3">
      <c r="B316" s="15">
        <f>BASE!$D$2</f>
        <v>0</v>
      </c>
      <c r="C316" s="15"/>
      <c r="D316" s="15"/>
      <c r="E316" s="15"/>
      <c r="F316" s="15"/>
      <c r="G316" s="15"/>
      <c r="H316" s="19"/>
      <c r="I316" s="15"/>
      <c r="J316" s="15"/>
      <c r="K316" s="20">
        <f>VLOOKUP($G316&amp;K$5&amp;$J316,BASE!$P$2:$R$30000,3,0)</f>
        <v>0</v>
      </c>
      <c r="L316" s="20">
        <f>VLOOKUP($G316&amp;L$5&amp;$J316,BASE!$P$2:$R$30000,3,0)</f>
        <v>0</v>
      </c>
      <c r="M316" s="20">
        <f>VLOOKUP($G316&amp;M$5&amp;$J316,BASE!$P$2:$R$30000,3,0)</f>
        <v>0</v>
      </c>
      <c r="N316" s="20">
        <f>VLOOKUP($G316&amp;N$5&amp;$J316,BASE!$P$2:$R$30000,3,0)</f>
        <v>0</v>
      </c>
      <c r="O316" s="20">
        <f>VLOOKUP($G316&amp;O$5&amp;$J316,BASE!$P$2:$R$30000,3,0)</f>
        <v>0</v>
      </c>
      <c r="P316" s="20">
        <f>VLOOKUP($G316&amp;P$5&amp;$J316,BASE!$P$2:$R$30000,3,0)</f>
        <v>0</v>
      </c>
      <c r="Q316" s="20">
        <f>VLOOKUP($G316&amp;Q$5&amp;$J316,BASE!$P$2:$R$30000,3,0)</f>
        <v>0</v>
      </c>
      <c r="R316" s="20">
        <f>VLOOKUP($G316&amp;R$5&amp;$J316,BASE!$P$2:$R$30000,3,0)</f>
        <v>0</v>
      </c>
      <c r="S316" s="20">
        <f>VLOOKUP($G316&amp;S$5&amp;$J316,BASE!$P$2:$R$30000,3,0)</f>
        <v>0</v>
      </c>
      <c r="T316" s="20">
        <f>VLOOKUP($G316&amp;T$5&amp;$J316,BASE!$P$2:$R$30000,3,0)</f>
        <v>0</v>
      </c>
      <c r="U316" s="20">
        <f>VLOOKUP($G316&amp;U$5&amp;$J316,BASE!$P$2:$R$30000,3,0)</f>
        <v>0</v>
      </c>
      <c r="V316" s="20">
        <f>VLOOKUP($G316&amp;V$5&amp;$J316,BASE!$P$2:$R$30000,3,0)</f>
        <v>0</v>
      </c>
      <c r="W316" s="20">
        <f>VLOOKUP($G316&amp;W$5&amp;$J316,BASE!$P$2:$R$30000,3,0)</f>
        <v>0</v>
      </c>
      <c r="X316" s="20">
        <f>VLOOKUP($G316&amp;X$5&amp;$J316,BASE!$P$2:$R$30000,3,0)</f>
        <v>0</v>
      </c>
      <c r="Y316" s="20">
        <f>VLOOKUP($G316&amp;Y$5&amp;$J316,BASE!$P$2:$R$30000,3,0)</f>
        <v>0</v>
      </c>
      <c r="Z316" s="20">
        <f>VLOOKUP($G316&amp;Z$5&amp;$J316,BASE!$P$2:$R$30000,3,0)</f>
        <v>0</v>
      </c>
      <c r="AA316" s="20">
        <f>VLOOKUP($G316&amp;AA$5&amp;$J316,BASE!$P$2:$R$30000,3,0)</f>
        <v>0</v>
      </c>
      <c r="AB316" s="20">
        <f>VLOOKUP($G316&amp;AB$5&amp;$J316,BASE!$P$2:$R$30000,3,0)</f>
        <v>0</v>
      </c>
      <c r="AC316" s="20">
        <f>VLOOKUP($G316&amp;AC$5&amp;$J316,BASE!$P$2:$R$30000,3,0)</f>
        <v>0</v>
      </c>
      <c r="AD316" s="20">
        <f>VLOOKUP($G316&amp;AD$5&amp;$J316,BASE!$P$2:$R$30000,3,0)</f>
        <v>0</v>
      </c>
      <c r="AE316" s="20">
        <f>VLOOKUP($G316&amp;AE$5&amp;$J316,BASE!$P$2:$R$30000,3,0)</f>
        <v>0</v>
      </c>
      <c r="AF316" s="20">
        <f>VLOOKUP($G316&amp;AF$5&amp;$J316,BASE!$P$2:$R$30000,3,0)</f>
        <v>0</v>
      </c>
      <c r="AG316" s="20">
        <f>VLOOKUP($G316&amp;AG$5&amp;$J316,BASE!$P$2:$R$30000,3,0)</f>
        <v>0</v>
      </c>
      <c r="AH316" s="20">
        <f>VLOOKUP($G316&amp;AH$5&amp;$J316,BASE!$P$2:$R$30000,3,0)</f>
        <v>0</v>
      </c>
      <c r="AI316" s="16">
        <f t="shared" si="5"/>
        <v>0</v>
      </c>
      <c r="AJ316" s="20">
        <f>VLOOKUP($G316&amp;$J316,BASE[[#All],[LLAVE2]:[TipoEvaluacion]],5,0)</f>
        <v>0</v>
      </c>
      <c r="AK316" s="20">
        <f>VLOOKUP($G316&amp;$J316,BASE[[#All],[LLAVE2]:[TipoEvaluacion]],7,0)</f>
        <v>0</v>
      </c>
      <c r="AL316" s="20">
        <f>VLOOKUP($G316&amp;$J316,BASE[[#All],[LLAVE2]:[TipoEvaluacion]],9,0)</f>
        <v>0</v>
      </c>
      <c r="AM316" s="20">
        <f>VLOOKUP($G316&amp;$J316,BASE[[#All],[LLAVE2]:[TipoEvaluacion]],11,0)</f>
        <v>0</v>
      </c>
      <c r="AN316" s="20">
        <f>VLOOKUP($G316&amp;$J316,BASE[[#All],[LLAVE2]:[TipoEvaluacion]],13,0)</f>
        <v>0</v>
      </c>
      <c r="AO316" s="25"/>
      <c r="AP316" s="15"/>
    </row>
    <row r="317" spans="2:42" ht="15.75" x14ac:dyDescent="0.3">
      <c r="B317" s="15">
        <f>BASE!$D$2</f>
        <v>0</v>
      </c>
      <c r="C317" s="15"/>
      <c r="D317" s="15"/>
      <c r="E317" s="15"/>
      <c r="F317" s="15"/>
      <c r="G317" s="15"/>
      <c r="H317" s="19"/>
      <c r="I317" s="15"/>
      <c r="J317" s="15"/>
      <c r="K317" s="20">
        <f>VLOOKUP($G317&amp;K$5&amp;$J317,BASE!$P$2:$R$30000,3,0)</f>
        <v>0</v>
      </c>
      <c r="L317" s="20">
        <f>VLOOKUP($G317&amp;L$5&amp;$J317,BASE!$P$2:$R$30000,3,0)</f>
        <v>0</v>
      </c>
      <c r="M317" s="20">
        <f>VLOOKUP($G317&amp;M$5&amp;$J317,BASE!$P$2:$R$30000,3,0)</f>
        <v>0</v>
      </c>
      <c r="N317" s="20">
        <f>VLOOKUP($G317&amp;N$5&amp;$J317,BASE!$P$2:$R$30000,3,0)</f>
        <v>0</v>
      </c>
      <c r="O317" s="20">
        <f>VLOOKUP($G317&amp;O$5&amp;$J317,BASE!$P$2:$R$30000,3,0)</f>
        <v>0</v>
      </c>
      <c r="P317" s="20">
        <f>VLOOKUP($G317&amp;P$5&amp;$J317,BASE!$P$2:$R$30000,3,0)</f>
        <v>0</v>
      </c>
      <c r="Q317" s="20">
        <f>VLOOKUP($G317&amp;Q$5&amp;$J317,BASE!$P$2:$R$30000,3,0)</f>
        <v>0</v>
      </c>
      <c r="R317" s="20">
        <f>VLOOKUP($G317&amp;R$5&amp;$J317,BASE!$P$2:$R$30000,3,0)</f>
        <v>0</v>
      </c>
      <c r="S317" s="20">
        <f>VLOOKUP($G317&amp;S$5&amp;$J317,BASE!$P$2:$R$30000,3,0)</f>
        <v>0</v>
      </c>
      <c r="T317" s="20">
        <f>VLOOKUP($G317&amp;T$5&amp;$J317,BASE!$P$2:$R$30000,3,0)</f>
        <v>0</v>
      </c>
      <c r="U317" s="20">
        <f>VLOOKUP($G317&amp;U$5&amp;$J317,BASE!$P$2:$R$30000,3,0)</f>
        <v>0</v>
      </c>
      <c r="V317" s="20">
        <f>VLOOKUP($G317&amp;V$5&amp;$J317,BASE!$P$2:$R$30000,3,0)</f>
        <v>0</v>
      </c>
      <c r="W317" s="20">
        <f>VLOOKUP($G317&amp;W$5&amp;$J317,BASE!$P$2:$R$30000,3,0)</f>
        <v>0</v>
      </c>
      <c r="X317" s="20">
        <f>VLOOKUP($G317&amp;X$5&amp;$J317,BASE!$P$2:$R$30000,3,0)</f>
        <v>0</v>
      </c>
      <c r="Y317" s="20">
        <f>VLOOKUP($G317&amp;Y$5&amp;$J317,BASE!$P$2:$R$30000,3,0)</f>
        <v>0</v>
      </c>
      <c r="Z317" s="20">
        <f>VLOOKUP($G317&amp;Z$5&amp;$J317,BASE!$P$2:$R$30000,3,0)</f>
        <v>0</v>
      </c>
      <c r="AA317" s="20">
        <f>VLOOKUP($G317&amp;AA$5&amp;$J317,BASE!$P$2:$R$30000,3,0)</f>
        <v>0</v>
      </c>
      <c r="AB317" s="20">
        <f>VLOOKUP($G317&amp;AB$5&amp;$J317,BASE!$P$2:$R$30000,3,0)</f>
        <v>0</v>
      </c>
      <c r="AC317" s="20">
        <f>VLOOKUP($G317&amp;AC$5&amp;$J317,BASE!$P$2:$R$30000,3,0)</f>
        <v>0</v>
      </c>
      <c r="AD317" s="20">
        <f>VLOOKUP($G317&amp;AD$5&amp;$J317,BASE!$P$2:$R$30000,3,0)</f>
        <v>0</v>
      </c>
      <c r="AE317" s="20">
        <f>VLOOKUP($G317&amp;AE$5&amp;$J317,BASE!$P$2:$R$30000,3,0)</f>
        <v>0</v>
      </c>
      <c r="AF317" s="20">
        <f>VLOOKUP($G317&amp;AF$5&amp;$J317,BASE!$P$2:$R$30000,3,0)</f>
        <v>0</v>
      </c>
      <c r="AG317" s="20">
        <f>VLOOKUP($G317&amp;AG$5&amp;$J317,BASE!$P$2:$R$30000,3,0)</f>
        <v>0</v>
      </c>
      <c r="AH317" s="20">
        <f>VLOOKUP($G317&amp;AH$5&amp;$J317,BASE!$P$2:$R$30000,3,0)</f>
        <v>0</v>
      </c>
      <c r="AI317" s="16">
        <f t="shared" si="5"/>
        <v>0</v>
      </c>
      <c r="AJ317" s="20">
        <f>VLOOKUP($G317&amp;$J317,BASE[[#All],[LLAVE2]:[TipoEvaluacion]],5,0)</f>
        <v>0</v>
      </c>
      <c r="AK317" s="20">
        <f>VLOOKUP($G317&amp;$J317,BASE[[#All],[LLAVE2]:[TipoEvaluacion]],7,0)</f>
        <v>0</v>
      </c>
      <c r="AL317" s="20">
        <f>VLOOKUP($G317&amp;$J317,BASE[[#All],[LLAVE2]:[TipoEvaluacion]],9,0)</f>
        <v>0</v>
      </c>
      <c r="AM317" s="20">
        <f>VLOOKUP($G317&amp;$J317,BASE[[#All],[LLAVE2]:[TipoEvaluacion]],11,0)</f>
        <v>0</v>
      </c>
      <c r="AN317" s="20">
        <f>VLOOKUP($G317&amp;$J317,BASE[[#All],[LLAVE2]:[TipoEvaluacion]],13,0)</f>
        <v>0</v>
      </c>
      <c r="AO317" s="25"/>
      <c r="AP317" s="15"/>
    </row>
    <row r="318" spans="2:42" ht="15.75" x14ac:dyDescent="0.3">
      <c r="B318" s="15">
        <f>BASE!$D$2</f>
        <v>0</v>
      </c>
      <c r="C318" s="15"/>
      <c r="D318" s="15"/>
      <c r="E318" s="15"/>
      <c r="F318" s="15"/>
      <c r="G318" s="15"/>
      <c r="H318" s="19"/>
      <c r="I318" s="15"/>
      <c r="J318" s="15"/>
      <c r="K318" s="20">
        <f>VLOOKUP($G318&amp;K$5&amp;$J318,BASE!$P$2:$R$30000,3,0)</f>
        <v>0</v>
      </c>
      <c r="L318" s="20">
        <f>VLOOKUP($G318&amp;L$5&amp;$J318,BASE!$P$2:$R$30000,3,0)</f>
        <v>0</v>
      </c>
      <c r="M318" s="20">
        <f>VLOOKUP($G318&amp;M$5&amp;$J318,BASE!$P$2:$R$30000,3,0)</f>
        <v>0</v>
      </c>
      <c r="N318" s="20">
        <f>VLOOKUP($G318&amp;N$5&amp;$J318,BASE!$P$2:$R$30000,3,0)</f>
        <v>0</v>
      </c>
      <c r="O318" s="20">
        <f>VLOOKUP($G318&amp;O$5&amp;$J318,BASE!$P$2:$R$30000,3,0)</f>
        <v>0</v>
      </c>
      <c r="P318" s="20">
        <f>VLOOKUP($G318&amp;P$5&amp;$J318,BASE!$P$2:$R$30000,3,0)</f>
        <v>0</v>
      </c>
      <c r="Q318" s="20">
        <f>VLOOKUP($G318&amp;Q$5&amp;$J318,BASE!$P$2:$R$30000,3,0)</f>
        <v>0</v>
      </c>
      <c r="R318" s="20">
        <f>VLOOKUP($G318&amp;R$5&amp;$J318,BASE!$P$2:$R$30000,3,0)</f>
        <v>0</v>
      </c>
      <c r="S318" s="20">
        <f>VLOOKUP($G318&amp;S$5&amp;$J318,BASE!$P$2:$R$30000,3,0)</f>
        <v>0</v>
      </c>
      <c r="T318" s="20">
        <f>VLOOKUP($G318&amp;T$5&amp;$J318,BASE!$P$2:$R$30000,3,0)</f>
        <v>0</v>
      </c>
      <c r="U318" s="20">
        <f>VLOOKUP($G318&amp;U$5&amp;$J318,BASE!$P$2:$R$30000,3,0)</f>
        <v>0</v>
      </c>
      <c r="V318" s="20">
        <f>VLOOKUP($G318&amp;V$5&amp;$J318,BASE!$P$2:$R$30000,3,0)</f>
        <v>0</v>
      </c>
      <c r="W318" s="20">
        <f>VLOOKUP($G318&amp;W$5&amp;$J318,BASE!$P$2:$R$30000,3,0)</f>
        <v>0</v>
      </c>
      <c r="X318" s="20">
        <f>VLOOKUP($G318&amp;X$5&amp;$J318,BASE!$P$2:$R$30000,3,0)</f>
        <v>0</v>
      </c>
      <c r="Y318" s="20">
        <f>VLOOKUP($G318&amp;Y$5&amp;$J318,BASE!$P$2:$R$30000,3,0)</f>
        <v>0</v>
      </c>
      <c r="Z318" s="20">
        <f>VLOOKUP($G318&amp;Z$5&amp;$J318,BASE!$P$2:$R$30000,3,0)</f>
        <v>0</v>
      </c>
      <c r="AA318" s="20">
        <f>VLOOKUP($G318&amp;AA$5&amp;$J318,BASE!$P$2:$R$30000,3,0)</f>
        <v>0</v>
      </c>
      <c r="AB318" s="20">
        <f>VLOOKUP($G318&amp;AB$5&amp;$J318,BASE!$P$2:$R$30000,3,0)</f>
        <v>0</v>
      </c>
      <c r="AC318" s="20">
        <f>VLOOKUP($G318&amp;AC$5&amp;$J318,BASE!$P$2:$R$30000,3,0)</f>
        <v>0</v>
      </c>
      <c r="AD318" s="20">
        <f>VLOOKUP($G318&amp;AD$5&amp;$J318,BASE!$P$2:$R$30000,3,0)</f>
        <v>0</v>
      </c>
      <c r="AE318" s="20">
        <f>VLOOKUP($G318&amp;AE$5&amp;$J318,BASE!$P$2:$R$30000,3,0)</f>
        <v>0</v>
      </c>
      <c r="AF318" s="20">
        <f>VLOOKUP($G318&amp;AF$5&amp;$J318,BASE!$P$2:$R$30000,3,0)</f>
        <v>0</v>
      </c>
      <c r="AG318" s="20">
        <f>VLOOKUP($G318&amp;AG$5&amp;$J318,BASE!$P$2:$R$30000,3,0)</f>
        <v>0</v>
      </c>
      <c r="AH318" s="20">
        <f>VLOOKUP($G318&amp;AH$5&amp;$J318,BASE!$P$2:$R$30000,3,0)</f>
        <v>0</v>
      </c>
      <c r="AI318" s="16">
        <f t="shared" si="5"/>
        <v>0</v>
      </c>
      <c r="AJ318" s="20">
        <f>VLOOKUP($G318&amp;$J318,BASE[[#All],[LLAVE2]:[TipoEvaluacion]],5,0)</f>
        <v>0</v>
      </c>
      <c r="AK318" s="20">
        <f>VLOOKUP($G318&amp;$J318,BASE[[#All],[LLAVE2]:[TipoEvaluacion]],7,0)</f>
        <v>0</v>
      </c>
      <c r="AL318" s="20">
        <f>VLOOKUP($G318&amp;$J318,BASE[[#All],[LLAVE2]:[TipoEvaluacion]],9,0)</f>
        <v>0</v>
      </c>
      <c r="AM318" s="20">
        <f>VLOOKUP($G318&amp;$J318,BASE[[#All],[LLAVE2]:[TipoEvaluacion]],11,0)</f>
        <v>0</v>
      </c>
      <c r="AN318" s="20">
        <f>VLOOKUP($G318&amp;$J318,BASE[[#All],[LLAVE2]:[TipoEvaluacion]],13,0)</f>
        <v>0</v>
      </c>
      <c r="AO318" s="25"/>
      <c r="AP318" s="15"/>
    </row>
    <row r="319" spans="2:42" ht="15.75" x14ac:dyDescent="0.3">
      <c r="B319" s="15">
        <f>BASE!$D$2</f>
        <v>0</v>
      </c>
      <c r="C319" s="15"/>
      <c r="D319" s="15"/>
      <c r="E319" s="15"/>
      <c r="F319" s="15"/>
      <c r="G319" s="15"/>
      <c r="H319" s="19"/>
      <c r="I319" s="15"/>
      <c r="J319" s="15"/>
      <c r="K319" s="20">
        <f>VLOOKUP($G319&amp;K$5&amp;$J319,BASE!$P$2:$R$30000,3,0)</f>
        <v>0</v>
      </c>
      <c r="L319" s="20">
        <f>VLOOKUP($G319&amp;L$5&amp;$J319,BASE!$P$2:$R$30000,3,0)</f>
        <v>0</v>
      </c>
      <c r="M319" s="20">
        <f>VLOOKUP($G319&amp;M$5&amp;$J319,BASE!$P$2:$R$30000,3,0)</f>
        <v>0</v>
      </c>
      <c r="N319" s="20">
        <f>VLOOKUP($G319&amp;N$5&amp;$J319,BASE!$P$2:$R$30000,3,0)</f>
        <v>0</v>
      </c>
      <c r="O319" s="20">
        <f>VLOOKUP($G319&amp;O$5&amp;$J319,BASE!$P$2:$R$30000,3,0)</f>
        <v>0</v>
      </c>
      <c r="P319" s="20">
        <f>VLOOKUP($G319&amp;P$5&amp;$J319,BASE!$P$2:$R$30000,3,0)</f>
        <v>0</v>
      </c>
      <c r="Q319" s="20">
        <f>VLOOKUP($G319&amp;Q$5&amp;$J319,BASE!$P$2:$R$30000,3,0)</f>
        <v>0</v>
      </c>
      <c r="R319" s="20">
        <f>VLOOKUP($G319&amp;R$5&amp;$J319,BASE!$P$2:$R$30000,3,0)</f>
        <v>0</v>
      </c>
      <c r="S319" s="20">
        <f>VLOOKUP($G319&amp;S$5&amp;$J319,BASE!$P$2:$R$30000,3,0)</f>
        <v>0</v>
      </c>
      <c r="T319" s="20">
        <f>VLOOKUP($G319&amp;T$5&amp;$J319,BASE!$P$2:$R$30000,3,0)</f>
        <v>0</v>
      </c>
      <c r="U319" s="20">
        <f>VLOOKUP($G319&amp;U$5&amp;$J319,BASE!$P$2:$R$30000,3,0)</f>
        <v>0</v>
      </c>
      <c r="V319" s="20">
        <f>VLOOKUP($G319&amp;V$5&amp;$J319,BASE!$P$2:$R$30000,3,0)</f>
        <v>0</v>
      </c>
      <c r="W319" s="20">
        <f>VLOOKUP($G319&amp;W$5&amp;$J319,BASE!$P$2:$R$30000,3,0)</f>
        <v>0</v>
      </c>
      <c r="X319" s="20">
        <f>VLOOKUP($G319&amp;X$5&amp;$J319,BASE!$P$2:$R$30000,3,0)</f>
        <v>0</v>
      </c>
      <c r="Y319" s="20">
        <f>VLOOKUP($G319&amp;Y$5&amp;$J319,BASE!$P$2:$R$30000,3,0)</f>
        <v>0</v>
      </c>
      <c r="Z319" s="20">
        <f>VLOOKUP($G319&amp;Z$5&amp;$J319,BASE!$P$2:$R$30000,3,0)</f>
        <v>0</v>
      </c>
      <c r="AA319" s="20">
        <f>VLOOKUP($G319&amp;AA$5&amp;$J319,BASE!$P$2:$R$30000,3,0)</f>
        <v>0</v>
      </c>
      <c r="AB319" s="20">
        <f>VLOOKUP($G319&amp;AB$5&amp;$J319,BASE!$P$2:$R$30000,3,0)</f>
        <v>0</v>
      </c>
      <c r="AC319" s="20">
        <f>VLOOKUP($G319&amp;AC$5&amp;$J319,BASE!$P$2:$R$30000,3,0)</f>
        <v>0</v>
      </c>
      <c r="AD319" s="20">
        <f>VLOOKUP($G319&amp;AD$5&amp;$J319,BASE!$P$2:$R$30000,3,0)</f>
        <v>0</v>
      </c>
      <c r="AE319" s="20">
        <f>VLOOKUP($G319&amp;AE$5&amp;$J319,BASE!$P$2:$R$30000,3,0)</f>
        <v>0</v>
      </c>
      <c r="AF319" s="20">
        <f>VLOOKUP($G319&amp;AF$5&amp;$J319,BASE!$P$2:$R$30000,3,0)</f>
        <v>0</v>
      </c>
      <c r="AG319" s="20">
        <f>VLOOKUP($G319&amp;AG$5&amp;$J319,BASE!$P$2:$R$30000,3,0)</f>
        <v>0</v>
      </c>
      <c r="AH319" s="20">
        <f>VLOOKUP($G319&amp;AH$5&amp;$J319,BASE!$P$2:$R$30000,3,0)</f>
        <v>0</v>
      </c>
      <c r="AI319" s="16">
        <f t="shared" si="5"/>
        <v>0</v>
      </c>
      <c r="AJ319" s="20">
        <f>VLOOKUP($G319&amp;$J319,BASE[[#All],[LLAVE2]:[TipoEvaluacion]],5,0)</f>
        <v>0</v>
      </c>
      <c r="AK319" s="20">
        <f>VLOOKUP($G319&amp;$J319,BASE[[#All],[LLAVE2]:[TipoEvaluacion]],7,0)</f>
        <v>0</v>
      </c>
      <c r="AL319" s="20">
        <f>VLOOKUP($G319&amp;$J319,BASE[[#All],[LLAVE2]:[TipoEvaluacion]],9,0)</f>
        <v>0</v>
      </c>
      <c r="AM319" s="20">
        <f>VLOOKUP($G319&amp;$J319,BASE[[#All],[LLAVE2]:[TipoEvaluacion]],11,0)</f>
        <v>0</v>
      </c>
      <c r="AN319" s="20">
        <f>VLOOKUP($G319&amp;$J319,BASE[[#All],[LLAVE2]:[TipoEvaluacion]],13,0)</f>
        <v>0</v>
      </c>
      <c r="AO319" s="25"/>
      <c r="AP319" s="15"/>
    </row>
    <row r="320" spans="2:42" ht="15.75" x14ac:dyDescent="0.3">
      <c r="B320" s="15">
        <f>BASE!$D$2</f>
        <v>0</v>
      </c>
      <c r="C320" s="15"/>
      <c r="D320" s="15"/>
      <c r="E320" s="15"/>
      <c r="F320" s="15"/>
      <c r="G320" s="15"/>
      <c r="H320" s="19"/>
      <c r="I320" s="15"/>
      <c r="J320" s="15"/>
      <c r="K320" s="20">
        <f>VLOOKUP($G320&amp;K$5&amp;$J320,BASE!$P$2:$R$30000,3,0)</f>
        <v>0</v>
      </c>
      <c r="L320" s="20">
        <f>VLOOKUP($G320&amp;L$5&amp;$J320,BASE!$P$2:$R$30000,3,0)</f>
        <v>0</v>
      </c>
      <c r="M320" s="20">
        <f>VLOOKUP($G320&amp;M$5&amp;$J320,BASE!$P$2:$R$30000,3,0)</f>
        <v>0</v>
      </c>
      <c r="N320" s="20">
        <f>VLOOKUP($G320&amp;N$5&amp;$J320,BASE!$P$2:$R$30000,3,0)</f>
        <v>0</v>
      </c>
      <c r="O320" s="20">
        <f>VLOOKUP($G320&amp;O$5&amp;$J320,BASE!$P$2:$R$30000,3,0)</f>
        <v>0</v>
      </c>
      <c r="P320" s="20">
        <f>VLOOKUP($G320&amp;P$5&amp;$J320,BASE!$P$2:$R$30000,3,0)</f>
        <v>0</v>
      </c>
      <c r="Q320" s="20">
        <f>VLOOKUP($G320&amp;Q$5&amp;$J320,BASE!$P$2:$R$30000,3,0)</f>
        <v>0</v>
      </c>
      <c r="R320" s="20">
        <f>VLOOKUP($G320&amp;R$5&amp;$J320,BASE!$P$2:$R$30000,3,0)</f>
        <v>0</v>
      </c>
      <c r="S320" s="20">
        <f>VLOOKUP($G320&amp;S$5&amp;$J320,BASE!$P$2:$R$30000,3,0)</f>
        <v>0</v>
      </c>
      <c r="T320" s="20">
        <f>VLOOKUP($G320&amp;T$5&amp;$J320,BASE!$P$2:$R$30000,3,0)</f>
        <v>0</v>
      </c>
      <c r="U320" s="20">
        <f>VLOOKUP($G320&amp;U$5&amp;$J320,BASE!$P$2:$R$30000,3,0)</f>
        <v>0</v>
      </c>
      <c r="V320" s="20">
        <f>VLOOKUP($G320&amp;V$5&amp;$J320,BASE!$P$2:$R$30000,3,0)</f>
        <v>0</v>
      </c>
      <c r="W320" s="20">
        <f>VLOOKUP($G320&amp;W$5&amp;$J320,BASE!$P$2:$R$30000,3,0)</f>
        <v>0</v>
      </c>
      <c r="X320" s="20">
        <f>VLOOKUP($G320&amp;X$5&amp;$J320,BASE!$P$2:$R$30000,3,0)</f>
        <v>0</v>
      </c>
      <c r="Y320" s="20">
        <f>VLOOKUP($G320&amp;Y$5&amp;$J320,BASE!$P$2:$R$30000,3,0)</f>
        <v>0</v>
      </c>
      <c r="Z320" s="20">
        <f>VLOOKUP($G320&amp;Z$5&amp;$J320,BASE!$P$2:$R$30000,3,0)</f>
        <v>0</v>
      </c>
      <c r="AA320" s="20">
        <f>VLOOKUP($G320&amp;AA$5&amp;$J320,BASE!$P$2:$R$30000,3,0)</f>
        <v>0</v>
      </c>
      <c r="AB320" s="20">
        <f>VLOOKUP($G320&amp;AB$5&amp;$J320,BASE!$P$2:$R$30000,3,0)</f>
        <v>0</v>
      </c>
      <c r="AC320" s="20">
        <f>VLOOKUP($G320&amp;AC$5&amp;$J320,BASE!$P$2:$R$30000,3,0)</f>
        <v>0</v>
      </c>
      <c r="AD320" s="20">
        <f>VLOOKUP($G320&amp;AD$5&amp;$J320,BASE!$P$2:$R$30000,3,0)</f>
        <v>0</v>
      </c>
      <c r="AE320" s="20">
        <f>VLOOKUP($G320&amp;AE$5&amp;$J320,BASE!$P$2:$R$30000,3,0)</f>
        <v>0</v>
      </c>
      <c r="AF320" s="20">
        <f>VLOOKUP($G320&amp;AF$5&amp;$J320,BASE!$P$2:$R$30000,3,0)</f>
        <v>0</v>
      </c>
      <c r="AG320" s="20">
        <f>VLOOKUP($G320&amp;AG$5&amp;$J320,BASE!$P$2:$R$30000,3,0)</f>
        <v>0</v>
      </c>
      <c r="AH320" s="20">
        <f>VLOOKUP($G320&amp;AH$5&amp;$J320,BASE!$P$2:$R$30000,3,0)</f>
        <v>0</v>
      </c>
      <c r="AI320" s="16">
        <f t="shared" si="5"/>
        <v>0</v>
      </c>
      <c r="AJ320" s="20">
        <f>VLOOKUP($G320&amp;$J320,BASE[[#All],[LLAVE2]:[TipoEvaluacion]],5,0)</f>
        <v>0</v>
      </c>
      <c r="AK320" s="20">
        <f>VLOOKUP($G320&amp;$J320,BASE[[#All],[LLAVE2]:[TipoEvaluacion]],7,0)</f>
        <v>0</v>
      </c>
      <c r="AL320" s="20">
        <f>VLOOKUP($G320&amp;$J320,BASE[[#All],[LLAVE2]:[TipoEvaluacion]],9,0)</f>
        <v>0</v>
      </c>
      <c r="AM320" s="20">
        <f>VLOOKUP($G320&amp;$J320,BASE[[#All],[LLAVE2]:[TipoEvaluacion]],11,0)</f>
        <v>0</v>
      </c>
      <c r="AN320" s="20">
        <f>VLOOKUP($G320&amp;$J320,BASE[[#All],[LLAVE2]:[TipoEvaluacion]],13,0)</f>
        <v>0</v>
      </c>
      <c r="AO320" s="25"/>
      <c r="AP320" s="15"/>
    </row>
    <row r="321" spans="2:42" ht="15.75" x14ac:dyDescent="0.3">
      <c r="B321" s="15">
        <f>BASE!$D$2</f>
        <v>0</v>
      </c>
      <c r="C321" s="15"/>
      <c r="D321" s="15"/>
      <c r="E321" s="15"/>
      <c r="F321" s="15"/>
      <c r="G321" s="15"/>
      <c r="H321" s="19"/>
      <c r="I321" s="15"/>
      <c r="J321" s="15"/>
      <c r="K321" s="20">
        <f>VLOOKUP($G321&amp;K$5&amp;$J321,BASE!$P$2:$R$30000,3,0)</f>
        <v>0</v>
      </c>
      <c r="L321" s="20">
        <f>VLOOKUP($G321&amp;L$5&amp;$J321,BASE!$P$2:$R$30000,3,0)</f>
        <v>0</v>
      </c>
      <c r="M321" s="20">
        <f>VLOOKUP($G321&amp;M$5&amp;$J321,BASE!$P$2:$R$30000,3,0)</f>
        <v>0</v>
      </c>
      <c r="N321" s="20">
        <f>VLOOKUP($G321&amp;N$5&amp;$J321,BASE!$P$2:$R$30000,3,0)</f>
        <v>0</v>
      </c>
      <c r="O321" s="20">
        <f>VLOOKUP($G321&amp;O$5&amp;$J321,BASE!$P$2:$R$30000,3,0)</f>
        <v>0</v>
      </c>
      <c r="P321" s="20">
        <f>VLOOKUP($G321&amp;P$5&amp;$J321,BASE!$P$2:$R$30000,3,0)</f>
        <v>0</v>
      </c>
      <c r="Q321" s="20">
        <f>VLOOKUP($G321&amp;Q$5&amp;$J321,BASE!$P$2:$R$30000,3,0)</f>
        <v>0</v>
      </c>
      <c r="R321" s="20">
        <f>VLOOKUP($G321&amp;R$5&amp;$J321,BASE!$P$2:$R$30000,3,0)</f>
        <v>0</v>
      </c>
      <c r="S321" s="20">
        <f>VLOOKUP($G321&amp;S$5&amp;$J321,BASE!$P$2:$R$30000,3,0)</f>
        <v>0</v>
      </c>
      <c r="T321" s="20">
        <f>VLOOKUP($G321&amp;T$5&amp;$J321,BASE!$P$2:$R$30000,3,0)</f>
        <v>0</v>
      </c>
      <c r="U321" s="20">
        <f>VLOOKUP($G321&amp;U$5&amp;$J321,BASE!$P$2:$R$30000,3,0)</f>
        <v>0</v>
      </c>
      <c r="V321" s="20">
        <f>VLOOKUP($G321&amp;V$5&amp;$J321,BASE!$P$2:$R$30000,3,0)</f>
        <v>0</v>
      </c>
      <c r="W321" s="20">
        <f>VLOOKUP($G321&amp;W$5&amp;$J321,BASE!$P$2:$R$30000,3,0)</f>
        <v>0</v>
      </c>
      <c r="X321" s="20">
        <f>VLOOKUP($G321&amp;X$5&amp;$J321,BASE!$P$2:$R$30000,3,0)</f>
        <v>0</v>
      </c>
      <c r="Y321" s="20">
        <f>VLOOKUP($G321&amp;Y$5&amp;$J321,BASE!$P$2:$R$30000,3,0)</f>
        <v>0</v>
      </c>
      <c r="Z321" s="20">
        <f>VLOOKUP($G321&amp;Z$5&amp;$J321,BASE!$P$2:$R$30000,3,0)</f>
        <v>0</v>
      </c>
      <c r="AA321" s="20">
        <f>VLOOKUP($G321&amp;AA$5&amp;$J321,BASE!$P$2:$R$30000,3,0)</f>
        <v>0</v>
      </c>
      <c r="AB321" s="20">
        <f>VLOOKUP($G321&amp;AB$5&amp;$J321,BASE!$P$2:$R$30000,3,0)</f>
        <v>0</v>
      </c>
      <c r="AC321" s="20">
        <f>VLOOKUP($G321&amp;AC$5&amp;$J321,BASE!$P$2:$R$30000,3,0)</f>
        <v>0</v>
      </c>
      <c r="AD321" s="20">
        <f>VLOOKUP($G321&amp;AD$5&amp;$J321,BASE!$P$2:$R$30000,3,0)</f>
        <v>0</v>
      </c>
      <c r="AE321" s="20">
        <f>VLOOKUP($G321&amp;AE$5&amp;$J321,BASE!$P$2:$R$30000,3,0)</f>
        <v>0</v>
      </c>
      <c r="AF321" s="20">
        <f>VLOOKUP($G321&amp;AF$5&amp;$J321,BASE!$P$2:$R$30000,3,0)</f>
        <v>0</v>
      </c>
      <c r="AG321" s="20">
        <f>VLOOKUP($G321&amp;AG$5&amp;$J321,BASE!$P$2:$R$30000,3,0)</f>
        <v>0</v>
      </c>
      <c r="AH321" s="20">
        <f>VLOOKUP($G321&amp;AH$5&amp;$J321,BASE!$P$2:$R$30000,3,0)</f>
        <v>0</v>
      </c>
      <c r="AI321" s="16">
        <f t="shared" si="5"/>
        <v>0</v>
      </c>
      <c r="AJ321" s="20">
        <f>VLOOKUP($G321&amp;$J321,BASE[[#All],[LLAVE2]:[TipoEvaluacion]],5,0)</f>
        <v>0</v>
      </c>
      <c r="AK321" s="20">
        <f>VLOOKUP($G321&amp;$J321,BASE[[#All],[LLAVE2]:[TipoEvaluacion]],7,0)</f>
        <v>0</v>
      </c>
      <c r="AL321" s="20">
        <f>VLOOKUP($G321&amp;$J321,BASE[[#All],[LLAVE2]:[TipoEvaluacion]],9,0)</f>
        <v>0</v>
      </c>
      <c r="AM321" s="20">
        <f>VLOOKUP($G321&amp;$J321,BASE[[#All],[LLAVE2]:[TipoEvaluacion]],11,0)</f>
        <v>0</v>
      </c>
      <c r="AN321" s="20">
        <f>VLOOKUP($G321&amp;$J321,BASE[[#All],[LLAVE2]:[TipoEvaluacion]],13,0)</f>
        <v>0</v>
      </c>
      <c r="AO321" s="25"/>
      <c r="AP321" s="15"/>
    </row>
    <row r="322" spans="2:42" ht="15.75" x14ac:dyDescent="0.3">
      <c r="B322" s="15">
        <f>BASE!$D$2</f>
        <v>0</v>
      </c>
      <c r="C322" s="15"/>
      <c r="D322" s="15"/>
      <c r="E322" s="15"/>
      <c r="F322" s="15"/>
      <c r="G322" s="15"/>
      <c r="H322" s="19"/>
      <c r="I322" s="15"/>
      <c r="J322" s="15"/>
      <c r="K322" s="20">
        <f>VLOOKUP($G322&amp;K$5&amp;$J322,BASE!$P$2:$R$30000,3,0)</f>
        <v>0</v>
      </c>
      <c r="L322" s="20">
        <f>VLOOKUP($G322&amp;L$5&amp;$J322,BASE!$P$2:$R$30000,3,0)</f>
        <v>0</v>
      </c>
      <c r="M322" s="20">
        <f>VLOOKUP($G322&amp;M$5&amp;$J322,BASE!$P$2:$R$30000,3,0)</f>
        <v>0</v>
      </c>
      <c r="N322" s="20">
        <f>VLOOKUP($G322&amp;N$5&amp;$J322,BASE!$P$2:$R$30000,3,0)</f>
        <v>0</v>
      </c>
      <c r="O322" s="20">
        <f>VLOOKUP($G322&amp;O$5&amp;$J322,BASE!$P$2:$R$30000,3,0)</f>
        <v>0</v>
      </c>
      <c r="P322" s="20">
        <f>VLOOKUP($G322&amp;P$5&amp;$J322,BASE!$P$2:$R$30000,3,0)</f>
        <v>0</v>
      </c>
      <c r="Q322" s="20">
        <f>VLOOKUP($G322&amp;Q$5&amp;$J322,BASE!$P$2:$R$30000,3,0)</f>
        <v>0</v>
      </c>
      <c r="R322" s="20">
        <f>VLOOKUP($G322&amp;R$5&amp;$J322,BASE!$P$2:$R$30000,3,0)</f>
        <v>0</v>
      </c>
      <c r="S322" s="20">
        <f>VLOOKUP($G322&amp;S$5&amp;$J322,BASE!$P$2:$R$30000,3,0)</f>
        <v>0</v>
      </c>
      <c r="T322" s="20">
        <f>VLOOKUP($G322&amp;T$5&amp;$J322,BASE!$P$2:$R$30000,3,0)</f>
        <v>0</v>
      </c>
      <c r="U322" s="20">
        <f>VLOOKUP($G322&amp;U$5&amp;$J322,BASE!$P$2:$R$30000,3,0)</f>
        <v>0</v>
      </c>
      <c r="V322" s="20">
        <f>VLOOKUP($G322&amp;V$5&amp;$J322,BASE!$P$2:$R$30000,3,0)</f>
        <v>0</v>
      </c>
      <c r="W322" s="20">
        <f>VLOOKUP($G322&amp;W$5&amp;$J322,BASE!$P$2:$R$30000,3,0)</f>
        <v>0</v>
      </c>
      <c r="X322" s="20">
        <f>VLOOKUP($G322&amp;X$5&amp;$J322,BASE!$P$2:$R$30000,3,0)</f>
        <v>0</v>
      </c>
      <c r="Y322" s="20">
        <f>VLOOKUP($G322&amp;Y$5&amp;$J322,BASE!$P$2:$R$30000,3,0)</f>
        <v>0</v>
      </c>
      <c r="Z322" s="20">
        <f>VLOOKUP($G322&amp;Z$5&amp;$J322,BASE!$P$2:$R$30000,3,0)</f>
        <v>0</v>
      </c>
      <c r="AA322" s="20">
        <f>VLOOKUP($G322&amp;AA$5&amp;$J322,BASE!$P$2:$R$30000,3,0)</f>
        <v>0</v>
      </c>
      <c r="AB322" s="20">
        <f>VLOOKUP($G322&amp;AB$5&amp;$J322,BASE!$P$2:$R$30000,3,0)</f>
        <v>0</v>
      </c>
      <c r="AC322" s="20">
        <f>VLOOKUP($G322&amp;AC$5&amp;$J322,BASE!$P$2:$R$30000,3,0)</f>
        <v>0</v>
      </c>
      <c r="AD322" s="20">
        <f>VLOOKUP($G322&amp;AD$5&amp;$J322,BASE!$P$2:$R$30000,3,0)</f>
        <v>0</v>
      </c>
      <c r="AE322" s="20">
        <f>VLOOKUP($G322&amp;AE$5&amp;$J322,BASE!$P$2:$R$30000,3,0)</f>
        <v>0</v>
      </c>
      <c r="AF322" s="20">
        <f>VLOOKUP($G322&amp;AF$5&amp;$J322,BASE!$P$2:$R$30000,3,0)</f>
        <v>0</v>
      </c>
      <c r="AG322" s="20">
        <f>VLOOKUP($G322&amp;AG$5&amp;$J322,BASE!$P$2:$R$30000,3,0)</f>
        <v>0</v>
      </c>
      <c r="AH322" s="20">
        <f>VLOOKUP($G322&amp;AH$5&amp;$J322,BASE!$P$2:$R$30000,3,0)</f>
        <v>0</v>
      </c>
      <c r="AI322" s="16">
        <f t="shared" si="5"/>
        <v>0</v>
      </c>
      <c r="AJ322" s="20">
        <f>VLOOKUP($G322&amp;$J322,BASE[[#All],[LLAVE2]:[TipoEvaluacion]],5,0)</f>
        <v>0</v>
      </c>
      <c r="AK322" s="20">
        <f>VLOOKUP($G322&amp;$J322,BASE[[#All],[LLAVE2]:[TipoEvaluacion]],7,0)</f>
        <v>0</v>
      </c>
      <c r="AL322" s="20">
        <f>VLOOKUP($G322&amp;$J322,BASE[[#All],[LLAVE2]:[TipoEvaluacion]],9,0)</f>
        <v>0</v>
      </c>
      <c r="AM322" s="20">
        <f>VLOOKUP($G322&amp;$J322,BASE[[#All],[LLAVE2]:[TipoEvaluacion]],11,0)</f>
        <v>0</v>
      </c>
      <c r="AN322" s="20">
        <f>VLOOKUP($G322&amp;$J322,BASE[[#All],[LLAVE2]:[TipoEvaluacion]],13,0)</f>
        <v>0</v>
      </c>
      <c r="AO322" s="25"/>
      <c r="AP322" s="15"/>
    </row>
    <row r="323" spans="2:42" ht="15.75" x14ac:dyDescent="0.3">
      <c r="B323" s="15">
        <f>BASE!$D$2</f>
        <v>0</v>
      </c>
      <c r="C323" s="15"/>
      <c r="D323" s="15"/>
      <c r="E323" s="15"/>
      <c r="F323" s="15"/>
      <c r="G323" s="15"/>
      <c r="H323" s="19"/>
      <c r="I323" s="15"/>
      <c r="J323" s="15"/>
      <c r="K323" s="20">
        <f>VLOOKUP($G323&amp;K$5&amp;$J323,BASE!$P$2:$R$30000,3,0)</f>
        <v>0</v>
      </c>
      <c r="L323" s="20">
        <f>VLOOKUP($G323&amp;L$5&amp;$J323,BASE!$P$2:$R$30000,3,0)</f>
        <v>0</v>
      </c>
      <c r="M323" s="20">
        <f>VLOOKUP($G323&amp;M$5&amp;$J323,BASE!$P$2:$R$30000,3,0)</f>
        <v>0</v>
      </c>
      <c r="N323" s="20">
        <f>VLOOKUP($G323&amp;N$5&amp;$J323,BASE!$P$2:$R$30000,3,0)</f>
        <v>0</v>
      </c>
      <c r="O323" s="20">
        <f>VLOOKUP($G323&amp;O$5&amp;$J323,BASE!$P$2:$R$30000,3,0)</f>
        <v>0</v>
      </c>
      <c r="P323" s="20">
        <f>VLOOKUP($G323&amp;P$5&amp;$J323,BASE!$P$2:$R$30000,3,0)</f>
        <v>0</v>
      </c>
      <c r="Q323" s="20">
        <f>VLOOKUP($G323&amp;Q$5&amp;$J323,BASE!$P$2:$R$30000,3,0)</f>
        <v>0</v>
      </c>
      <c r="R323" s="20">
        <f>VLOOKUP($G323&amp;R$5&amp;$J323,BASE!$P$2:$R$30000,3,0)</f>
        <v>0</v>
      </c>
      <c r="S323" s="20">
        <f>VLOOKUP($G323&amp;S$5&amp;$J323,BASE!$P$2:$R$30000,3,0)</f>
        <v>0</v>
      </c>
      <c r="T323" s="20">
        <f>VLOOKUP($G323&amp;T$5&amp;$J323,BASE!$P$2:$R$30000,3,0)</f>
        <v>0</v>
      </c>
      <c r="U323" s="20">
        <f>VLOOKUP($G323&amp;U$5&amp;$J323,BASE!$P$2:$R$30000,3,0)</f>
        <v>0</v>
      </c>
      <c r="V323" s="20">
        <f>VLOOKUP($G323&amp;V$5&amp;$J323,BASE!$P$2:$R$30000,3,0)</f>
        <v>0</v>
      </c>
      <c r="W323" s="20">
        <f>VLOOKUP($G323&amp;W$5&amp;$J323,BASE!$P$2:$R$30000,3,0)</f>
        <v>0</v>
      </c>
      <c r="X323" s="20">
        <f>VLOOKUP($G323&amp;X$5&amp;$J323,BASE!$P$2:$R$30000,3,0)</f>
        <v>0</v>
      </c>
      <c r="Y323" s="20">
        <f>VLOOKUP($G323&amp;Y$5&amp;$J323,BASE!$P$2:$R$30000,3,0)</f>
        <v>0</v>
      </c>
      <c r="Z323" s="20">
        <f>VLOOKUP($G323&amp;Z$5&amp;$J323,BASE!$P$2:$R$30000,3,0)</f>
        <v>0</v>
      </c>
      <c r="AA323" s="20">
        <f>VLOOKUP($G323&amp;AA$5&amp;$J323,BASE!$P$2:$R$30000,3,0)</f>
        <v>0</v>
      </c>
      <c r="AB323" s="20">
        <f>VLOOKUP($G323&amp;AB$5&amp;$J323,BASE!$P$2:$R$30000,3,0)</f>
        <v>0</v>
      </c>
      <c r="AC323" s="20">
        <f>VLOOKUP($G323&amp;AC$5&amp;$J323,BASE!$P$2:$R$30000,3,0)</f>
        <v>0</v>
      </c>
      <c r="AD323" s="20">
        <f>VLOOKUP($G323&amp;AD$5&amp;$J323,BASE!$P$2:$R$30000,3,0)</f>
        <v>0</v>
      </c>
      <c r="AE323" s="20">
        <f>VLOOKUP($G323&amp;AE$5&amp;$J323,BASE!$P$2:$R$30000,3,0)</f>
        <v>0</v>
      </c>
      <c r="AF323" s="20">
        <f>VLOOKUP($G323&amp;AF$5&amp;$J323,BASE!$P$2:$R$30000,3,0)</f>
        <v>0</v>
      </c>
      <c r="AG323" s="20">
        <f>VLOOKUP($G323&amp;AG$5&amp;$J323,BASE!$P$2:$R$30000,3,0)</f>
        <v>0</v>
      </c>
      <c r="AH323" s="20">
        <f>VLOOKUP($G323&amp;AH$5&amp;$J323,BASE!$P$2:$R$30000,3,0)</f>
        <v>0</v>
      </c>
      <c r="AI323" s="16">
        <f t="shared" si="5"/>
        <v>0</v>
      </c>
      <c r="AJ323" s="20">
        <f>VLOOKUP($G323&amp;$J323,BASE[[#All],[LLAVE2]:[TipoEvaluacion]],5,0)</f>
        <v>0</v>
      </c>
      <c r="AK323" s="20">
        <f>VLOOKUP($G323&amp;$J323,BASE[[#All],[LLAVE2]:[TipoEvaluacion]],7,0)</f>
        <v>0</v>
      </c>
      <c r="AL323" s="20">
        <f>VLOOKUP($G323&amp;$J323,BASE[[#All],[LLAVE2]:[TipoEvaluacion]],9,0)</f>
        <v>0</v>
      </c>
      <c r="AM323" s="20">
        <f>VLOOKUP($G323&amp;$J323,BASE[[#All],[LLAVE2]:[TipoEvaluacion]],11,0)</f>
        <v>0</v>
      </c>
      <c r="AN323" s="20">
        <f>VLOOKUP($G323&amp;$J323,BASE[[#All],[LLAVE2]:[TipoEvaluacion]],13,0)</f>
        <v>0</v>
      </c>
      <c r="AO323" s="25"/>
      <c r="AP323" s="15"/>
    </row>
    <row r="324" spans="2:42" ht="15.75" x14ac:dyDescent="0.3">
      <c r="B324" s="15">
        <f>BASE!$D$2</f>
        <v>0</v>
      </c>
      <c r="C324" s="15"/>
      <c r="D324" s="15"/>
      <c r="E324" s="15"/>
      <c r="F324" s="15"/>
      <c r="G324" s="15"/>
      <c r="H324" s="19"/>
      <c r="I324" s="15"/>
      <c r="J324" s="15"/>
      <c r="K324" s="20">
        <f>VLOOKUP($G324&amp;K$5&amp;$J324,BASE!$P$2:$R$30000,3,0)</f>
        <v>0</v>
      </c>
      <c r="L324" s="20">
        <f>VLOOKUP($G324&amp;L$5&amp;$J324,BASE!$P$2:$R$30000,3,0)</f>
        <v>0</v>
      </c>
      <c r="M324" s="20">
        <f>VLOOKUP($G324&amp;M$5&amp;$J324,BASE!$P$2:$R$30000,3,0)</f>
        <v>0</v>
      </c>
      <c r="N324" s="20">
        <f>VLOOKUP($G324&amp;N$5&amp;$J324,BASE!$P$2:$R$30000,3,0)</f>
        <v>0</v>
      </c>
      <c r="O324" s="20">
        <f>VLOOKUP($G324&amp;O$5&amp;$J324,BASE!$P$2:$R$30000,3,0)</f>
        <v>0</v>
      </c>
      <c r="P324" s="20">
        <f>VLOOKUP($G324&amp;P$5&amp;$J324,BASE!$P$2:$R$30000,3,0)</f>
        <v>0</v>
      </c>
      <c r="Q324" s="20">
        <f>VLOOKUP($G324&amp;Q$5&amp;$J324,BASE!$P$2:$R$30000,3,0)</f>
        <v>0</v>
      </c>
      <c r="R324" s="20">
        <f>VLOOKUP($G324&amp;R$5&amp;$J324,BASE!$P$2:$R$30000,3,0)</f>
        <v>0</v>
      </c>
      <c r="S324" s="20">
        <f>VLOOKUP($G324&amp;S$5&amp;$J324,BASE!$P$2:$R$30000,3,0)</f>
        <v>0</v>
      </c>
      <c r="T324" s="20">
        <f>VLOOKUP($G324&amp;T$5&amp;$J324,BASE!$P$2:$R$30000,3,0)</f>
        <v>0</v>
      </c>
      <c r="U324" s="20">
        <f>VLOOKUP($G324&amp;U$5&amp;$J324,BASE!$P$2:$R$30000,3,0)</f>
        <v>0</v>
      </c>
      <c r="V324" s="20">
        <f>VLOOKUP($G324&amp;V$5&amp;$J324,BASE!$P$2:$R$30000,3,0)</f>
        <v>0</v>
      </c>
      <c r="W324" s="20">
        <f>VLOOKUP($G324&amp;W$5&amp;$J324,BASE!$P$2:$R$30000,3,0)</f>
        <v>0</v>
      </c>
      <c r="X324" s="20">
        <f>VLOOKUP($G324&amp;X$5&amp;$J324,BASE!$P$2:$R$30000,3,0)</f>
        <v>0</v>
      </c>
      <c r="Y324" s="20">
        <f>VLOOKUP($G324&amp;Y$5&amp;$J324,BASE!$P$2:$R$30000,3,0)</f>
        <v>0</v>
      </c>
      <c r="Z324" s="20">
        <f>VLOOKUP($G324&amp;Z$5&amp;$J324,BASE!$P$2:$R$30000,3,0)</f>
        <v>0</v>
      </c>
      <c r="AA324" s="20">
        <f>VLOOKUP($G324&amp;AA$5&amp;$J324,BASE!$P$2:$R$30000,3,0)</f>
        <v>0</v>
      </c>
      <c r="AB324" s="20">
        <f>VLOOKUP($G324&amp;AB$5&amp;$J324,BASE!$P$2:$R$30000,3,0)</f>
        <v>0</v>
      </c>
      <c r="AC324" s="20">
        <f>VLOOKUP($G324&amp;AC$5&amp;$J324,BASE!$P$2:$R$30000,3,0)</f>
        <v>0</v>
      </c>
      <c r="AD324" s="20">
        <f>VLOOKUP($G324&amp;AD$5&amp;$J324,BASE!$P$2:$R$30000,3,0)</f>
        <v>0</v>
      </c>
      <c r="AE324" s="20">
        <f>VLOOKUP($G324&amp;AE$5&amp;$J324,BASE!$P$2:$R$30000,3,0)</f>
        <v>0</v>
      </c>
      <c r="AF324" s="20">
        <f>VLOOKUP($G324&amp;AF$5&amp;$J324,BASE!$P$2:$R$30000,3,0)</f>
        <v>0</v>
      </c>
      <c r="AG324" s="20">
        <f>VLOOKUP($G324&amp;AG$5&amp;$J324,BASE!$P$2:$R$30000,3,0)</f>
        <v>0</v>
      </c>
      <c r="AH324" s="20">
        <f>VLOOKUP($G324&amp;AH$5&amp;$J324,BASE!$P$2:$R$30000,3,0)</f>
        <v>0</v>
      </c>
      <c r="AI324" s="16">
        <f t="shared" si="5"/>
        <v>0</v>
      </c>
      <c r="AJ324" s="20">
        <f>VLOOKUP($G324&amp;$J324,BASE[[#All],[LLAVE2]:[TipoEvaluacion]],5,0)</f>
        <v>0</v>
      </c>
      <c r="AK324" s="20">
        <f>VLOOKUP($G324&amp;$J324,BASE[[#All],[LLAVE2]:[TipoEvaluacion]],7,0)</f>
        <v>0</v>
      </c>
      <c r="AL324" s="20">
        <f>VLOOKUP($G324&amp;$J324,BASE[[#All],[LLAVE2]:[TipoEvaluacion]],9,0)</f>
        <v>0</v>
      </c>
      <c r="AM324" s="20">
        <f>VLOOKUP($G324&amp;$J324,BASE[[#All],[LLAVE2]:[TipoEvaluacion]],11,0)</f>
        <v>0</v>
      </c>
      <c r="AN324" s="20">
        <f>VLOOKUP($G324&amp;$J324,BASE[[#All],[LLAVE2]:[TipoEvaluacion]],13,0)</f>
        <v>0</v>
      </c>
      <c r="AO324" s="25"/>
      <c r="AP324" s="15"/>
    </row>
    <row r="325" spans="2:42" ht="15.75" x14ac:dyDescent="0.3">
      <c r="B325" s="15">
        <f>BASE!$D$2</f>
        <v>0</v>
      </c>
      <c r="C325" s="15"/>
      <c r="D325" s="15"/>
      <c r="E325" s="15"/>
      <c r="F325" s="15"/>
      <c r="G325" s="15"/>
      <c r="H325" s="19"/>
      <c r="I325" s="15"/>
      <c r="J325" s="15"/>
      <c r="K325" s="20">
        <f>VLOOKUP($G325&amp;K$5&amp;$J325,BASE!$P$2:$R$30000,3,0)</f>
        <v>0</v>
      </c>
      <c r="L325" s="20">
        <f>VLOOKUP($G325&amp;L$5&amp;$J325,BASE!$P$2:$R$30000,3,0)</f>
        <v>0</v>
      </c>
      <c r="M325" s="20">
        <f>VLOOKUP($G325&amp;M$5&amp;$J325,BASE!$P$2:$R$30000,3,0)</f>
        <v>0</v>
      </c>
      <c r="N325" s="20">
        <f>VLOOKUP($G325&amp;N$5&amp;$J325,BASE!$P$2:$R$30000,3,0)</f>
        <v>0</v>
      </c>
      <c r="O325" s="20">
        <f>VLOOKUP($G325&amp;O$5&amp;$J325,BASE!$P$2:$R$30000,3,0)</f>
        <v>0</v>
      </c>
      <c r="P325" s="20">
        <f>VLOOKUP($G325&amp;P$5&amp;$J325,BASE!$P$2:$R$30000,3,0)</f>
        <v>0</v>
      </c>
      <c r="Q325" s="20">
        <f>VLOOKUP($G325&amp;Q$5&amp;$J325,BASE!$P$2:$R$30000,3,0)</f>
        <v>0</v>
      </c>
      <c r="R325" s="20">
        <f>VLOOKUP($G325&amp;R$5&amp;$J325,BASE!$P$2:$R$30000,3,0)</f>
        <v>0</v>
      </c>
      <c r="S325" s="20">
        <f>VLOOKUP($G325&amp;S$5&amp;$J325,BASE!$P$2:$R$30000,3,0)</f>
        <v>0</v>
      </c>
      <c r="T325" s="20">
        <f>VLOOKUP($G325&amp;T$5&amp;$J325,BASE!$P$2:$R$30000,3,0)</f>
        <v>0</v>
      </c>
      <c r="U325" s="20">
        <f>VLOOKUP($G325&amp;U$5&amp;$J325,BASE!$P$2:$R$30000,3,0)</f>
        <v>0</v>
      </c>
      <c r="V325" s="20">
        <f>VLOOKUP($G325&amp;V$5&amp;$J325,BASE!$P$2:$R$30000,3,0)</f>
        <v>0</v>
      </c>
      <c r="W325" s="20">
        <f>VLOOKUP($G325&amp;W$5&amp;$J325,BASE!$P$2:$R$30000,3,0)</f>
        <v>0</v>
      </c>
      <c r="X325" s="20">
        <f>VLOOKUP($G325&amp;X$5&amp;$J325,BASE!$P$2:$R$30000,3,0)</f>
        <v>0</v>
      </c>
      <c r="Y325" s="20">
        <f>VLOOKUP($G325&amp;Y$5&amp;$J325,BASE!$P$2:$R$30000,3,0)</f>
        <v>0</v>
      </c>
      <c r="Z325" s="20">
        <f>VLOOKUP($G325&amp;Z$5&amp;$J325,BASE!$P$2:$R$30000,3,0)</f>
        <v>0</v>
      </c>
      <c r="AA325" s="20">
        <f>VLOOKUP($G325&amp;AA$5&amp;$J325,BASE!$P$2:$R$30000,3,0)</f>
        <v>0</v>
      </c>
      <c r="AB325" s="20">
        <f>VLOOKUP($G325&amp;AB$5&amp;$J325,BASE!$P$2:$R$30000,3,0)</f>
        <v>0</v>
      </c>
      <c r="AC325" s="20">
        <f>VLOOKUP($G325&amp;AC$5&amp;$J325,BASE!$P$2:$R$30000,3,0)</f>
        <v>0</v>
      </c>
      <c r="AD325" s="20">
        <f>VLOOKUP($G325&amp;AD$5&amp;$J325,BASE!$P$2:$R$30000,3,0)</f>
        <v>0</v>
      </c>
      <c r="AE325" s="20">
        <f>VLOOKUP($G325&amp;AE$5&amp;$J325,BASE!$P$2:$R$30000,3,0)</f>
        <v>0</v>
      </c>
      <c r="AF325" s="20">
        <f>VLOOKUP($G325&amp;AF$5&amp;$J325,BASE!$P$2:$R$30000,3,0)</f>
        <v>0</v>
      </c>
      <c r="AG325" s="20">
        <f>VLOOKUP($G325&amp;AG$5&amp;$J325,BASE!$P$2:$R$30000,3,0)</f>
        <v>0</v>
      </c>
      <c r="AH325" s="20">
        <f>VLOOKUP($G325&amp;AH$5&amp;$J325,BASE!$P$2:$R$30000,3,0)</f>
        <v>0</v>
      </c>
      <c r="AI325" s="16">
        <f t="shared" si="5"/>
        <v>0</v>
      </c>
      <c r="AJ325" s="20">
        <f>VLOOKUP($G325&amp;$J325,BASE[[#All],[LLAVE2]:[TipoEvaluacion]],5,0)</f>
        <v>0</v>
      </c>
      <c r="AK325" s="20">
        <f>VLOOKUP($G325&amp;$J325,BASE[[#All],[LLAVE2]:[TipoEvaluacion]],7,0)</f>
        <v>0</v>
      </c>
      <c r="AL325" s="20">
        <f>VLOOKUP($G325&amp;$J325,BASE[[#All],[LLAVE2]:[TipoEvaluacion]],9,0)</f>
        <v>0</v>
      </c>
      <c r="AM325" s="20">
        <f>VLOOKUP($G325&amp;$J325,BASE[[#All],[LLAVE2]:[TipoEvaluacion]],11,0)</f>
        <v>0</v>
      </c>
      <c r="AN325" s="20">
        <f>VLOOKUP($G325&amp;$J325,BASE[[#All],[LLAVE2]:[TipoEvaluacion]],13,0)</f>
        <v>0</v>
      </c>
      <c r="AO325" s="25"/>
      <c r="AP325" s="15"/>
    </row>
    <row r="326" spans="2:42" ht="15.75" x14ac:dyDescent="0.3">
      <c r="B326" s="15">
        <f>BASE!$D$2</f>
        <v>0</v>
      </c>
      <c r="C326" s="15"/>
      <c r="D326" s="15"/>
      <c r="E326" s="15"/>
      <c r="F326" s="15"/>
      <c r="G326" s="15"/>
      <c r="H326" s="19"/>
      <c r="I326" s="15"/>
      <c r="J326" s="15"/>
      <c r="K326" s="20">
        <f>VLOOKUP($G326&amp;K$5&amp;$J326,BASE!$P$2:$R$30000,3,0)</f>
        <v>0</v>
      </c>
      <c r="L326" s="20">
        <f>VLOOKUP($G326&amp;L$5&amp;$J326,BASE!$P$2:$R$30000,3,0)</f>
        <v>0</v>
      </c>
      <c r="M326" s="20">
        <f>VLOOKUP($G326&amp;M$5&amp;$J326,BASE!$P$2:$R$30000,3,0)</f>
        <v>0</v>
      </c>
      <c r="N326" s="20">
        <f>VLOOKUP($G326&amp;N$5&amp;$J326,BASE!$P$2:$R$30000,3,0)</f>
        <v>0</v>
      </c>
      <c r="O326" s="20">
        <f>VLOOKUP($G326&amp;O$5&amp;$J326,BASE!$P$2:$R$30000,3,0)</f>
        <v>0</v>
      </c>
      <c r="P326" s="20">
        <f>VLOOKUP($G326&amp;P$5&amp;$J326,BASE!$P$2:$R$30000,3,0)</f>
        <v>0</v>
      </c>
      <c r="Q326" s="20">
        <f>VLOOKUP($G326&amp;Q$5&amp;$J326,BASE!$P$2:$R$30000,3,0)</f>
        <v>0</v>
      </c>
      <c r="R326" s="20">
        <f>VLOOKUP($G326&amp;R$5&amp;$J326,BASE!$P$2:$R$30000,3,0)</f>
        <v>0</v>
      </c>
      <c r="S326" s="20">
        <f>VLOOKUP($G326&amp;S$5&amp;$J326,BASE!$P$2:$R$30000,3,0)</f>
        <v>0</v>
      </c>
      <c r="T326" s="20">
        <f>VLOOKUP($G326&amp;T$5&amp;$J326,BASE!$P$2:$R$30000,3,0)</f>
        <v>0</v>
      </c>
      <c r="U326" s="20">
        <f>VLOOKUP($G326&amp;U$5&amp;$J326,BASE!$P$2:$R$30000,3,0)</f>
        <v>0</v>
      </c>
      <c r="V326" s="20">
        <f>VLOOKUP($G326&amp;V$5&amp;$J326,BASE!$P$2:$R$30000,3,0)</f>
        <v>0</v>
      </c>
      <c r="W326" s="20">
        <f>VLOOKUP($G326&amp;W$5&amp;$J326,BASE!$P$2:$R$30000,3,0)</f>
        <v>0</v>
      </c>
      <c r="X326" s="20">
        <f>VLOOKUP($G326&amp;X$5&amp;$J326,BASE!$P$2:$R$30000,3,0)</f>
        <v>0</v>
      </c>
      <c r="Y326" s="20">
        <f>VLOOKUP($G326&amp;Y$5&amp;$J326,BASE!$P$2:$R$30000,3,0)</f>
        <v>0</v>
      </c>
      <c r="Z326" s="20">
        <f>VLOOKUP($G326&amp;Z$5&amp;$J326,BASE!$P$2:$R$30000,3,0)</f>
        <v>0</v>
      </c>
      <c r="AA326" s="20">
        <f>VLOOKUP($G326&amp;AA$5&amp;$J326,BASE!$P$2:$R$30000,3,0)</f>
        <v>0</v>
      </c>
      <c r="AB326" s="20">
        <f>VLOOKUP($G326&amp;AB$5&amp;$J326,BASE!$P$2:$R$30000,3,0)</f>
        <v>0</v>
      </c>
      <c r="AC326" s="20">
        <f>VLOOKUP($G326&amp;AC$5&amp;$J326,BASE!$P$2:$R$30000,3,0)</f>
        <v>0</v>
      </c>
      <c r="AD326" s="20">
        <f>VLOOKUP($G326&amp;AD$5&amp;$J326,BASE!$P$2:$R$30000,3,0)</f>
        <v>0</v>
      </c>
      <c r="AE326" s="20">
        <f>VLOOKUP($G326&amp;AE$5&amp;$J326,BASE!$P$2:$R$30000,3,0)</f>
        <v>0</v>
      </c>
      <c r="AF326" s="20">
        <f>VLOOKUP($G326&amp;AF$5&amp;$J326,BASE!$P$2:$R$30000,3,0)</f>
        <v>0</v>
      </c>
      <c r="AG326" s="20">
        <f>VLOOKUP($G326&amp;AG$5&amp;$J326,BASE!$P$2:$R$30000,3,0)</f>
        <v>0</v>
      </c>
      <c r="AH326" s="20">
        <f>VLOOKUP($G326&amp;AH$5&amp;$J326,BASE!$P$2:$R$30000,3,0)</f>
        <v>0</v>
      </c>
      <c r="AI326" s="16">
        <f t="shared" si="5"/>
        <v>0</v>
      </c>
      <c r="AJ326" s="20">
        <f>VLOOKUP($G326&amp;$J326,BASE[[#All],[LLAVE2]:[TipoEvaluacion]],5,0)</f>
        <v>0</v>
      </c>
      <c r="AK326" s="20">
        <f>VLOOKUP($G326&amp;$J326,BASE[[#All],[LLAVE2]:[TipoEvaluacion]],7,0)</f>
        <v>0</v>
      </c>
      <c r="AL326" s="20">
        <f>VLOOKUP($G326&amp;$J326,BASE[[#All],[LLAVE2]:[TipoEvaluacion]],9,0)</f>
        <v>0</v>
      </c>
      <c r="AM326" s="20">
        <f>VLOOKUP($G326&amp;$J326,BASE[[#All],[LLAVE2]:[TipoEvaluacion]],11,0)</f>
        <v>0</v>
      </c>
      <c r="AN326" s="20">
        <f>VLOOKUP($G326&amp;$J326,BASE[[#All],[LLAVE2]:[TipoEvaluacion]],13,0)</f>
        <v>0</v>
      </c>
      <c r="AO326" s="25"/>
      <c r="AP326" s="15"/>
    </row>
    <row r="327" spans="2:42" ht="15.75" x14ac:dyDescent="0.3">
      <c r="B327" s="15">
        <f>BASE!$D$2</f>
        <v>0</v>
      </c>
      <c r="C327" s="15"/>
      <c r="D327" s="15"/>
      <c r="E327" s="15"/>
      <c r="F327" s="15"/>
      <c r="G327" s="15"/>
      <c r="H327" s="19"/>
      <c r="I327" s="15"/>
      <c r="J327" s="15"/>
      <c r="K327" s="20">
        <f>VLOOKUP($G327&amp;K$5&amp;$J327,BASE!$P$2:$R$30000,3,0)</f>
        <v>0</v>
      </c>
      <c r="L327" s="20">
        <f>VLOOKUP($G327&amp;L$5&amp;$J327,BASE!$P$2:$R$30000,3,0)</f>
        <v>0</v>
      </c>
      <c r="M327" s="20">
        <f>VLOOKUP($G327&amp;M$5&amp;$J327,BASE!$P$2:$R$30000,3,0)</f>
        <v>0</v>
      </c>
      <c r="N327" s="20">
        <f>VLOOKUP($G327&amp;N$5&amp;$J327,BASE!$P$2:$R$30000,3,0)</f>
        <v>0</v>
      </c>
      <c r="O327" s="20">
        <f>VLOOKUP($G327&amp;O$5&amp;$J327,BASE!$P$2:$R$30000,3,0)</f>
        <v>0</v>
      </c>
      <c r="P327" s="20">
        <f>VLOOKUP($G327&amp;P$5&amp;$J327,BASE!$P$2:$R$30000,3,0)</f>
        <v>0</v>
      </c>
      <c r="Q327" s="20">
        <f>VLOOKUP($G327&amp;Q$5&amp;$J327,BASE!$P$2:$R$30000,3,0)</f>
        <v>0</v>
      </c>
      <c r="R327" s="20">
        <f>VLOOKUP($G327&amp;R$5&amp;$J327,BASE!$P$2:$R$30000,3,0)</f>
        <v>0</v>
      </c>
      <c r="S327" s="20">
        <f>VLOOKUP($G327&amp;S$5&amp;$J327,BASE!$P$2:$R$30000,3,0)</f>
        <v>0</v>
      </c>
      <c r="T327" s="20">
        <f>VLOOKUP($G327&amp;T$5&amp;$J327,BASE!$P$2:$R$30000,3,0)</f>
        <v>0</v>
      </c>
      <c r="U327" s="20">
        <f>VLOOKUP($G327&amp;U$5&amp;$J327,BASE!$P$2:$R$30000,3,0)</f>
        <v>0</v>
      </c>
      <c r="V327" s="20">
        <f>VLOOKUP($G327&amp;V$5&amp;$J327,BASE!$P$2:$R$30000,3,0)</f>
        <v>0</v>
      </c>
      <c r="W327" s="20">
        <f>VLOOKUP($G327&amp;W$5&amp;$J327,BASE!$P$2:$R$30000,3,0)</f>
        <v>0</v>
      </c>
      <c r="X327" s="20">
        <f>VLOOKUP($G327&amp;X$5&amp;$J327,BASE!$P$2:$R$30000,3,0)</f>
        <v>0</v>
      </c>
      <c r="Y327" s="20">
        <f>VLOOKUP($G327&amp;Y$5&amp;$J327,BASE!$P$2:$R$30000,3,0)</f>
        <v>0</v>
      </c>
      <c r="Z327" s="20">
        <f>VLOOKUP($G327&amp;Z$5&amp;$J327,BASE!$P$2:$R$30000,3,0)</f>
        <v>0</v>
      </c>
      <c r="AA327" s="20">
        <f>VLOOKUP($G327&amp;AA$5&amp;$J327,BASE!$P$2:$R$30000,3,0)</f>
        <v>0</v>
      </c>
      <c r="AB327" s="20">
        <f>VLOOKUP($G327&amp;AB$5&amp;$J327,BASE!$P$2:$R$30000,3,0)</f>
        <v>0</v>
      </c>
      <c r="AC327" s="20">
        <f>VLOOKUP($G327&amp;AC$5&amp;$J327,BASE!$P$2:$R$30000,3,0)</f>
        <v>0</v>
      </c>
      <c r="AD327" s="20">
        <f>VLOOKUP($G327&amp;AD$5&amp;$J327,BASE!$P$2:$R$30000,3,0)</f>
        <v>0</v>
      </c>
      <c r="AE327" s="20">
        <f>VLOOKUP($G327&amp;AE$5&amp;$J327,BASE!$P$2:$R$30000,3,0)</f>
        <v>0</v>
      </c>
      <c r="AF327" s="20">
        <f>VLOOKUP($G327&amp;AF$5&amp;$J327,BASE!$P$2:$R$30000,3,0)</f>
        <v>0</v>
      </c>
      <c r="AG327" s="20">
        <f>VLOOKUP($G327&amp;AG$5&amp;$J327,BASE!$P$2:$R$30000,3,0)</f>
        <v>0</v>
      </c>
      <c r="AH327" s="20">
        <f>VLOOKUP($G327&amp;AH$5&amp;$J327,BASE!$P$2:$R$30000,3,0)</f>
        <v>0</v>
      </c>
      <c r="AI327" s="16">
        <f t="shared" ref="AI327:AI390" si="6">AVERAGE(K327:AH327)</f>
        <v>0</v>
      </c>
      <c r="AJ327" s="20">
        <f>VLOOKUP($G327&amp;$J327,BASE[[#All],[LLAVE2]:[TipoEvaluacion]],5,0)</f>
        <v>0</v>
      </c>
      <c r="AK327" s="20">
        <f>VLOOKUP($G327&amp;$J327,BASE[[#All],[LLAVE2]:[TipoEvaluacion]],7,0)</f>
        <v>0</v>
      </c>
      <c r="AL327" s="20">
        <f>VLOOKUP($G327&amp;$J327,BASE[[#All],[LLAVE2]:[TipoEvaluacion]],9,0)</f>
        <v>0</v>
      </c>
      <c r="AM327" s="20">
        <f>VLOOKUP($G327&amp;$J327,BASE[[#All],[LLAVE2]:[TipoEvaluacion]],11,0)</f>
        <v>0</v>
      </c>
      <c r="AN327" s="20">
        <f>VLOOKUP($G327&amp;$J327,BASE[[#All],[LLAVE2]:[TipoEvaluacion]],13,0)</f>
        <v>0</v>
      </c>
      <c r="AO327" s="25"/>
      <c r="AP327" s="15"/>
    </row>
    <row r="328" spans="2:42" ht="15.75" x14ac:dyDescent="0.3">
      <c r="B328" s="15">
        <f>BASE!$D$2</f>
        <v>0</v>
      </c>
      <c r="C328" s="15"/>
      <c r="D328" s="15"/>
      <c r="E328" s="15"/>
      <c r="F328" s="15"/>
      <c r="G328" s="15"/>
      <c r="H328" s="19"/>
      <c r="I328" s="15"/>
      <c r="J328" s="15"/>
      <c r="K328" s="20">
        <f>VLOOKUP($G328&amp;K$5&amp;$J328,BASE!$P$2:$R$30000,3,0)</f>
        <v>0</v>
      </c>
      <c r="L328" s="20">
        <f>VLOOKUP($G328&amp;L$5&amp;$J328,BASE!$P$2:$R$30000,3,0)</f>
        <v>0</v>
      </c>
      <c r="M328" s="20">
        <f>VLOOKUP($G328&amp;M$5&amp;$J328,BASE!$P$2:$R$30000,3,0)</f>
        <v>0</v>
      </c>
      <c r="N328" s="20">
        <f>VLOOKUP($G328&amp;N$5&amp;$J328,BASE!$P$2:$R$30000,3,0)</f>
        <v>0</v>
      </c>
      <c r="O328" s="20">
        <f>VLOOKUP($G328&amp;O$5&amp;$J328,BASE!$P$2:$R$30000,3,0)</f>
        <v>0</v>
      </c>
      <c r="P328" s="20">
        <f>VLOOKUP($G328&amp;P$5&amp;$J328,BASE!$P$2:$R$30000,3,0)</f>
        <v>0</v>
      </c>
      <c r="Q328" s="20">
        <f>VLOOKUP($G328&amp;Q$5&amp;$J328,BASE!$P$2:$R$30000,3,0)</f>
        <v>0</v>
      </c>
      <c r="R328" s="20">
        <f>VLOOKUP($G328&amp;R$5&amp;$J328,BASE!$P$2:$R$30000,3,0)</f>
        <v>0</v>
      </c>
      <c r="S328" s="20">
        <f>VLOOKUP($G328&amp;S$5&amp;$J328,BASE!$P$2:$R$30000,3,0)</f>
        <v>0</v>
      </c>
      <c r="T328" s="20">
        <f>VLOOKUP($G328&amp;T$5&amp;$J328,BASE!$P$2:$R$30000,3,0)</f>
        <v>0</v>
      </c>
      <c r="U328" s="20">
        <f>VLOOKUP($G328&amp;U$5&amp;$J328,BASE!$P$2:$R$30000,3,0)</f>
        <v>0</v>
      </c>
      <c r="V328" s="20">
        <f>VLOOKUP($G328&amp;V$5&amp;$J328,BASE!$P$2:$R$30000,3,0)</f>
        <v>0</v>
      </c>
      <c r="W328" s="20">
        <f>VLOOKUP($G328&amp;W$5&amp;$J328,BASE!$P$2:$R$30000,3,0)</f>
        <v>0</v>
      </c>
      <c r="X328" s="20">
        <f>VLOOKUP($G328&amp;X$5&amp;$J328,BASE!$P$2:$R$30000,3,0)</f>
        <v>0</v>
      </c>
      <c r="Y328" s="20">
        <f>VLOOKUP($G328&amp;Y$5&amp;$J328,BASE!$P$2:$R$30000,3,0)</f>
        <v>0</v>
      </c>
      <c r="Z328" s="20">
        <f>VLOOKUP($G328&amp;Z$5&amp;$J328,BASE!$P$2:$R$30000,3,0)</f>
        <v>0</v>
      </c>
      <c r="AA328" s="20">
        <f>VLOOKUP($G328&amp;AA$5&amp;$J328,BASE!$P$2:$R$30000,3,0)</f>
        <v>0</v>
      </c>
      <c r="AB328" s="20">
        <f>VLOOKUP($G328&amp;AB$5&amp;$J328,BASE!$P$2:$R$30000,3,0)</f>
        <v>0</v>
      </c>
      <c r="AC328" s="20">
        <f>VLOOKUP($G328&amp;AC$5&amp;$J328,BASE!$P$2:$R$30000,3,0)</f>
        <v>0</v>
      </c>
      <c r="AD328" s="20">
        <f>VLOOKUP($G328&amp;AD$5&amp;$J328,BASE!$P$2:$R$30000,3,0)</f>
        <v>0</v>
      </c>
      <c r="AE328" s="20">
        <f>VLOOKUP($G328&amp;AE$5&amp;$J328,BASE!$P$2:$R$30000,3,0)</f>
        <v>0</v>
      </c>
      <c r="AF328" s="20">
        <f>VLOOKUP($G328&amp;AF$5&amp;$J328,BASE!$P$2:$R$30000,3,0)</f>
        <v>0</v>
      </c>
      <c r="AG328" s="20">
        <f>VLOOKUP($G328&amp;AG$5&amp;$J328,BASE!$P$2:$R$30000,3,0)</f>
        <v>0</v>
      </c>
      <c r="AH328" s="20">
        <f>VLOOKUP($G328&amp;AH$5&amp;$J328,BASE!$P$2:$R$30000,3,0)</f>
        <v>0</v>
      </c>
      <c r="AI328" s="16">
        <f t="shared" si="6"/>
        <v>0</v>
      </c>
      <c r="AJ328" s="20">
        <f>VLOOKUP($G328&amp;$J328,BASE[[#All],[LLAVE2]:[TipoEvaluacion]],5,0)</f>
        <v>0</v>
      </c>
      <c r="AK328" s="20">
        <f>VLOOKUP($G328&amp;$J328,BASE[[#All],[LLAVE2]:[TipoEvaluacion]],7,0)</f>
        <v>0</v>
      </c>
      <c r="AL328" s="20">
        <f>VLOOKUP($G328&amp;$J328,BASE[[#All],[LLAVE2]:[TipoEvaluacion]],9,0)</f>
        <v>0</v>
      </c>
      <c r="AM328" s="20">
        <f>VLOOKUP($G328&amp;$J328,BASE[[#All],[LLAVE2]:[TipoEvaluacion]],11,0)</f>
        <v>0</v>
      </c>
      <c r="AN328" s="20">
        <f>VLOOKUP($G328&amp;$J328,BASE[[#All],[LLAVE2]:[TipoEvaluacion]],13,0)</f>
        <v>0</v>
      </c>
      <c r="AO328" s="25"/>
      <c r="AP328" s="15"/>
    </row>
    <row r="329" spans="2:42" ht="15.75" x14ac:dyDescent="0.3">
      <c r="B329" s="15">
        <f>BASE!$D$2</f>
        <v>0</v>
      </c>
      <c r="C329" s="15"/>
      <c r="D329" s="15"/>
      <c r="E329" s="15"/>
      <c r="F329" s="15"/>
      <c r="G329" s="15"/>
      <c r="H329" s="19"/>
      <c r="I329" s="15"/>
      <c r="J329" s="15"/>
      <c r="K329" s="20">
        <f>VLOOKUP($G329&amp;K$5&amp;$J329,BASE!$P$2:$R$30000,3,0)</f>
        <v>0</v>
      </c>
      <c r="L329" s="20">
        <f>VLOOKUP($G329&amp;L$5&amp;$J329,BASE!$P$2:$R$30000,3,0)</f>
        <v>0</v>
      </c>
      <c r="M329" s="20">
        <f>VLOOKUP($G329&amp;M$5&amp;$J329,BASE!$P$2:$R$30000,3,0)</f>
        <v>0</v>
      </c>
      <c r="N329" s="20">
        <f>VLOOKUP($G329&amp;N$5&amp;$J329,BASE!$P$2:$R$30000,3,0)</f>
        <v>0</v>
      </c>
      <c r="O329" s="20">
        <f>VLOOKUP($G329&amp;O$5&amp;$J329,BASE!$P$2:$R$30000,3,0)</f>
        <v>0</v>
      </c>
      <c r="P329" s="20">
        <f>VLOOKUP($G329&amp;P$5&amp;$J329,BASE!$P$2:$R$30000,3,0)</f>
        <v>0</v>
      </c>
      <c r="Q329" s="20">
        <f>VLOOKUP($G329&amp;Q$5&amp;$J329,BASE!$P$2:$R$30000,3,0)</f>
        <v>0</v>
      </c>
      <c r="R329" s="20">
        <f>VLOOKUP($G329&amp;R$5&amp;$J329,BASE!$P$2:$R$30000,3,0)</f>
        <v>0</v>
      </c>
      <c r="S329" s="20">
        <f>VLOOKUP($G329&amp;S$5&amp;$J329,BASE!$P$2:$R$30000,3,0)</f>
        <v>0</v>
      </c>
      <c r="T329" s="20">
        <f>VLOOKUP($G329&amp;T$5&amp;$J329,BASE!$P$2:$R$30000,3,0)</f>
        <v>0</v>
      </c>
      <c r="U329" s="20">
        <f>VLOOKUP($G329&amp;U$5&amp;$J329,BASE!$P$2:$R$30000,3,0)</f>
        <v>0</v>
      </c>
      <c r="V329" s="20">
        <f>VLOOKUP($G329&amp;V$5&amp;$J329,BASE!$P$2:$R$30000,3,0)</f>
        <v>0</v>
      </c>
      <c r="W329" s="20">
        <f>VLOOKUP($G329&amp;W$5&amp;$J329,BASE!$P$2:$R$30000,3,0)</f>
        <v>0</v>
      </c>
      <c r="X329" s="20">
        <f>VLOOKUP($G329&amp;X$5&amp;$J329,BASE!$P$2:$R$30000,3,0)</f>
        <v>0</v>
      </c>
      <c r="Y329" s="20">
        <f>VLOOKUP($G329&amp;Y$5&amp;$J329,BASE!$P$2:$R$30000,3,0)</f>
        <v>0</v>
      </c>
      <c r="Z329" s="20">
        <f>VLOOKUP($G329&amp;Z$5&amp;$J329,BASE!$P$2:$R$30000,3,0)</f>
        <v>0</v>
      </c>
      <c r="AA329" s="20">
        <f>VLOOKUP($G329&amp;AA$5&amp;$J329,BASE!$P$2:$R$30000,3,0)</f>
        <v>0</v>
      </c>
      <c r="AB329" s="20">
        <f>VLOOKUP($G329&amp;AB$5&amp;$J329,BASE!$P$2:$R$30000,3,0)</f>
        <v>0</v>
      </c>
      <c r="AC329" s="20">
        <f>VLOOKUP($G329&amp;AC$5&amp;$J329,BASE!$P$2:$R$30000,3,0)</f>
        <v>0</v>
      </c>
      <c r="AD329" s="20">
        <f>VLOOKUP($G329&amp;AD$5&amp;$J329,BASE!$P$2:$R$30000,3,0)</f>
        <v>0</v>
      </c>
      <c r="AE329" s="20">
        <f>VLOOKUP($G329&amp;AE$5&amp;$J329,BASE!$P$2:$R$30000,3,0)</f>
        <v>0</v>
      </c>
      <c r="AF329" s="20">
        <f>VLOOKUP($G329&amp;AF$5&amp;$J329,BASE!$P$2:$R$30000,3,0)</f>
        <v>0</v>
      </c>
      <c r="AG329" s="20">
        <f>VLOOKUP($G329&amp;AG$5&amp;$J329,BASE!$P$2:$R$30000,3,0)</f>
        <v>0</v>
      </c>
      <c r="AH329" s="20">
        <f>VLOOKUP($G329&amp;AH$5&amp;$J329,BASE!$P$2:$R$30000,3,0)</f>
        <v>0</v>
      </c>
      <c r="AI329" s="16">
        <f t="shared" si="6"/>
        <v>0</v>
      </c>
      <c r="AJ329" s="20">
        <f>VLOOKUP($G329&amp;$J329,BASE[[#All],[LLAVE2]:[TipoEvaluacion]],5,0)</f>
        <v>0</v>
      </c>
      <c r="AK329" s="20">
        <f>VLOOKUP($G329&amp;$J329,BASE[[#All],[LLAVE2]:[TipoEvaluacion]],7,0)</f>
        <v>0</v>
      </c>
      <c r="AL329" s="20">
        <f>VLOOKUP($G329&amp;$J329,BASE[[#All],[LLAVE2]:[TipoEvaluacion]],9,0)</f>
        <v>0</v>
      </c>
      <c r="AM329" s="20">
        <f>VLOOKUP($G329&amp;$J329,BASE[[#All],[LLAVE2]:[TipoEvaluacion]],11,0)</f>
        <v>0</v>
      </c>
      <c r="AN329" s="20">
        <f>VLOOKUP($G329&amp;$J329,BASE[[#All],[LLAVE2]:[TipoEvaluacion]],13,0)</f>
        <v>0</v>
      </c>
      <c r="AO329" s="25"/>
      <c r="AP329" s="15"/>
    </row>
    <row r="330" spans="2:42" ht="15.75" x14ac:dyDescent="0.3">
      <c r="B330" s="15">
        <f>BASE!$D$2</f>
        <v>0</v>
      </c>
      <c r="C330" s="15"/>
      <c r="D330" s="15"/>
      <c r="E330" s="15"/>
      <c r="F330" s="15"/>
      <c r="G330" s="15"/>
      <c r="H330" s="19"/>
      <c r="I330" s="15"/>
      <c r="J330" s="15"/>
      <c r="K330" s="20">
        <f>VLOOKUP($G330&amp;K$5&amp;$J330,BASE!$P$2:$R$30000,3,0)</f>
        <v>0</v>
      </c>
      <c r="L330" s="20">
        <f>VLOOKUP($G330&amp;L$5&amp;$J330,BASE!$P$2:$R$30000,3,0)</f>
        <v>0</v>
      </c>
      <c r="M330" s="20">
        <f>VLOOKUP($G330&amp;M$5&amp;$J330,BASE!$P$2:$R$30000,3,0)</f>
        <v>0</v>
      </c>
      <c r="N330" s="20">
        <f>VLOOKUP($G330&amp;N$5&amp;$J330,BASE!$P$2:$R$30000,3,0)</f>
        <v>0</v>
      </c>
      <c r="O330" s="20">
        <f>VLOOKUP($G330&amp;O$5&amp;$J330,BASE!$P$2:$R$30000,3,0)</f>
        <v>0</v>
      </c>
      <c r="P330" s="20">
        <f>VLOOKUP($G330&amp;P$5&amp;$J330,BASE!$P$2:$R$30000,3,0)</f>
        <v>0</v>
      </c>
      <c r="Q330" s="20">
        <f>VLOOKUP($G330&amp;Q$5&amp;$J330,BASE!$P$2:$R$30000,3,0)</f>
        <v>0</v>
      </c>
      <c r="R330" s="20">
        <f>VLOOKUP($G330&amp;R$5&amp;$J330,BASE!$P$2:$R$30000,3,0)</f>
        <v>0</v>
      </c>
      <c r="S330" s="20">
        <f>VLOOKUP($G330&amp;S$5&amp;$J330,BASE!$P$2:$R$30000,3,0)</f>
        <v>0</v>
      </c>
      <c r="T330" s="20">
        <f>VLOOKUP($G330&amp;T$5&amp;$J330,BASE!$P$2:$R$30000,3,0)</f>
        <v>0</v>
      </c>
      <c r="U330" s="20">
        <f>VLOOKUP($G330&amp;U$5&amp;$J330,BASE!$P$2:$R$30000,3,0)</f>
        <v>0</v>
      </c>
      <c r="V330" s="20">
        <f>VLOOKUP($G330&amp;V$5&amp;$J330,BASE!$P$2:$R$30000,3,0)</f>
        <v>0</v>
      </c>
      <c r="W330" s="20">
        <f>VLOOKUP($G330&amp;W$5&amp;$J330,BASE!$P$2:$R$30000,3,0)</f>
        <v>0</v>
      </c>
      <c r="X330" s="20">
        <f>VLOOKUP($G330&amp;X$5&amp;$J330,BASE!$P$2:$R$30000,3,0)</f>
        <v>0</v>
      </c>
      <c r="Y330" s="20">
        <f>VLOOKUP($G330&amp;Y$5&amp;$J330,BASE!$P$2:$R$30000,3,0)</f>
        <v>0</v>
      </c>
      <c r="Z330" s="20">
        <f>VLOOKUP($G330&amp;Z$5&amp;$J330,BASE!$P$2:$R$30000,3,0)</f>
        <v>0</v>
      </c>
      <c r="AA330" s="20">
        <f>VLOOKUP($G330&amp;AA$5&amp;$J330,BASE!$P$2:$R$30000,3,0)</f>
        <v>0</v>
      </c>
      <c r="AB330" s="20">
        <f>VLOOKUP($G330&amp;AB$5&amp;$J330,BASE!$P$2:$R$30000,3,0)</f>
        <v>0</v>
      </c>
      <c r="AC330" s="20">
        <f>VLOOKUP($G330&amp;AC$5&amp;$J330,BASE!$P$2:$R$30000,3,0)</f>
        <v>0</v>
      </c>
      <c r="AD330" s="20">
        <f>VLOOKUP($G330&amp;AD$5&amp;$J330,BASE!$P$2:$R$30000,3,0)</f>
        <v>0</v>
      </c>
      <c r="AE330" s="20">
        <f>VLOOKUP($G330&amp;AE$5&amp;$J330,BASE!$P$2:$R$30000,3,0)</f>
        <v>0</v>
      </c>
      <c r="AF330" s="20">
        <f>VLOOKUP($G330&amp;AF$5&amp;$J330,BASE!$P$2:$R$30000,3,0)</f>
        <v>0</v>
      </c>
      <c r="AG330" s="20">
        <f>VLOOKUP($G330&amp;AG$5&amp;$J330,BASE!$P$2:$R$30000,3,0)</f>
        <v>0</v>
      </c>
      <c r="AH330" s="20">
        <f>VLOOKUP($G330&amp;AH$5&amp;$J330,BASE!$P$2:$R$30000,3,0)</f>
        <v>0</v>
      </c>
      <c r="AI330" s="16">
        <f t="shared" si="6"/>
        <v>0</v>
      </c>
      <c r="AJ330" s="20">
        <f>VLOOKUP($G330&amp;$J330,BASE[[#All],[LLAVE2]:[TipoEvaluacion]],5,0)</f>
        <v>0</v>
      </c>
      <c r="AK330" s="20">
        <f>VLOOKUP($G330&amp;$J330,BASE[[#All],[LLAVE2]:[TipoEvaluacion]],7,0)</f>
        <v>0</v>
      </c>
      <c r="AL330" s="20">
        <f>VLOOKUP($G330&amp;$J330,BASE[[#All],[LLAVE2]:[TipoEvaluacion]],9,0)</f>
        <v>0</v>
      </c>
      <c r="AM330" s="20">
        <f>VLOOKUP($G330&amp;$J330,BASE[[#All],[LLAVE2]:[TipoEvaluacion]],11,0)</f>
        <v>0</v>
      </c>
      <c r="AN330" s="20">
        <f>VLOOKUP($G330&amp;$J330,BASE[[#All],[LLAVE2]:[TipoEvaluacion]],13,0)</f>
        <v>0</v>
      </c>
      <c r="AO330" s="25"/>
      <c r="AP330" s="15"/>
    </row>
    <row r="331" spans="2:42" ht="15.75" x14ac:dyDescent="0.3">
      <c r="B331" s="15">
        <f>BASE!$D$2</f>
        <v>0</v>
      </c>
      <c r="C331" s="15"/>
      <c r="D331" s="15"/>
      <c r="E331" s="15"/>
      <c r="F331" s="15"/>
      <c r="G331" s="15"/>
      <c r="H331" s="19"/>
      <c r="I331" s="15"/>
      <c r="J331" s="15"/>
      <c r="K331" s="20">
        <f>VLOOKUP($G331&amp;K$5&amp;$J331,BASE!$P$2:$R$30000,3,0)</f>
        <v>0</v>
      </c>
      <c r="L331" s="20">
        <f>VLOOKUP($G331&amp;L$5&amp;$J331,BASE!$P$2:$R$30000,3,0)</f>
        <v>0</v>
      </c>
      <c r="M331" s="20">
        <f>VLOOKUP($G331&amp;M$5&amp;$J331,BASE!$P$2:$R$30000,3,0)</f>
        <v>0</v>
      </c>
      <c r="N331" s="20">
        <f>VLOOKUP($G331&amp;N$5&amp;$J331,BASE!$P$2:$R$30000,3,0)</f>
        <v>0</v>
      </c>
      <c r="O331" s="20">
        <f>VLOOKUP($G331&amp;O$5&amp;$J331,BASE!$P$2:$R$30000,3,0)</f>
        <v>0</v>
      </c>
      <c r="P331" s="20">
        <f>VLOOKUP($G331&amp;P$5&amp;$J331,BASE!$P$2:$R$30000,3,0)</f>
        <v>0</v>
      </c>
      <c r="Q331" s="20">
        <f>VLOOKUP($G331&amp;Q$5&amp;$J331,BASE!$P$2:$R$30000,3,0)</f>
        <v>0</v>
      </c>
      <c r="R331" s="20">
        <f>VLOOKUP($G331&amp;R$5&amp;$J331,BASE!$P$2:$R$30000,3,0)</f>
        <v>0</v>
      </c>
      <c r="S331" s="20">
        <f>VLOOKUP($G331&amp;S$5&amp;$J331,BASE!$P$2:$R$30000,3,0)</f>
        <v>0</v>
      </c>
      <c r="T331" s="20">
        <f>VLOOKUP($G331&amp;T$5&amp;$J331,BASE!$P$2:$R$30000,3,0)</f>
        <v>0</v>
      </c>
      <c r="U331" s="20">
        <f>VLOOKUP($G331&amp;U$5&amp;$J331,BASE!$P$2:$R$30000,3,0)</f>
        <v>0</v>
      </c>
      <c r="V331" s="20">
        <f>VLOOKUP($G331&amp;V$5&amp;$J331,BASE!$P$2:$R$30000,3,0)</f>
        <v>0</v>
      </c>
      <c r="W331" s="20">
        <f>VLOOKUP($G331&amp;W$5&amp;$J331,BASE!$P$2:$R$30000,3,0)</f>
        <v>0</v>
      </c>
      <c r="X331" s="20">
        <f>VLOOKUP($G331&amp;X$5&amp;$J331,BASE!$P$2:$R$30000,3,0)</f>
        <v>0</v>
      </c>
      <c r="Y331" s="20">
        <f>VLOOKUP($G331&amp;Y$5&amp;$J331,BASE!$P$2:$R$30000,3,0)</f>
        <v>0</v>
      </c>
      <c r="Z331" s="20">
        <f>VLOOKUP($G331&amp;Z$5&amp;$J331,BASE!$P$2:$R$30000,3,0)</f>
        <v>0</v>
      </c>
      <c r="AA331" s="20">
        <f>VLOOKUP($G331&amp;AA$5&amp;$J331,BASE!$P$2:$R$30000,3,0)</f>
        <v>0</v>
      </c>
      <c r="AB331" s="20">
        <f>VLOOKUP($G331&amp;AB$5&amp;$J331,BASE!$P$2:$R$30000,3,0)</f>
        <v>0</v>
      </c>
      <c r="AC331" s="20">
        <f>VLOOKUP($G331&amp;AC$5&amp;$J331,BASE!$P$2:$R$30000,3,0)</f>
        <v>0</v>
      </c>
      <c r="AD331" s="20">
        <f>VLOOKUP($G331&amp;AD$5&amp;$J331,BASE!$P$2:$R$30000,3,0)</f>
        <v>0</v>
      </c>
      <c r="AE331" s="20">
        <f>VLOOKUP($G331&amp;AE$5&amp;$J331,BASE!$P$2:$R$30000,3,0)</f>
        <v>0</v>
      </c>
      <c r="AF331" s="20">
        <f>VLOOKUP($G331&amp;AF$5&amp;$J331,BASE!$P$2:$R$30000,3,0)</f>
        <v>0</v>
      </c>
      <c r="AG331" s="20">
        <f>VLOOKUP($G331&amp;AG$5&amp;$J331,BASE!$P$2:$R$30000,3,0)</f>
        <v>0</v>
      </c>
      <c r="AH331" s="20">
        <f>VLOOKUP($G331&amp;AH$5&amp;$J331,BASE!$P$2:$R$30000,3,0)</f>
        <v>0</v>
      </c>
      <c r="AI331" s="16">
        <f t="shared" si="6"/>
        <v>0</v>
      </c>
      <c r="AJ331" s="20">
        <f>VLOOKUP($G331&amp;$J331,BASE[[#All],[LLAVE2]:[TipoEvaluacion]],5,0)</f>
        <v>0</v>
      </c>
      <c r="AK331" s="20">
        <f>VLOOKUP($G331&amp;$J331,BASE[[#All],[LLAVE2]:[TipoEvaluacion]],7,0)</f>
        <v>0</v>
      </c>
      <c r="AL331" s="20">
        <f>VLOOKUP($G331&amp;$J331,BASE[[#All],[LLAVE2]:[TipoEvaluacion]],9,0)</f>
        <v>0</v>
      </c>
      <c r="AM331" s="20">
        <f>VLOOKUP($G331&amp;$J331,BASE[[#All],[LLAVE2]:[TipoEvaluacion]],11,0)</f>
        <v>0</v>
      </c>
      <c r="AN331" s="20">
        <f>VLOOKUP($G331&amp;$J331,BASE[[#All],[LLAVE2]:[TipoEvaluacion]],13,0)</f>
        <v>0</v>
      </c>
      <c r="AO331" s="25"/>
      <c r="AP331" s="15"/>
    </row>
    <row r="332" spans="2:42" ht="15.75" x14ac:dyDescent="0.3">
      <c r="B332" s="15">
        <f>BASE!$D$2</f>
        <v>0</v>
      </c>
      <c r="C332" s="15"/>
      <c r="D332" s="15"/>
      <c r="E332" s="15"/>
      <c r="F332" s="15"/>
      <c r="G332" s="15"/>
      <c r="H332" s="19"/>
      <c r="I332" s="15"/>
      <c r="J332" s="15"/>
      <c r="K332" s="20">
        <f>VLOOKUP($G332&amp;K$5&amp;$J332,BASE!$P$2:$R$30000,3,0)</f>
        <v>0</v>
      </c>
      <c r="L332" s="20">
        <f>VLOOKUP($G332&amp;L$5&amp;$J332,BASE!$P$2:$R$30000,3,0)</f>
        <v>0</v>
      </c>
      <c r="M332" s="20">
        <f>VLOOKUP($G332&amp;M$5&amp;$J332,BASE!$P$2:$R$30000,3,0)</f>
        <v>0</v>
      </c>
      <c r="N332" s="20">
        <f>VLOOKUP($G332&amp;N$5&amp;$J332,BASE!$P$2:$R$30000,3,0)</f>
        <v>0</v>
      </c>
      <c r="O332" s="20">
        <f>VLOOKUP($G332&amp;O$5&amp;$J332,BASE!$P$2:$R$30000,3,0)</f>
        <v>0</v>
      </c>
      <c r="P332" s="20">
        <f>VLOOKUP($G332&amp;P$5&amp;$J332,BASE!$P$2:$R$30000,3,0)</f>
        <v>0</v>
      </c>
      <c r="Q332" s="20">
        <f>VLOOKUP($G332&amp;Q$5&amp;$J332,BASE!$P$2:$R$30000,3,0)</f>
        <v>0</v>
      </c>
      <c r="R332" s="20">
        <f>VLOOKUP($G332&amp;R$5&amp;$J332,BASE!$P$2:$R$30000,3,0)</f>
        <v>0</v>
      </c>
      <c r="S332" s="20">
        <f>VLOOKUP($G332&amp;S$5&amp;$J332,BASE!$P$2:$R$30000,3,0)</f>
        <v>0</v>
      </c>
      <c r="T332" s="20">
        <f>VLOOKUP($G332&amp;T$5&amp;$J332,BASE!$P$2:$R$30000,3,0)</f>
        <v>0</v>
      </c>
      <c r="U332" s="20">
        <f>VLOOKUP($G332&amp;U$5&amp;$J332,BASE!$P$2:$R$30000,3,0)</f>
        <v>0</v>
      </c>
      <c r="V332" s="20">
        <f>VLOOKUP($G332&amp;V$5&amp;$J332,BASE!$P$2:$R$30000,3,0)</f>
        <v>0</v>
      </c>
      <c r="W332" s="20">
        <f>VLOOKUP($G332&amp;W$5&amp;$J332,BASE!$P$2:$R$30000,3,0)</f>
        <v>0</v>
      </c>
      <c r="X332" s="20">
        <f>VLOOKUP($G332&amp;X$5&amp;$J332,BASE!$P$2:$R$30000,3,0)</f>
        <v>0</v>
      </c>
      <c r="Y332" s="20">
        <f>VLOOKUP($G332&amp;Y$5&amp;$J332,BASE!$P$2:$R$30000,3,0)</f>
        <v>0</v>
      </c>
      <c r="Z332" s="20">
        <f>VLOOKUP($G332&amp;Z$5&amp;$J332,BASE!$P$2:$R$30000,3,0)</f>
        <v>0</v>
      </c>
      <c r="AA332" s="20">
        <f>VLOOKUP($G332&amp;AA$5&amp;$J332,BASE!$P$2:$R$30000,3,0)</f>
        <v>0</v>
      </c>
      <c r="AB332" s="20">
        <f>VLOOKUP($G332&amp;AB$5&amp;$J332,BASE!$P$2:$R$30000,3,0)</f>
        <v>0</v>
      </c>
      <c r="AC332" s="20">
        <f>VLOOKUP($G332&amp;AC$5&amp;$J332,BASE!$P$2:$R$30000,3,0)</f>
        <v>0</v>
      </c>
      <c r="AD332" s="20">
        <f>VLOOKUP($G332&amp;AD$5&amp;$J332,BASE!$P$2:$R$30000,3,0)</f>
        <v>0</v>
      </c>
      <c r="AE332" s="20">
        <f>VLOOKUP($G332&amp;AE$5&amp;$J332,BASE!$P$2:$R$30000,3,0)</f>
        <v>0</v>
      </c>
      <c r="AF332" s="20">
        <f>VLOOKUP($G332&amp;AF$5&amp;$J332,BASE!$P$2:$R$30000,3,0)</f>
        <v>0</v>
      </c>
      <c r="AG332" s="20">
        <f>VLOOKUP($G332&amp;AG$5&amp;$J332,BASE!$P$2:$R$30000,3,0)</f>
        <v>0</v>
      </c>
      <c r="AH332" s="20">
        <f>VLOOKUP($G332&amp;AH$5&amp;$J332,BASE!$P$2:$R$30000,3,0)</f>
        <v>0</v>
      </c>
      <c r="AI332" s="16">
        <f t="shared" si="6"/>
        <v>0</v>
      </c>
      <c r="AJ332" s="20">
        <f>VLOOKUP($G332&amp;$J332,BASE[[#All],[LLAVE2]:[TipoEvaluacion]],5,0)</f>
        <v>0</v>
      </c>
      <c r="AK332" s="20">
        <f>VLOOKUP($G332&amp;$J332,BASE[[#All],[LLAVE2]:[TipoEvaluacion]],7,0)</f>
        <v>0</v>
      </c>
      <c r="AL332" s="20">
        <f>VLOOKUP($G332&amp;$J332,BASE[[#All],[LLAVE2]:[TipoEvaluacion]],9,0)</f>
        <v>0</v>
      </c>
      <c r="AM332" s="20">
        <f>VLOOKUP($G332&amp;$J332,BASE[[#All],[LLAVE2]:[TipoEvaluacion]],11,0)</f>
        <v>0</v>
      </c>
      <c r="AN332" s="20">
        <f>VLOOKUP($G332&amp;$J332,BASE[[#All],[LLAVE2]:[TipoEvaluacion]],13,0)</f>
        <v>0</v>
      </c>
      <c r="AO332" s="25"/>
      <c r="AP332" s="15"/>
    </row>
    <row r="333" spans="2:42" ht="15.75" x14ac:dyDescent="0.3">
      <c r="B333" s="15">
        <f>BASE!$D$2</f>
        <v>0</v>
      </c>
      <c r="C333" s="15"/>
      <c r="D333" s="15"/>
      <c r="E333" s="15"/>
      <c r="F333" s="15"/>
      <c r="G333" s="15"/>
      <c r="H333" s="19"/>
      <c r="I333" s="15"/>
      <c r="J333" s="15"/>
      <c r="K333" s="20">
        <f>VLOOKUP($G333&amp;K$5&amp;$J333,BASE!$P$2:$R$30000,3,0)</f>
        <v>0</v>
      </c>
      <c r="L333" s="20">
        <f>VLOOKUP($G333&amp;L$5&amp;$J333,BASE!$P$2:$R$30000,3,0)</f>
        <v>0</v>
      </c>
      <c r="M333" s="20">
        <f>VLOOKUP($G333&amp;M$5&amp;$J333,BASE!$P$2:$R$30000,3,0)</f>
        <v>0</v>
      </c>
      <c r="N333" s="20">
        <f>VLOOKUP($G333&amp;N$5&amp;$J333,BASE!$P$2:$R$30000,3,0)</f>
        <v>0</v>
      </c>
      <c r="O333" s="20">
        <f>VLOOKUP($G333&amp;O$5&amp;$J333,BASE!$P$2:$R$30000,3,0)</f>
        <v>0</v>
      </c>
      <c r="P333" s="20">
        <f>VLOOKUP($G333&amp;P$5&amp;$J333,BASE!$P$2:$R$30000,3,0)</f>
        <v>0</v>
      </c>
      <c r="Q333" s="20">
        <f>VLOOKUP($G333&amp;Q$5&amp;$J333,BASE!$P$2:$R$30000,3,0)</f>
        <v>0</v>
      </c>
      <c r="R333" s="20">
        <f>VLOOKUP($G333&amp;R$5&amp;$J333,BASE!$P$2:$R$30000,3,0)</f>
        <v>0</v>
      </c>
      <c r="S333" s="20">
        <f>VLOOKUP($G333&amp;S$5&amp;$J333,BASE!$P$2:$R$30000,3,0)</f>
        <v>0</v>
      </c>
      <c r="T333" s="20">
        <f>VLOOKUP($G333&amp;T$5&amp;$J333,BASE!$P$2:$R$30000,3,0)</f>
        <v>0</v>
      </c>
      <c r="U333" s="20">
        <f>VLOOKUP($G333&amp;U$5&amp;$J333,BASE!$P$2:$R$30000,3,0)</f>
        <v>0</v>
      </c>
      <c r="V333" s="20">
        <f>VLOOKUP($G333&amp;V$5&amp;$J333,BASE!$P$2:$R$30000,3,0)</f>
        <v>0</v>
      </c>
      <c r="W333" s="20">
        <f>VLOOKUP($G333&amp;W$5&amp;$J333,BASE!$P$2:$R$30000,3,0)</f>
        <v>0</v>
      </c>
      <c r="X333" s="20">
        <f>VLOOKUP($G333&amp;X$5&amp;$J333,BASE!$P$2:$R$30000,3,0)</f>
        <v>0</v>
      </c>
      <c r="Y333" s="20">
        <f>VLOOKUP($G333&amp;Y$5&amp;$J333,BASE!$P$2:$R$30000,3,0)</f>
        <v>0</v>
      </c>
      <c r="Z333" s="20">
        <f>VLOOKUP($G333&amp;Z$5&amp;$J333,BASE!$P$2:$R$30000,3,0)</f>
        <v>0</v>
      </c>
      <c r="AA333" s="20">
        <f>VLOOKUP($G333&amp;AA$5&amp;$J333,BASE!$P$2:$R$30000,3,0)</f>
        <v>0</v>
      </c>
      <c r="AB333" s="20">
        <f>VLOOKUP($G333&amp;AB$5&amp;$J333,BASE!$P$2:$R$30000,3,0)</f>
        <v>0</v>
      </c>
      <c r="AC333" s="20">
        <f>VLOOKUP($G333&amp;AC$5&amp;$J333,BASE!$P$2:$R$30000,3,0)</f>
        <v>0</v>
      </c>
      <c r="AD333" s="20">
        <f>VLOOKUP($G333&amp;AD$5&amp;$J333,BASE!$P$2:$R$30000,3,0)</f>
        <v>0</v>
      </c>
      <c r="AE333" s="20">
        <f>VLOOKUP($G333&amp;AE$5&amp;$J333,BASE!$P$2:$R$30000,3,0)</f>
        <v>0</v>
      </c>
      <c r="AF333" s="20">
        <f>VLOOKUP($G333&amp;AF$5&amp;$J333,BASE!$P$2:$R$30000,3,0)</f>
        <v>0</v>
      </c>
      <c r="AG333" s="20">
        <f>VLOOKUP($G333&amp;AG$5&amp;$J333,BASE!$P$2:$R$30000,3,0)</f>
        <v>0</v>
      </c>
      <c r="AH333" s="20">
        <f>VLOOKUP($G333&amp;AH$5&amp;$J333,BASE!$P$2:$R$30000,3,0)</f>
        <v>0</v>
      </c>
      <c r="AI333" s="16">
        <f t="shared" si="6"/>
        <v>0</v>
      </c>
      <c r="AJ333" s="20">
        <f>VLOOKUP($G333&amp;$J333,BASE[[#All],[LLAVE2]:[TipoEvaluacion]],5,0)</f>
        <v>0</v>
      </c>
      <c r="AK333" s="20">
        <f>VLOOKUP($G333&amp;$J333,BASE[[#All],[LLAVE2]:[TipoEvaluacion]],7,0)</f>
        <v>0</v>
      </c>
      <c r="AL333" s="20">
        <f>VLOOKUP($G333&amp;$J333,BASE[[#All],[LLAVE2]:[TipoEvaluacion]],9,0)</f>
        <v>0</v>
      </c>
      <c r="AM333" s="20">
        <f>VLOOKUP($G333&amp;$J333,BASE[[#All],[LLAVE2]:[TipoEvaluacion]],11,0)</f>
        <v>0</v>
      </c>
      <c r="AN333" s="20">
        <f>VLOOKUP($G333&amp;$J333,BASE[[#All],[LLAVE2]:[TipoEvaluacion]],13,0)</f>
        <v>0</v>
      </c>
      <c r="AO333" s="25"/>
      <c r="AP333" s="15"/>
    </row>
    <row r="334" spans="2:42" ht="15.75" x14ac:dyDescent="0.3">
      <c r="B334" s="15">
        <f>BASE!$D$2</f>
        <v>0</v>
      </c>
      <c r="C334" s="15"/>
      <c r="D334" s="15"/>
      <c r="E334" s="15"/>
      <c r="F334" s="15"/>
      <c r="G334" s="15"/>
      <c r="H334" s="19"/>
      <c r="I334" s="15"/>
      <c r="J334" s="15"/>
      <c r="K334" s="20">
        <f>VLOOKUP($G334&amp;K$5&amp;$J334,BASE!$P$2:$R$30000,3,0)</f>
        <v>0</v>
      </c>
      <c r="L334" s="20">
        <f>VLOOKUP($G334&amp;L$5&amp;$J334,BASE!$P$2:$R$30000,3,0)</f>
        <v>0</v>
      </c>
      <c r="M334" s="20">
        <f>VLOOKUP($G334&amp;M$5&amp;$J334,BASE!$P$2:$R$30000,3,0)</f>
        <v>0</v>
      </c>
      <c r="N334" s="20">
        <f>VLOOKUP($G334&amp;N$5&amp;$J334,BASE!$P$2:$R$30000,3,0)</f>
        <v>0</v>
      </c>
      <c r="O334" s="20">
        <f>VLOOKUP($G334&amp;O$5&amp;$J334,BASE!$P$2:$R$30000,3,0)</f>
        <v>0</v>
      </c>
      <c r="P334" s="20">
        <f>VLOOKUP($G334&amp;P$5&amp;$J334,BASE!$P$2:$R$30000,3,0)</f>
        <v>0</v>
      </c>
      <c r="Q334" s="20">
        <f>VLOOKUP($G334&amp;Q$5&amp;$J334,BASE!$P$2:$R$30000,3,0)</f>
        <v>0</v>
      </c>
      <c r="R334" s="20">
        <f>VLOOKUP($G334&amp;R$5&amp;$J334,BASE!$P$2:$R$30000,3,0)</f>
        <v>0</v>
      </c>
      <c r="S334" s="20">
        <f>VLOOKUP($G334&amp;S$5&amp;$J334,BASE!$P$2:$R$30000,3,0)</f>
        <v>0</v>
      </c>
      <c r="T334" s="20">
        <f>VLOOKUP($G334&amp;T$5&amp;$J334,BASE!$P$2:$R$30000,3,0)</f>
        <v>0</v>
      </c>
      <c r="U334" s="20">
        <f>VLOOKUP($G334&amp;U$5&amp;$J334,BASE!$P$2:$R$30000,3,0)</f>
        <v>0</v>
      </c>
      <c r="V334" s="20">
        <f>VLOOKUP($G334&amp;V$5&amp;$J334,BASE!$P$2:$R$30000,3,0)</f>
        <v>0</v>
      </c>
      <c r="W334" s="20">
        <f>VLOOKUP($G334&amp;W$5&amp;$J334,BASE!$P$2:$R$30000,3,0)</f>
        <v>0</v>
      </c>
      <c r="X334" s="20">
        <f>VLOOKUP($G334&amp;X$5&amp;$J334,BASE!$P$2:$R$30000,3,0)</f>
        <v>0</v>
      </c>
      <c r="Y334" s="20">
        <f>VLOOKUP($G334&amp;Y$5&amp;$J334,BASE!$P$2:$R$30000,3,0)</f>
        <v>0</v>
      </c>
      <c r="Z334" s="20">
        <f>VLOOKUP($G334&amp;Z$5&amp;$J334,BASE!$P$2:$R$30000,3,0)</f>
        <v>0</v>
      </c>
      <c r="AA334" s="20">
        <f>VLOOKUP($G334&amp;AA$5&amp;$J334,BASE!$P$2:$R$30000,3,0)</f>
        <v>0</v>
      </c>
      <c r="AB334" s="20">
        <f>VLOOKUP($G334&amp;AB$5&amp;$J334,BASE!$P$2:$R$30000,3,0)</f>
        <v>0</v>
      </c>
      <c r="AC334" s="20">
        <f>VLOOKUP($G334&amp;AC$5&amp;$J334,BASE!$P$2:$R$30000,3,0)</f>
        <v>0</v>
      </c>
      <c r="AD334" s="20">
        <f>VLOOKUP($G334&amp;AD$5&amp;$J334,BASE!$P$2:$R$30000,3,0)</f>
        <v>0</v>
      </c>
      <c r="AE334" s="20">
        <f>VLOOKUP($G334&amp;AE$5&amp;$J334,BASE!$P$2:$R$30000,3,0)</f>
        <v>0</v>
      </c>
      <c r="AF334" s="20">
        <f>VLOOKUP($G334&amp;AF$5&amp;$J334,BASE!$P$2:$R$30000,3,0)</f>
        <v>0</v>
      </c>
      <c r="AG334" s="20">
        <f>VLOOKUP($G334&amp;AG$5&amp;$J334,BASE!$P$2:$R$30000,3,0)</f>
        <v>0</v>
      </c>
      <c r="AH334" s="20">
        <f>VLOOKUP($G334&amp;AH$5&amp;$J334,BASE!$P$2:$R$30000,3,0)</f>
        <v>0</v>
      </c>
      <c r="AI334" s="16">
        <f t="shared" si="6"/>
        <v>0</v>
      </c>
      <c r="AJ334" s="20">
        <f>VLOOKUP($G334&amp;$J334,BASE[[#All],[LLAVE2]:[TipoEvaluacion]],5,0)</f>
        <v>0</v>
      </c>
      <c r="AK334" s="20">
        <f>VLOOKUP($G334&amp;$J334,BASE[[#All],[LLAVE2]:[TipoEvaluacion]],7,0)</f>
        <v>0</v>
      </c>
      <c r="AL334" s="20">
        <f>VLOOKUP($G334&amp;$J334,BASE[[#All],[LLAVE2]:[TipoEvaluacion]],9,0)</f>
        <v>0</v>
      </c>
      <c r="AM334" s="20">
        <f>VLOOKUP($G334&amp;$J334,BASE[[#All],[LLAVE2]:[TipoEvaluacion]],11,0)</f>
        <v>0</v>
      </c>
      <c r="AN334" s="20">
        <f>VLOOKUP($G334&amp;$J334,BASE[[#All],[LLAVE2]:[TipoEvaluacion]],13,0)</f>
        <v>0</v>
      </c>
      <c r="AO334" s="25"/>
      <c r="AP334" s="15"/>
    </row>
    <row r="335" spans="2:42" ht="15.75" x14ac:dyDescent="0.3">
      <c r="B335" s="15">
        <f>BASE!$D$2</f>
        <v>0</v>
      </c>
      <c r="C335" s="15"/>
      <c r="D335" s="15"/>
      <c r="E335" s="15"/>
      <c r="F335" s="15"/>
      <c r="G335" s="15"/>
      <c r="H335" s="19"/>
      <c r="I335" s="15"/>
      <c r="J335" s="15"/>
      <c r="K335" s="20">
        <f>VLOOKUP($G335&amp;K$5&amp;$J335,BASE!$P$2:$R$30000,3,0)</f>
        <v>0</v>
      </c>
      <c r="L335" s="20">
        <f>VLOOKUP($G335&amp;L$5&amp;$J335,BASE!$P$2:$R$30000,3,0)</f>
        <v>0</v>
      </c>
      <c r="M335" s="20">
        <f>VLOOKUP($G335&amp;M$5&amp;$J335,BASE!$P$2:$R$30000,3,0)</f>
        <v>0</v>
      </c>
      <c r="N335" s="20">
        <f>VLOOKUP($G335&amp;N$5&amp;$J335,BASE!$P$2:$R$30000,3,0)</f>
        <v>0</v>
      </c>
      <c r="O335" s="20">
        <f>VLOOKUP($G335&amp;O$5&amp;$J335,BASE!$P$2:$R$30000,3,0)</f>
        <v>0</v>
      </c>
      <c r="P335" s="20">
        <f>VLOOKUP($G335&amp;P$5&amp;$J335,BASE!$P$2:$R$30000,3,0)</f>
        <v>0</v>
      </c>
      <c r="Q335" s="20">
        <f>VLOOKUP($G335&amp;Q$5&amp;$J335,BASE!$P$2:$R$30000,3,0)</f>
        <v>0</v>
      </c>
      <c r="R335" s="20">
        <f>VLOOKUP($G335&amp;R$5&amp;$J335,BASE!$P$2:$R$30000,3,0)</f>
        <v>0</v>
      </c>
      <c r="S335" s="20">
        <f>VLOOKUP($G335&amp;S$5&amp;$J335,BASE!$P$2:$R$30000,3,0)</f>
        <v>0</v>
      </c>
      <c r="T335" s="20">
        <f>VLOOKUP($G335&amp;T$5&amp;$J335,BASE!$P$2:$R$30000,3,0)</f>
        <v>0</v>
      </c>
      <c r="U335" s="20">
        <f>VLOOKUP($G335&amp;U$5&amp;$J335,BASE!$P$2:$R$30000,3,0)</f>
        <v>0</v>
      </c>
      <c r="V335" s="20">
        <f>VLOOKUP($G335&amp;V$5&amp;$J335,BASE!$P$2:$R$30000,3,0)</f>
        <v>0</v>
      </c>
      <c r="W335" s="20">
        <f>VLOOKUP($G335&amp;W$5&amp;$J335,BASE!$P$2:$R$30000,3,0)</f>
        <v>0</v>
      </c>
      <c r="X335" s="20">
        <f>VLOOKUP($G335&amp;X$5&amp;$J335,BASE!$P$2:$R$30000,3,0)</f>
        <v>0</v>
      </c>
      <c r="Y335" s="20">
        <f>VLOOKUP($G335&amp;Y$5&amp;$J335,BASE!$P$2:$R$30000,3,0)</f>
        <v>0</v>
      </c>
      <c r="Z335" s="20">
        <f>VLOOKUP($G335&amp;Z$5&amp;$J335,BASE!$P$2:$R$30000,3,0)</f>
        <v>0</v>
      </c>
      <c r="AA335" s="20">
        <f>VLOOKUP($G335&amp;AA$5&amp;$J335,BASE!$P$2:$R$30000,3,0)</f>
        <v>0</v>
      </c>
      <c r="AB335" s="20">
        <f>VLOOKUP($G335&amp;AB$5&amp;$J335,BASE!$P$2:$R$30000,3,0)</f>
        <v>0</v>
      </c>
      <c r="AC335" s="20">
        <f>VLOOKUP($G335&amp;AC$5&amp;$J335,BASE!$P$2:$R$30000,3,0)</f>
        <v>0</v>
      </c>
      <c r="AD335" s="20">
        <f>VLOOKUP($G335&amp;AD$5&amp;$J335,BASE!$P$2:$R$30000,3,0)</f>
        <v>0</v>
      </c>
      <c r="AE335" s="20">
        <f>VLOOKUP($G335&amp;AE$5&amp;$J335,BASE!$P$2:$R$30000,3,0)</f>
        <v>0</v>
      </c>
      <c r="AF335" s="20">
        <f>VLOOKUP($G335&amp;AF$5&amp;$J335,BASE!$P$2:$R$30000,3,0)</f>
        <v>0</v>
      </c>
      <c r="AG335" s="20">
        <f>VLOOKUP($G335&amp;AG$5&amp;$J335,BASE!$P$2:$R$30000,3,0)</f>
        <v>0</v>
      </c>
      <c r="AH335" s="20">
        <f>VLOOKUP($G335&amp;AH$5&amp;$J335,BASE!$P$2:$R$30000,3,0)</f>
        <v>0</v>
      </c>
      <c r="AI335" s="16">
        <f t="shared" si="6"/>
        <v>0</v>
      </c>
      <c r="AJ335" s="20">
        <f>VLOOKUP($G335&amp;$J335,BASE[[#All],[LLAVE2]:[TipoEvaluacion]],5,0)</f>
        <v>0</v>
      </c>
      <c r="AK335" s="20">
        <f>VLOOKUP($G335&amp;$J335,BASE[[#All],[LLAVE2]:[TipoEvaluacion]],7,0)</f>
        <v>0</v>
      </c>
      <c r="AL335" s="20">
        <f>VLOOKUP($G335&amp;$J335,BASE[[#All],[LLAVE2]:[TipoEvaluacion]],9,0)</f>
        <v>0</v>
      </c>
      <c r="AM335" s="20">
        <f>VLOOKUP($G335&amp;$J335,BASE[[#All],[LLAVE2]:[TipoEvaluacion]],11,0)</f>
        <v>0</v>
      </c>
      <c r="AN335" s="20">
        <f>VLOOKUP($G335&amp;$J335,BASE[[#All],[LLAVE2]:[TipoEvaluacion]],13,0)</f>
        <v>0</v>
      </c>
      <c r="AO335" s="25"/>
      <c r="AP335" s="15"/>
    </row>
    <row r="336" spans="2:42" ht="15.75" x14ac:dyDescent="0.3">
      <c r="B336" s="15">
        <f>BASE!$D$2</f>
        <v>0</v>
      </c>
      <c r="C336" s="15"/>
      <c r="D336" s="15"/>
      <c r="E336" s="15"/>
      <c r="F336" s="15"/>
      <c r="G336" s="15"/>
      <c r="H336" s="19"/>
      <c r="I336" s="15"/>
      <c r="J336" s="15"/>
      <c r="K336" s="20">
        <f>VLOOKUP($G336&amp;K$5&amp;$J336,BASE!$P$2:$R$30000,3,0)</f>
        <v>0</v>
      </c>
      <c r="L336" s="20">
        <f>VLOOKUP($G336&amp;L$5&amp;$J336,BASE!$P$2:$R$30000,3,0)</f>
        <v>0</v>
      </c>
      <c r="M336" s="20">
        <f>VLOOKUP($G336&amp;M$5&amp;$J336,BASE!$P$2:$R$30000,3,0)</f>
        <v>0</v>
      </c>
      <c r="N336" s="20">
        <f>VLOOKUP($G336&amp;N$5&amp;$J336,BASE!$P$2:$R$30000,3,0)</f>
        <v>0</v>
      </c>
      <c r="O336" s="20">
        <f>VLOOKUP($G336&amp;O$5&amp;$J336,BASE!$P$2:$R$30000,3,0)</f>
        <v>0</v>
      </c>
      <c r="P336" s="20">
        <f>VLOOKUP($G336&amp;P$5&amp;$J336,BASE!$P$2:$R$30000,3,0)</f>
        <v>0</v>
      </c>
      <c r="Q336" s="20">
        <f>VLOOKUP($G336&amp;Q$5&amp;$J336,BASE!$P$2:$R$30000,3,0)</f>
        <v>0</v>
      </c>
      <c r="R336" s="20">
        <f>VLOOKUP($G336&amp;R$5&amp;$J336,BASE!$P$2:$R$30000,3,0)</f>
        <v>0</v>
      </c>
      <c r="S336" s="20">
        <f>VLOOKUP($G336&amp;S$5&amp;$J336,BASE!$P$2:$R$30000,3,0)</f>
        <v>0</v>
      </c>
      <c r="T336" s="20">
        <f>VLOOKUP($G336&amp;T$5&amp;$J336,BASE!$P$2:$R$30000,3,0)</f>
        <v>0</v>
      </c>
      <c r="U336" s="20">
        <f>VLOOKUP($G336&amp;U$5&amp;$J336,BASE!$P$2:$R$30000,3,0)</f>
        <v>0</v>
      </c>
      <c r="V336" s="20">
        <f>VLOOKUP($G336&amp;V$5&amp;$J336,BASE!$P$2:$R$30000,3,0)</f>
        <v>0</v>
      </c>
      <c r="W336" s="20">
        <f>VLOOKUP($G336&amp;W$5&amp;$J336,BASE!$P$2:$R$30000,3,0)</f>
        <v>0</v>
      </c>
      <c r="X336" s="20">
        <f>VLOOKUP($G336&amp;X$5&amp;$J336,BASE!$P$2:$R$30000,3,0)</f>
        <v>0</v>
      </c>
      <c r="Y336" s="20">
        <f>VLOOKUP($G336&amp;Y$5&amp;$J336,BASE!$P$2:$R$30000,3,0)</f>
        <v>0</v>
      </c>
      <c r="Z336" s="20">
        <f>VLOOKUP($G336&amp;Z$5&amp;$J336,BASE!$P$2:$R$30000,3,0)</f>
        <v>0</v>
      </c>
      <c r="AA336" s="20">
        <f>VLOOKUP($G336&amp;AA$5&amp;$J336,BASE!$P$2:$R$30000,3,0)</f>
        <v>0</v>
      </c>
      <c r="AB336" s="20">
        <f>VLOOKUP($G336&amp;AB$5&amp;$J336,BASE!$P$2:$R$30000,3,0)</f>
        <v>0</v>
      </c>
      <c r="AC336" s="20">
        <f>VLOOKUP($G336&amp;AC$5&amp;$J336,BASE!$P$2:$R$30000,3,0)</f>
        <v>0</v>
      </c>
      <c r="AD336" s="20">
        <f>VLOOKUP($G336&amp;AD$5&amp;$J336,BASE!$P$2:$R$30000,3,0)</f>
        <v>0</v>
      </c>
      <c r="AE336" s="20">
        <f>VLOOKUP($G336&amp;AE$5&amp;$J336,BASE!$P$2:$R$30000,3,0)</f>
        <v>0</v>
      </c>
      <c r="AF336" s="20">
        <f>VLOOKUP($G336&amp;AF$5&amp;$J336,BASE!$P$2:$R$30000,3,0)</f>
        <v>0</v>
      </c>
      <c r="AG336" s="20">
        <f>VLOOKUP($G336&amp;AG$5&amp;$J336,BASE!$P$2:$R$30000,3,0)</f>
        <v>0</v>
      </c>
      <c r="AH336" s="20">
        <f>VLOOKUP($G336&amp;AH$5&amp;$J336,BASE!$P$2:$R$30000,3,0)</f>
        <v>0</v>
      </c>
      <c r="AI336" s="16">
        <f t="shared" si="6"/>
        <v>0</v>
      </c>
      <c r="AJ336" s="20">
        <f>VLOOKUP($G336&amp;$J336,BASE[[#All],[LLAVE2]:[TipoEvaluacion]],5,0)</f>
        <v>0</v>
      </c>
      <c r="AK336" s="20">
        <f>VLOOKUP($G336&amp;$J336,BASE[[#All],[LLAVE2]:[TipoEvaluacion]],7,0)</f>
        <v>0</v>
      </c>
      <c r="AL336" s="20">
        <f>VLOOKUP($G336&amp;$J336,BASE[[#All],[LLAVE2]:[TipoEvaluacion]],9,0)</f>
        <v>0</v>
      </c>
      <c r="AM336" s="20">
        <f>VLOOKUP($G336&amp;$J336,BASE[[#All],[LLAVE2]:[TipoEvaluacion]],11,0)</f>
        <v>0</v>
      </c>
      <c r="AN336" s="20">
        <f>VLOOKUP($G336&amp;$J336,BASE[[#All],[LLAVE2]:[TipoEvaluacion]],13,0)</f>
        <v>0</v>
      </c>
      <c r="AO336" s="25"/>
      <c r="AP336" s="15"/>
    </row>
    <row r="337" spans="2:42" ht="15.75" x14ac:dyDescent="0.3">
      <c r="B337" s="15">
        <f>BASE!$D$2</f>
        <v>0</v>
      </c>
      <c r="C337" s="15"/>
      <c r="D337" s="15"/>
      <c r="E337" s="15"/>
      <c r="F337" s="15"/>
      <c r="G337" s="15"/>
      <c r="H337" s="19"/>
      <c r="I337" s="15"/>
      <c r="J337" s="15"/>
      <c r="K337" s="20">
        <f>VLOOKUP($G337&amp;K$5&amp;$J337,BASE!$P$2:$R$30000,3,0)</f>
        <v>0</v>
      </c>
      <c r="L337" s="20">
        <f>VLOOKUP($G337&amp;L$5&amp;$J337,BASE!$P$2:$R$30000,3,0)</f>
        <v>0</v>
      </c>
      <c r="M337" s="20">
        <f>VLOOKUP($G337&amp;M$5&amp;$J337,BASE!$P$2:$R$30000,3,0)</f>
        <v>0</v>
      </c>
      <c r="N337" s="20">
        <f>VLOOKUP($G337&amp;N$5&amp;$J337,BASE!$P$2:$R$30000,3,0)</f>
        <v>0</v>
      </c>
      <c r="O337" s="20">
        <f>VLOOKUP($G337&amp;O$5&amp;$J337,BASE!$P$2:$R$30000,3,0)</f>
        <v>0</v>
      </c>
      <c r="P337" s="20">
        <f>VLOOKUP($G337&amp;P$5&amp;$J337,BASE!$P$2:$R$30000,3,0)</f>
        <v>0</v>
      </c>
      <c r="Q337" s="20">
        <f>VLOOKUP($G337&amp;Q$5&amp;$J337,BASE!$P$2:$R$30000,3,0)</f>
        <v>0</v>
      </c>
      <c r="R337" s="20">
        <f>VLOOKUP($G337&amp;R$5&amp;$J337,BASE!$P$2:$R$30000,3,0)</f>
        <v>0</v>
      </c>
      <c r="S337" s="20">
        <f>VLOOKUP($G337&amp;S$5&amp;$J337,BASE!$P$2:$R$30000,3,0)</f>
        <v>0</v>
      </c>
      <c r="T337" s="20">
        <f>VLOOKUP($G337&amp;T$5&amp;$J337,BASE!$P$2:$R$30000,3,0)</f>
        <v>0</v>
      </c>
      <c r="U337" s="20">
        <f>VLOOKUP($G337&amp;U$5&amp;$J337,BASE!$P$2:$R$30000,3,0)</f>
        <v>0</v>
      </c>
      <c r="V337" s="20">
        <f>VLOOKUP($G337&amp;V$5&amp;$J337,BASE!$P$2:$R$30000,3,0)</f>
        <v>0</v>
      </c>
      <c r="W337" s="20">
        <f>VLOOKUP($G337&amp;W$5&amp;$J337,BASE!$P$2:$R$30000,3,0)</f>
        <v>0</v>
      </c>
      <c r="X337" s="20">
        <f>VLOOKUP($G337&amp;X$5&amp;$J337,BASE!$P$2:$R$30000,3,0)</f>
        <v>0</v>
      </c>
      <c r="Y337" s="20">
        <f>VLOOKUP($G337&amp;Y$5&amp;$J337,BASE!$P$2:$R$30000,3,0)</f>
        <v>0</v>
      </c>
      <c r="Z337" s="20">
        <f>VLOOKUP($G337&amp;Z$5&amp;$J337,BASE!$P$2:$R$30000,3,0)</f>
        <v>0</v>
      </c>
      <c r="AA337" s="20">
        <f>VLOOKUP($G337&amp;AA$5&amp;$J337,BASE!$P$2:$R$30000,3,0)</f>
        <v>0</v>
      </c>
      <c r="AB337" s="20">
        <f>VLOOKUP($G337&amp;AB$5&amp;$J337,BASE!$P$2:$R$30000,3,0)</f>
        <v>0</v>
      </c>
      <c r="AC337" s="20">
        <f>VLOOKUP($G337&amp;AC$5&amp;$J337,BASE!$P$2:$R$30000,3,0)</f>
        <v>0</v>
      </c>
      <c r="AD337" s="20">
        <f>VLOOKUP($G337&amp;AD$5&amp;$J337,BASE!$P$2:$R$30000,3,0)</f>
        <v>0</v>
      </c>
      <c r="AE337" s="20">
        <f>VLOOKUP($G337&amp;AE$5&amp;$J337,BASE!$P$2:$R$30000,3,0)</f>
        <v>0</v>
      </c>
      <c r="AF337" s="20">
        <f>VLOOKUP($G337&amp;AF$5&amp;$J337,BASE!$P$2:$R$30000,3,0)</f>
        <v>0</v>
      </c>
      <c r="AG337" s="20">
        <f>VLOOKUP($G337&amp;AG$5&amp;$J337,BASE!$P$2:$R$30000,3,0)</f>
        <v>0</v>
      </c>
      <c r="AH337" s="20">
        <f>VLOOKUP($G337&amp;AH$5&amp;$J337,BASE!$P$2:$R$30000,3,0)</f>
        <v>0</v>
      </c>
      <c r="AI337" s="16">
        <f t="shared" si="6"/>
        <v>0</v>
      </c>
      <c r="AJ337" s="20">
        <f>VLOOKUP($G337&amp;$J337,BASE[[#All],[LLAVE2]:[TipoEvaluacion]],5,0)</f>
        <v>0</v>
      </c>
      <c r="AK337" s="20">
        <f>VLOOKUP($G337&amp;$J337,BASE[[#All],[LLAVE2]:[TipoEvaluacion]],7,0)</f>
        <v>0</v>
      </c>
      <c r="AL337" s="20">
        <f>VLOOKUP($G337&amp;$J337,BASE[[#All],[LLAVE2]:[TipoEvaluacion]],9,0)</f>
        <v>0</v>
      </c>
      <c r="AM337" s="20">
        <f>VLOOKUP($G337&amp;$J337,BASE[[#All],[LLAVE2]:[TipoEvaluacion]],11,0)</f>
        <v>0</v>
      </c>
      <c r="AN337" s="20">
        <f>VLOOKUP($G337&amp;$J337,BASE[[#All],[LLAVE2]:[TipoEvaluacion]],13,0)</f>
        <v>0</v>
      </c>
      <c r="AO337" s="25"/>
      <c r="AP337" s="15"/>
    </row>
    <row r="338" spans="2:42" ht="15.75" x14ac:dyDescent="0.3">
      <c r="B338" s="15">
        <f>BASE!$D$2</f>
        <v>0</v>
      </c>
      <c r="C338" s="15"/>
      <c r="D338" s="15"/>
      <c r="E338" s="15"/>
      <c r="F338" s="15"/>
      <c r="G338" s="15"/>
      <c r="H338" s="19"/>
      <c r="I338" s="15"/>
      <c r="J338" s="15"/>
      <c r="K338" s="20">
        <f>VLOOKUP($G338&amp;K$5&amp;$J338,BASE!$P$2:$R$30000,3,0)</f>
        <v>0</v>
      </c>
      <c r="L338" s="20">
        <f>VLOOKUP($G338&amp;L$5&amp;$J338,BASE!$P$2:$R$30000,3,0)</f>
        <v>0</v>
      </c>
      <c r="M338" s="20">
        <f>VLOOKUP($G338&amp;M$5&amp;$J338,BASE!$P$2:$R$30000,3,0)</f>
        <v>0</v>
      </c>
      <c r="N338" s="20">
        <f>VLOOKUP($G338&amp;N$5&amp;$J338,BASE!$P$2:$R$30000,3,0)</f>
        <v>0</v>
      </c>
      <c r="O338" s="20">
        <f>VLOOKUP($G338&amp;O$5&amp;$J338,BASE!$P$2:$R$30000,3,0)</f>
        <v>0</v>
      </c>
      <c r="P338" s="20">
        <f>VLOOKUP($G338&amp;P$5&amp;$J338,BASE!$P$2:$R$30000,3,0)</f>
        <v>0</v>
      </c>
      <c r="Q338" s="20">
        <f>VLOOKUP($G338&amp;Q$5&amp;$J338,BASE!$P$2:$R$30000,3,0)</f>
        <v>0</v>
      </c>
      <c r="R338" s="20">
        <f>VLOOKUP($G338&amp;R$5&amp;$J338,BASE!$P$2:$R$30000,3,0)</f>
        <v>0</v>
      </c>
      <c r="S338" s="20">
        <f>VLOOKUP($G338&amp;S$5&amp;$J338,BASE!$P$2:$R$30000,3,0)</f>
        <v>0</v>
      </c>
      <c r="T338" s="20">
        <f>VLOOKUP($G338&amp;T$5&amp;$J338,BASE!$P$2:$R$30000,3,0)</f>
        <v>0</v>
      </c>
      <c r="U338" s="20">
        <f>VLOOKUP($G338&amp;U$5&amp;$J338,BASE!$P$2:$R$30000,3,0)</f>
        <v>0</v>
      </c>
      <c r="V338" s="20">
        <f>VLOOKUP($G338&amp;V$5&amp;$J338,BASE!$P$2:$R$30000,3,0)</f>
        <v>0</v>
      </c>
      <c r="W338" s="20">
        <f>VLOOKUP($G338&amp;W$5&amp;$J338,BASE!$P$2:$R$30000,3,0)</f>
        <v>0</v>
      </c>
      <c r="X338" s="20">
        <f>VLOOKUP($G338&amp;X$5&amp;$J338,BASE!$P$2:$R$30000,3,0)</f>
        <v>0</v>
      </c>
      <c r="Y338" s="20">
        <f>VLOOKUP($G338&amp;Y$5&amp;$J338,BASE!$P$2:$R$30000,3,0)</f>
        <v>0</v>
      </c>
      <c r="Z338" s="20">
        <f>VLOOKUP($G338&amp;Z$5&amp;$J338,BASE!$P$2:$R$30000,3,0)</f>
        <v>0</v>
      </c>
      <c r="AA338" s="20">
        <f>VLOOKUP($G338&amp;AA$5&amp;$J338,BASE!$P$2:$R$30000,3,0)</f>
        <v>0</v>
      </c>
      <c r="AB338" s="20">
        <f>VLOOKUP($G338&amp;AB$5&amp;$J338,BASE!$P$2:$R$30000,3,0)</f>
        <v>0</v>
      </c>
      <c r="AC338" s="20">
        <f>VLOOKUP($G338&amp;AC$5&amp;$J338,BASE!$P$2:$R$30000,3,0)</f>
        <v>0</v>
      </c>
      <c r="AD338" s="20">
        <f>VLOOKUP($G338&amp;AD$5&amp;$J338,BASE!$P$2:$R$30000,3,0)</f>
        <v>0</v>
      </c>
      <c r="AE338" s="20">
        <f>VLOOKUP($G338&amp;AE$5&amp;$J338,BASE!$P$2:$R$30000,3,0)</f>
        <v>0</v>
      </c>
      <c r="AF338" s="20">
        <f>VLOOKUP($G338&amp;AF$5&amp;$J338,BASE!$P$2:$R$30000,3,0)</f>
        <v>0</v>
      </c>
      <c r="AG338" s="20">
        <f>VLOOKUP($G338&amp;AG$5&amp;$J338,BASE!$P$2:$R$30000,3,0)</f>
        <v>0</v>
      </c>
      <c r="AH338" s="20">
        <f>VLOOKUP($G338&amp;AH$5&amp;$J338,BASE!$P$2:$R$30000,3,0)</f>
        <v>0</v>
      </c>
      <c r="AI338" s="16">
        <f t="shared" si="6"/>
        <v>0</v>
      </c>
      <c r="AJ338" s="20">
        <f>VLOOKUP($G338&amp;$J338,BASE[[#All],[LLAVE2]:[TipoEvaluacion]],5,0)</f>
        <v>0</v>
      </c>
      <c r="AK338" s="20">
        <f>VLOOKUP($G338&amp;$J338,BASE[[#All],[LLAVE2]:[TipoEvaluacion]],7,0)</f>
        <v>0</v>
      </c>
      <c r="AL338" s="20">
        <f>VLOOKUP($G338&amp;$J338,BASE[[#All],[LLAVE2]:[TipoEvaluacion]],9,0)</f>
        <v>0</v>
      </c>
      <c r="AM338" s="20">
        <f>VLOOKUP($G338&amp;$J338,BASE[[#All],[LLAVE2]:[TipoEvaluacion]],11,0)</f>
        <v>0</v>
      </c>
      <c r="AN338" s="20">
        <f>VLOOKUP($G338&amp;$J338,BASE[[#All],[LLAVE2]:[TipoEvaluacion]],13,0)</f>
        <v>0</v>
      </c>
      <c r="AO338" s="25"/>
      <c r="AP338" s="15"/>
    </row>
    <row r="339" spans="2:42" ht="15.75" x14ac:dyDescent="0.3">
      <c r="B339" s="15">
        <f>BASE!$D$2</f>
        <v>0</v>
      </c>
      <c r="C339" s="15"/>
      <c r="D339" s="15"/>
      <c r="E339" s="15"/>
      <c r="F339" s="15"/>
      <c r="G339" s="15"/>
      <c r="H339" s="19"/>
      <c r="I339" s="15"/>
      <c r="J339" s="15"/>
      <c r="K339" s="20">
        <f>VLOOKUP($G339&amp;K$5&amp;$J339,BASE!$P$2:$R$30000,3,0)</f>
        <v>0</v>
      </c>
      <c r="L339" s="20">
        <f>VLOOKUP($G339&amp;L$5&amp;$J339,BASE!$P$2:$R$30000,3,0)</f>
        <v>0</v>
      </c>
      <c r="M339" s="20">
        <f>VLOOKUP($G339&amp;M$5&amp;$J339,BASE!$P$2:$R$30000,3,0)</f>
        <v>0</v>
      </c>
      <c r="N339" s="20">
        <f>VLOOKUP($G339&amp;N$5&amp;$J339,BASE!$P$2:$R$30000,3,0)</f>
        <v>0</v>
      </c>
      <c r="O339" s="20">
        <f>VLOOKUP($G339&amp;O$5&amp;$J339,BASE!$P$2:$R$30000,3,0)</f>
        <v>0</v>
      </c>
      <c r="P339" s="20">
        <f>VLOOKUP($G339&amp;P$5&amp;$J339,BASE!$P$2:$R$30000,3,0)</f>
        <v>0</v>
      </c>
      <c r="Q339" s="20">
        <f>VLOOKUP($G339&amp;Q$5&amp;$J339,BASE!$P$2:$R$30000,3,0)</f>
        <v>0</v>
      </c>
      <c r="R339" s="20">
        <f>VLOOKUP($G339&amp;R$5&amp;$J339,BASE!$P$2:$R$30000,3,0)</f>
        <v>0</v>
      </c>
      <c r="S339" s="20">
        <f>VLOOKUP($G339&amp;S$5&amp;$J339,BASE!$P$2:$R$30000,3,0)</f>
        <v>0</v>
      </c>
      <c r="T339" s="20">
        <f>VLOOKUP($G339&amp;T$5&amp;$J339,BASE!$P$2:$R$30000,3,0)</f>
        <v>0</v>
      </c>
      <c r="U339" s="20">
        <f>VLOOKUP($G339&amp;U$5&amp;$J339,BASE!$P$2:$R$30000,3,0)</f>
        <v>0</v>
      </c>
      <c r="V339" s="20">
        <f>VLOOKUP($G339&amp;V$5&amp;$J339,BASE!$P$2:$R$30000,3,0)</f>
        <v>0</v>
      </c>
      <c r="W339" s="20">
        <f>VLOOKUP($G339&amp;W$5&amp;$J339,BASE!$P$2:$R$30000,3,0)</f>
        <v>0</v>
      </c>
      <c r="X339" s="20">
        <f>VLOOKUP($G339&amp;X$5&amp;$J339,BASE!$P$2:$R$30000,3,0)</f>
        <v>0</v>
      </c>
      <c r="Y339" s="20">
        <f>VLOOKUP($G339&amp;Y$5&amp;$J339,BASE!$P$2:$R$30000,3,0)</f>
        <v>0</v>
      </c>
      <c r="Z339" s="20">
        <f>VLOOKUP($G339&amp;Z$5&amp;$J339,BASE!$P$2:$R$30000,3,0)</f>
        <v>0</v>
      </c>
      <c r="AA339" s="20">
        <f>VLOOKUP($G339&amp;AA$5&amp;$J339,BASE!$P$2:$R$30000,3,0)</f>
        <v>0</v>
      </c>
      <c r="AB339" s="20">
        <f>VLOOKUP($G339&amp;AB$5&amp;$J339,BASE!$P$2:$R$30000,3,0)</f>
        <v>0</v>
      </c>
      <c r="AC339" s="20">
        <f>VLOOKUP($G339&amp;AC$5&amp;$J339,BASE!$P$2:$R$30000,3,0)</f>
        <v>0</v>
      </c>
      <c r="AD339" s="20">
        <f>VLOOKUP($G339&amp;AD$5&amp;$J339,BASE!$P$2:$R$30000,3,0)</f>
        <v>0</v>
      </c>
      <c r="AE339" s="20">
        <f>VLOOKUP($G339&amp;AE$5&amp;$J339,BASE!$P$2:$R$30000,3,0)</f>
        <v>0</v>
      </c>
      <c r="AF339" s="20">
        <f>VLOOKUP($G339&amp;AF$5&amp;$J339,BASE!$P$2:$R$30000,3,0)</f>
        <v>0</v>
      </c>
      <c r="AG339" s="20">
        <f>VLOOKUP($G339&amp;AG$5&amp;$J339,BASE!$P$2:$R$30000,3,0)</f>
        <v>0</v>
      </c>
      <c r="AH339" s="20">
        <f>VLOOKUP($G339&amp;AH$5&amp;$J339,BASE!$P$2:$R$30000,3,0)</f>
        <v>0</v>
      </c>
      <c r="AI339" s="16">
        <f t="shared" si="6"/>
        <v>0</v>
      </c>
      <c r="AJ339" s="20">
        <f>VLOOKUP($G339&amp;$J339,BASE[[#All],[LLAVE2]:[TipoEvaluacion]],5,0)</f>
        <v>0</v>
      </c>
      <c r="AK339" s="20">
        <f>VLOOKUP($G339&amp;$J339,BASE[[#All],[LLAVE2]:[TipoEvaluacion]],7,0)</f>
        <v>0</v>
      </c>
      <c r="AL339" s="20">
        <f>VLOOKUP($G339&amp;$J339,BASE[[#All],[LLAVE2]:[TipoEvaluacion]],9,0)</f>
        <v>0</v>
      </c>
      <c r="AM339" s="20">
        <f>VLOOKUP($G339&amp;$J339,BASE[[#All],[LLAVE2]:[TipoEvaluacion]],11,0)</f>
        <v>0</v>
      </c>
      <c r="AN339" s="20">
        <f>VLOOKUP($G339&amp;$J339,BASE[[#All],[LLAVE2]:[TipoEvaluacion]],13,0)</f>
        <v>0</v>
      </c>
      <c r="AO339" s="25"/>
      <c r="AP339" s="15"/>
    </row>
    <row r="340" spans="2:42" ht="15.75" x14ac:dyDescent="0.3">
      <c r="B340" s="15">
        <f>BASE!$D$2</f>
        <v>0</v>
      </c>
      <c r="C340" s="15"/>
      <c r="D340" s="15"/>
      <c r="E340" s="15"/>
      <c r="F340" s="15"/>
      <c r="G340" s="15"/>
      <c r="H340" s="19"/>
      <c r="I340" s="15"/>
      <c r="J340" s="15"/>
      <c r="K340" s="20">
        <f>VLOOKUP($G340&amp;K$5&amp;$J340,BASE!$P$2:$R$30000,3,0)</f>
        <v>0</v>
      </c>
      <c r="L340" s="20">
        <f>VLOOKUP($G340&amp;L$5&amp;$J340,BASE!$P$2:$R$30000,3,0)</f>
        <v>0</v>
      </c>
      <c r="M340" s="20">
        <f>VLOOKUP($G340&amp;M$5&amp;$J340,BASE!$P$2:$R$30000,3,0)</f>
        <v>0</v>
      </c>
      <c r="N340" s="20">
        <f>VLOOKUP($G340&amp;N$5&amp;$J340,BASE!$P$2:$R$30000,3,0)</f>
        <v>0</v>
      </c>
      <c r="O340" s="20">
        <f>VLOOKUP($G340&amp;O$5&amp;$J340,BASE!$P$2:$R$30000,3,0)</f>
        <v>0</v>
      </c>
      <c r="P340" s="20">
        <f>VLOOKUP($G340&amp;P$5&amp;$J340,BASE!$P$2:$R$30000,3,0)</f>
        <v>0</v>
      </c>
      <c r="Q340" s="20">
        <f>VLOOKUP($G340&amp;Q$5&amp;$J340,BASE!$P$2:$R$30000,3,0)</f>
        <v>0</v>
      </c>
      <c r="R340" s="20">
        <f>VLOOKUP($G340&amp;R$5&amp;$J340,BASE!$P$2:$R$30000,3,0)</f>
        <v>0</v>
      </c>
      <c r="S340" s="20">
        <f>VLOOKUP($G340&amp;S$5&amp;$J340,BASE!$P$2:$R$30000,3,0)</f>
        <v>0</v>
      </c>
      <c r="T340" s="20">
        <f>VLOOKUP($G340&amp;T$5&amp;$J340,BASE!$P$2:$R$30000,3,0)</f>
        <v>0</v>
      </c>
      <c r="U340" s="20">
        <f>VLOOKUP($G340&amp;U$5&amp;$J340,BASE!$P$2:$R$30000,3,0)</f>
        <v>0</v>
      </c>
      <c r="V340" s="20">
        <f>VLOOKUP($G340&amp;V$5&amp;$J340,BASE!$P$2:$R$30000,3,0)</f>
        <v>0</v>
      </c>
      <c r="W340" s="20">
        <f>VLOOKUP($G340&amp;W$5&amp;$J340,BASE!$P$2:$R$30000,3,0)</f>
        <v>0</v>
      </c>
      <c r="X340" s="20">
        <f>VLOOKUP($G340&amp;X$5&amp;$J340,BASE!$P$2:$R$30000,3,0)</f>
        <v>0</v>
      </c>
      <c r="Y340" s="20">
        <f>VLOOKUP($G340&amp;Y$5&amp;$J340,BASE!$P$2:$R$30000,3,0)</f>
        <v>0</v>
      </c>
      <c r="Z340" s="20">
        <f>VLOOKUP($G340&amp;Z$5&amp;$J340,BASE!$P$2:$R$30000,3,0)</f>
        <v>0</v>
      </c>
      <c r="AA340" s="20">
        <f>VLOOKUP($G340&amp;AA$5&amp;$J340,BASE!$P$2:$R$30000,3,0)</f>
        <v>0</v>
      </c>
      <c r="AB340" s="20">
        <f>VLOOKUP($G340&amp;AB$5&amp;$J340,BASE!$P$2:$R$30000,3,0)</f>
        <v>0</v>
      </c>
      <c r="AC340" s="20">
        <f>VLOOKUP($G340&amp;AC$5&amp;$J340,BASE!$P$2:$R$30000,3,0)</f>
        <v>0</v>
      </c>
      <c r="AD340" s="20">
        <f>VLOOKUP($G340&amp;AD$5&amp;$J340,BASE!$P$2:$R$30000,3,0)</f>
        <v>0</v>
      </c>
      <c r="AE340" s="20">
        <f>VLOOKUP($G340&amp;AE$5&amp;$J340,BASE!$P$2:$R$30000,3,0)</f>
        <v>0</v>
      </c>
      <c r="AF340" s="20">
        <f>VLOOKUP($G340&amp;AF$5&amp;$J340,BASE!$P$2:$R$30000,3,0)</f>
        <v>0</v>
      </c>
      <c r="AG340" s="20">
        <f>VLOOKUP($G340&amp;AG$5&amp;$J340,BASE!$P$2:$R$30000,3,0)</f>
        <v>0</v>
      </c>
      <c r="AH340" s="20">
        <f>VLOOKUP($G340&amp;AH$5&amp;$J340,BASE!$P$2:$R$30000,3,0)</f>
        <v>0</v>
      </c>
      <c r="AI340" s="16">
        <f t="shared" si="6"/>
        <v>0</v>
      </c>
      <c r="AJ340" s="20">
        <f>VLOOKUP($G340&amp;$J340,BASE[[#All],[LLAVE2]:[TipoEvaluacion]],5,0)</f>
        <v>0</v>
      </c>
      <c r="AK340" s="20">
        <f>VLOOKUP($G340&amp;$J340,BASE[[#All],[LLAVE2]:[TipoEvaluacion]],7,0)</f>
        <v>0</v>
      </c>
      <c r="AL340" s="20">
        <f>VLOOKUP($G340&amp;$J340,BASE[[#All],[LLAVE2]:[TipoEvaluacion]],9,0)</f>
        <v>0</v>
      </c>
      <c r="AM340" s="20">
        <f>VLOOKUP($G340&amp;$J340,BASE[[#All],[LLAVE2]:[TipoEvaluacion]],11,0)</f>
        <v>0</v>
      </c>
      <c r="AN340" s="20">
        <f>VLOOKUP($G340&amp;$J340,BASE[[#All],[LLAVE2]:[TipoEvaluacion]],13,0)</f>
        <v>0</v>
      </c>
      <c r="AO340" s="25"/>
      <c r="AP340" s="15"/>
    </row>
    <row r="341" spans="2:42" ht="15.75" x14ac:dyDescent="0.3">
      <c r="B341" s="15">
        <f>BASE!$D$2</f>
        <v>0</v>
      </c>
      <c r="C341" s="15"/>
      <c r="D341" s="15"/>
      <c r="E341" s="15"/>
      <c r="F341" s="15"/>
      <c r="G341" s="15"/>
      <c r="H341" s="19"/>
      <c r="I341" s="15"/>
      <c r="J341" s="15"/>
      <c r="K341" s="20">
        <f>VLOOKUP($G341&amp;K$5&amp;$J341,BASE!$P$2:$R$30000,3,0)</f>
        <v>0</v>
      </c>
      <c r="L341" s="20">
        <f>VLOOKUP($G341&amp;L$5&amp;$J341,BASE!$P$2:$R$30000,3,0)</f>
        <v>0</v>
      </c>
      <c r="M341" s="20">
        <f>VLOOKUP($G341&amp;M$5&amp;$J341,BASE!$P$2:$R$30000,3,0)</f>
        <v>0</v>
      </c>
      <c r="N341" s="20">
        <f>VLOOKUP($G341&amp;N$5&amp;$J341,BASE!$P$2:$R$30000,3,0)</f>
        <v>0</v>
      </c>
      <c r="O341" s="20">
        <f>VLOOKUP($G341&amp;O$5&amp;$J341,BASE!$P$2:$R$30000,3,0)</f>
        <v>0</v>
      </c>
      <c r="P341" s="20">
        <f>VLOOKUP($G341&amp;P$5&amp;$J341,BASE!$P$2:$R$30000,3,0)</f>
        <v>0</v>
      </c>
      <c r="Q341" s="20">
        <f>VLOOKUP($G341&amp;Q$5&amp;$J341,BASE!$P$2:$R$30000,3,0)</f>
        <v>0</v>
      </c>
      <c r="R341" s="20">
        <f>VLOOKUP($G341&amp;R$5&amp;$J341,BASE!$P$2:$R$30000,3,0)</f>
        <v>0</v>
      </c>
      <c r="S341" s="20">
        <f>VLOOKUP($G341&amp;S$5&amp;$J341,BASE!$P$2:$R$30000,3,0)</f>
        <v>0</v>
      </c>
      <c r="T341" s="20">
        <f>VLOOKUP($G341&amp;T$5&amp;$J341,BASE!$P$2:$R$30000,3,0)</f>
        <v>0</v>
      </c>
      <c r="U341" s="20">
        <f>VLOOKUP($G341&amp;U$5&amp;$J341,BASE!$P$2:$R$30000,3,0)</f>
        <v>0</v>
      </c>
      <c r="V341" s="20">
        <f>VLOOKUP($G341&amp;V$5&amp;$J341,BASE!$P$2:$R$30000,3,0)</f>
        <v>0</v>
      </c>
      <c r="W341" s="20">
        <f>VLOOKUP($G341&amp;W$5&amp;$J341,BASE!$P$2:$R$30000,3,0)</f>
        <v>0</v>
      </c>
      <c r="X341" s="20">
        <f>VLOOKUP($G341&amp;X$5&amp;$J341,BASE!$P$2:$R$30000,3,0)</f>
        <v>0</v>
      </c>
      <c r="Y341" s="20">
        <f>VLOOKUP($G341&amp;Y$5&amp;$J341,BASE!$P$2:$R$30000,3,0)</f>
        <v>0</v>
      </c>
      <c r="Z341" s="20">
        <f>VLOOKUP($G341&amp;Z$5&amp;$J341,BASE!$P$2:$R$30000,3,0)</f>
        <v>0</v>
      </c>
      <c r="AA341" s="20">
        <f>VLOOKUP($G341&amp;AA$5&amp;$J341,BASE!$P$2:$R$30000,3,0)</f>
        <v>0</v>
      </c>
      <c r="AB341" s="20">
        <f>VLOOKUP($G341&amp;AB$5&amp;$J341,BASE!$P$2:$R$30000,3,0)</f>
        <v>0</v>
      </c>
      <c r="AC341" s="20">
        <f>VLOOKUP($G341&amp;AC$5&amp;$J341,BASE!$P$2:$R$30000,3,0)</f>
        <v>0</v>
      </c>
      <c r="AD341" s="20">
        <f>VLOOKUP($G341&amp;AD$5&amp;$J341,BASE!$P$2:$R$30000,3,0)</f>
        <v>0</v>
      </c>
      <c r="AE341" s="20">
        <f>VLOOKUP($G341&amp;AE$5&amp;$J341,BASE!$P$2:$R$30000,3,0)</f>
        <v>0</v>
      </c>
      <c r="AF341" s="20">
        <f>VLOOKUP($G341&amp;AF$5&amp;$J341,BASE!$P$2:$R$30000,3,0)</f>
        <v>0</v>
      </c>
      <c r="AG341" s="20">
        <f>VLOOKUP($G341&amp;AG$5&amp;$J341,BASE!$P$2:$R$30000,3,0)</f>
        <v>0</v>
      </c>
      <c r="AH341" s="20">
        <f>VLOOKUP($G341&amp;AH$5&amp;$J341,BASE!$P$2:$R$30000,3,0)</f>
        <v>0</v>
      </c>
      <c r="AI341" s="16">
        <f t="shared" si="6"/>
        <v>0</v>
      </c>
      <c r="AJ341" s="20">
        <f>VLOOKUP($G341&amp;$J341,BASE[[#All],[LLAVE2]:[TipoEvaluacion]],5,0)</f>
        <v>0</v>
      </c>
      <c r="AK341" s="20">
        <f>VLOOKUP($G341&amp;$J341,BASE[[#All],[LLAVE2]:[TipoEvaluacion]],7,0)</f>
        <v>0</v>
      </c>
      <c r="AL341" s="20">
        <f>VLOOKUP($G341&amp;$J341,BASE[[#All],[LLAVE2]:[TipoEvaluacion]],9,0)</f>
        <v>0</v>
      </c>
      <c r="AM341" s="20">
        <f>VLOOKUP($G341&amp;$J341,BASE[[#All],[LLAVE2]:[TipoEvaluacion]],11,0)</f>
        <v>0</v>
      </c>
      <c r="AN341" s="20">
        <f>VLOOKUP($G341&amp;$J341,BASE[[#All],[LLAVE2]:[TipoEvaluacion]],13,0)</f>
        <v>0</v>
      </c>
      <c r="AO341" s="25"/>
      <c r="AP341" s="15"/>
    </row>
    <row r="342" spans="2:42" ht="15.75" x14ac:dyDescent="0.3">
      <c r="B342" s="15">
        <f>BASE!$D$2</f>
        <v>0</v>
      </c>
      <c r="C342" s="15"/>
      <c r="D342" s="15"/>
      <c r="E342" s="15"/>
      <c r="F342" s="15"/>
      <c r="G342" s="15"/>
      <c r="H342" s="19"/>
      <c r="I342" s="15"/>
      <c r="J342" s="15"/>
      <c r="K342" s="20">
        <f>VLOOKUP($G342&amp;K$5&amp;$J342,BASE!$P$2:$R$30000,3,0)</f>
        <v>0</v>
      </c>
      <c r="L342" s="20">
        <f>VLOOKUP($G342&amp;L$5&amp;$J342,BASE!$P$2:$R$30000,3,0)</f>
        <v>0</v>
      </c>
      <c r="M342" s="20">
        <f>VLOOKUP($G342&amp;M$5&amp;$J342,BASE!$P$2:$R$30000,3,0)</f>
        <v>0</v>
      </c>
      <c r="N342" s="20">
        <f>VLOOKUP($G342&amp;N$5&amp;$J342,BASE!$P$2:$R$30000,3,0)</f>
        <v>0</v>
      </c>
      <c r="O342" s="20">
        <f>VLOOKUP($G342&amp;O$5&amp;$J342,BASE!$P$2:$R$30000,3,0)</f>
        <v>0</v>
      </c>
      <c r="P342" s="20">
        <f>VLOOKUP($G342&amp;P$5&amp;$J342,BASE!$P$2:$R$30000,3,0)</f>
        <v>0</v>
      </c>
      <c r="Q342" s="20">
        <f>VLOOKUP($G342&amp;Q$5&amp;$J342,BASE!$P$2:$R$30000,3,0)</f>
        <v>0</v>
      </c>
      <c r="R342" s="20">
        <f>VLOOKUP($G342&amp;R$5&amp;$J342,BASE!$P$2:$R$30000,3,0)</f>
        <v>0</v>
      </c>
      <c r="S342" s="20">
        <f>VLOOKUP($G342&amp;S$5&amp;$J342,BASE!$P$2:$R$30000,3,0)</f>
        <v>0</v>
      </c>
      <c r="T342" s="20">
        <f>VLOOKUP($G342&amp;T$5&amp;$J342,BASE!$P$2:$R$30000,3,0)</f>
        <v>0</v>
      </c>
      <c r="U342" s="20">
        <f>VLOOKUP($G342&amp;U$5&amp;$J342,BASE!$P$2:$R$30000,3,0)</f>
        <v>0</v>
      </c>
      <c r="V342" s="20">
        <f>VLOOKUP($G342&amp;V$5&amp;$J342,BASE!$P$2:$R$30000,3,0)</f>
        <v>0</v>
      </c>
      <c r="W342" s="20">
        <f>VLOOKUP($G342&amp;W$5&amp;$J342,BASE!$P$2:$R$30000,3,0)</f>
        <v>0</v>
      </c>
      <c r="X342" s="20">
        <f>VLOOKUP($G342&amp;X$5&amp;$J342,BASE!$P$2:$R$30000,3,0)</f>
        <v>0</v>
      </c>
      <c r="Y342" s="20">
        <f>VLOOKUP($G342&amp;Y$5&amp;$J342,BASE!$P$2:$R$30000,3,0)</f>
        <v>0</v>
      </c>
      <c r="Z342" s="20">
        <f>VLOOKUP($G342&amp;Z$5&amp;$J342,BASE!$P$2:$R$30000,3,0)</f>
        <v>0</v>
      </c>
      <c r="AA342" s="20">
        <f>VLOOKUP($G342&amp;AA$5&amp;$J342,BASE!$P$2:$R$30000,3,0)</f>
        <v>0</v>
      </c>
      <c r="AB342" s="20">
        <f>VLOOKUP($G342&amp;AB$5&amp;$J342,BASE!$P$2:$R$30000,3,0)</f>
        <v>0</v>
      </c>
      <c r="AC342" s="20">
        <f>VLOOKUP($G342&amp;AC$5&amp;$J342,BASE!$P$2:$R$30000,3,0)</f>
        <v>0</v>
      </c>
      <c r="AD342" s="20">
        <f>VLOOKUP($G342&amp;AD$5&amp;$J342,BASE!$P$2:$R$30000,3,0)</f>
        <v>0</v>
      </c>
      <c r="AE342" s="20">
        <f>VLOOKUP($G342&amp;AE$5&amp;$J342,BASE!$P$2:$R$30000,3,0)</f>
        <v>0</v>
      </c>
      <c r="AF342" s="20">
        <f>VLOOKUP($G342&amp;AF$5&amp;$J342,BASE!$P$2:$R$30000,3,0)</f>
        <v>0</v>
      </c>
      <c r="AG342" s="20">
        <f>VLOOKUP($G342&amp;AG$5&amp;$J342,BASE!$P$2:$R$30000,3,0)</f>
        <v>0</v>
      </c>
      <c r="AH342" s="20">
        <f>VLOOKUP($G342&amp;AH$5&amp;$J342,BASE!$P$2:$R$30000,3,0)</f>
        <v>0</v>
      </c>
      <c r="AI342" s="16">
        <f t="shared" si="6"/>
        <v>0</v>
      </c>
      <c r="AJ342" s="20">
        <f>VLOOKUP($G342&amp;$J342,BASE[[#All],[LLAVE2]:[TipoEvaluacion]],5,0)</f>
        <v>0</v>
      </c>
      <c r="AK342" s="20">
        <f>VLOOKUP($G342&amp;$J342,BASE[[#All],[LLAVE2]:[TipoEvaluacion]],7,0)</f>
        <v>0</v>
      </c>
      <c r="AL342" s="20">
        <f>VLOOKUP($G342&amp;$J342,BASE[[#All],[LLAVE2]:[TipoEvaluacion]],9,0)</f>
        <v>0</v>
      </c>
      <c r="AM342" s="20">
        <f>VLOOKUP($G342&amp;$J342,BASE[[#All],[LLAVE2]:[TipoEvaluacion]],11,0)</f>
        <v>0</v>
      </c>
      <c r="AN342" s="20">
        <f>VLOOKUP($G342&amp;$J342,BASE[[#All],[LLAVE2]:[TipoEvaluacion]],13,0)</f>
        <v>0</v>
      </c>
      <c r="AO342" s="25"/>
      <c r="AP342" s="15"/>
    </row>
    <row r="343" spans="2:42" ht="15.75" x14ac:dyDescent="0.3">
      <c r="B343" s="15">
        <f>BASE!$D$2</f>
        <v>0</v>
      </c>
      <c r="C343" s="15"/>
      <c r="D343" s="15"/>
      <c r="E343" s="15"/>
      <c r="F343" s="15"/>
      <c r="G343" s="15"/>
      <c r="H343" s="19"/>
      <c r="I343" s="15"/>
      <c r="J343" s="15"/>
      <c r="K343" s="20">
        <f>VLOOKUP($G343&amp;K$5&amp;$J343,BASE!$P$2:$R$30000,3,0)</f>
        <v>0</v>
      </c>
      <c r="L343" s="20">
        <f>VLOOKUP($G343&amp;L$5&amp;$J343,BASE!$P$2:$R$30000,3,0)</f>
        <v>0</v>
      </c>
      <c r="M343" s="20">
        <f>VLOOKUP($G343&amp;M$5&amp;$J343,BASE!$P$2:$R$30000,3,0)</f>
        <v>0</v>
      </c>
      <c r="N343" s="20">
        <f>VLOOKUP($G343&amp;N$5&amp;$J343,BASE!$P$2:$R$30000,3,0)</f>
        <v>0</v>
      </c>
      <c r="O343" s="20">
        <f>VLOOKUP($G343&amp;O$5&amp;$J343,BASE!$P$2:$R$30000,3,0)</f>
        <v>0</v>
      </c>
      <c r="P343" s="20">
        <f>VLOOKUP($G343&amp;P$5&amp;$J343,BASE!$P$2:$R$30000,3,0)</f>
        <v>0</v>
      </c>
      <c r="Q343" s="20">
        <f>VLOOKUP($G343&amp;Q$5&amp;$J343,BASE!$P$2:$R$30000,3,0)</f>
        <v>0</v>
      </c>
      <c r="R343" s="20">
        <f>VLOOKUP($G343&amp;R$5&amp;$J343,BASE!$P$2:$R$30000,3,0)</f>
        <v>0</v>
      </c>
      <c r="S343" s="20">
        <f>VLOOKUP($G343&amp;S$5&amp;$J343,BASE!$P$2:$R$30000,3,0)</f>
        <v>0</v>
      </c>
      <c r="T343" s="20">
        <f>VLOOKUP($G343&amp;T$5&amp;$J343,BASE!$P$2:$R$30000,3,0)</f>
        <v>0</v>
      </c>
      <c r="U343" s="20">
        <f>VLOOKUP($G343&amp;U$5&amp;$J343,BASE!$P$2:$R$30000,3,0)</f>
        <v>0</v>
      </c>
      <c r="V343" s="20">
        <f>VLOOKUP($G343&amp;V$5&amp;$J343,BASE!$P$2:$R$30000,3,0)</f>
        <v>0</v>
      </c>
      <c r="W343" s="20">
        <f>VLOOKUP($G343&amp;W$5&amp;$J343,BASE!$P$2:$R$30000,3,0)</f>
        <v>0</v>
      </c>
      <c r="X343" s="20">
        <f>VLOOKUP($G343&amp;X$5&amp;$J343,BASE!$P$2:$R$30000,3,0)</f>
        <v>0</v>
      </c>
      <c r="Y343" s="20">
        <f>VLOOKUP($G343&amp;Y$5&amp;$J343,BASE!$P$2:$R$30000,3,0)</f>
        <v>0</v>
      </c>
      <c r="Z343" s="20">
        <f>VLOOKUP($G343&amp;Z$5&amp;$J343,BASE!$P$2:$R$30000,3,0)</f>
        <v>0</v>
      </c>
      <c r="AA343" s="20">
        <f>VLOOKUP($G343&amp;AA$5&amp;$J343,BASE!$P$2:$R$30000,3,0)</f>
        <v>0</v>
      </c>
      <c r="AB343" s="20">
        <f>VLOOKUP($G343&amp;AB$5&amp;$J343,BASE!$P$2:$R$30000,3,0)</f>
        <v>0</v>
      </c>
      <c r="AC343" s="20">
        <f>VLOOKUP($G343&amp;AC$5&amp;$J343,BASE!$P$2:$R$30000,3,0)</f>
        <v>0</v>
      </c>
      <c r="AD343" s="20">
        <f>VLOOKUP($G343&amp;AD$5&amp;$J343,BASE!$P$2:$R$30000,3,0)</f>
        <v>0</v>
      </c>
      <c r="AE343" s="20">
        <f>VLOOKUP($G343&amp;AE$5&amp;$J343,BASE!$P$2:$R$30000,3,0)</f>
        <v>0</v>
      </c>
      <c r="AF343" s="20">
        <f>VLOOKUP($G343&amp;AF$5&amp;$J343,BASE!$P$2:$R$30000,3,0)</f>
        <v>0</v>
      </c>
      <c r="AG343" s="20">
        <f>VLOOKUP($G343&amp;AG$5&amp;$J343,BASE!$P$2:$R$30000,3,0)</f>
        <v>0</v>
      </c>
      <c r="AH343" s="20">
        <f>VLOOKUP($G343&amp;AH$5&amp;$J343,BASE!$P$2:$R$30000,3,0)</f>
        <v>0</v>
      </c>
      <c r="AI343" s="16">
        <f t="shared" si="6"/>
        <v>0</v>
      </c>
      <c r="AJ343" s="20">
        <f>VLOOKUP($G343&amp;$J343,BASE[[#All],[LLAVE2]:[TipoEvaluacion]],5,0)</f>
        <v>0</v>
      </c>
      <c r="AK343" s="20">
        <f>VLOOKUP($G343&amp;$J343,BASE[[#All],[LLAVE2]:[TipoEvaluacion]],7,0)</f>
        <v>0</v>
      </c>
      <c r="AL343" s="20">
        <f>VLOOKUP($G343&amp;$J343,BASE[[#All],[LLAVE2]:[TipoEvaluacion]],9,0)</f>
        <v>0</v>
      </c>
      <c r="AM343" s="20">
        <f>VLOOKUP($G343&amp;$J343,BASE[[#All],[LLAVE2]:[TipoEvaluacion]],11,0)</f>
        <v>0</v>
      </c>
      <c r="AN343" s="20">
        <f>VLOOKUP($G343&amp;$J343,BASE[[#All],[LLAVE2]:[TipoEvaluacion]],13,0)</f>
        <v>0</v>
      </c>
      <c r="AO343" s="25"/>
      <c r="AP343" s="15"/>
    </row>
    <row r="344" spans="2:42" ht="15.75" x14ac:dyDescent="0.3">
      <c r="B344" s="15">
        <f>BASE!$D$2</f>
        <v>0</v>
      </c>
      <c r="C344" s="15"/>
      <c r="D344" s="15"/>
      <c r="E344" s="15"/>
      <c r="F344" s="15"/>
      <c r="G344" s="15"/>
      <c r="H344" s="19"/>
      <c r="I344" s="15"/>
      <c r="J344" s="15"/>
      <c r="K344" s="20">
        <f>VLOOKUP($G344&amp;K$5&amp;$J344,BASE!$P$2:$R$30000,3,0)</f>
        <v>0</v>
      </c>
      <c r="L344" s="20">
        <f>VLOOKUP($G344&amp;L$5&amp;$J344,BASE!$P$2:$R$30000,3,0)</f>
        <v>0</v>
      </c>
      <c r="M344" s="20">
        <f>VLOOKUP($G344&amp;M$5&amp;$J344,BASE!$P$2:$R$30000,3,0)</f>
        <v>0</v>
      </c>
      <c r="N344" s="20">
        <f>VLOOKUP($G344&amp;N$5&amp;$J344,BASE!$P$2:$R$30000,3,0)</f>
        <v>0</v>
      </c>
      <c r="O344" s="20">
        <f>VLOOKUP($G344&amp;O$5&amp;$J344,BASE!$P$2:$R$30000,3,0)</f>
        <v>0</v>
      </c>
      <c r="P344" s="20">
        <f>VLOOKUP($G344&amp;P$5&amp;$J344,BASE!$P$2:$R$30000,3,0)</f>
        <v>0</v>
      </c>
      <c r="Q344" s="20">
        <f>VLOOKUP($G344&amp;Q$5&amp;$J344,BASE!$P$2:$R$30000,3,0)</f>
        <v>0</v>
      </c>
      <c r="R344" s="20">
        <f>VLOOKUP($G344&amp;R$5&amp;$J344,BASE!$P$2:$R$30000,3,0)</f>
        <v>0</v>
      </c>
      <c r="S344" s="20">
        <f>VLOOKUP($G344&amp;S$5&amp;$J344,BASE!$P$2:$R$30000,3,0)</f>
        <v>0</v>
      </c>
      <c r="T344" s="20">
        <f>VLOOKUP($G344&amp;T$5&amp;$J344,BASE!$P$2:$R$30000,3,0)</f>
        <v>0</v>
      </c>
      <c r="U344" s="20">
        <f>VLOOKUP($G344&amp;U$5&amp;$J344,BASE!$P$2:$R$30000,3,0)</f>
        <v>0</v>
      </c>
      <c r="V344" s="20">
        <f>VLOOKUP($G344&amp;V$5&amp;$J344,BASE!$P$2:$R$30000,3,0)</f>
        <v>0</v>
      </c>
      <c r="W344" s="20">
        <f>VLOOKUP($G344&amp;W$5&amp;$J344,BASE!$P$2:$R$30000,3,0)</f>
        <v>0</v>
      </c>
      <c r="X344" s="20">
        <f>VLOOKUP($G344&amp;X$5&amp;$J344,BASE!$P$2:$R$30000,3,0)</f>
        <v>0</v>
      </c>
      <c r="Y344" s="20">
        <f>VLOOKUP($G344&amp;Y$5&amp;$J344,BASE!$P$2:$R$30000,3,0)</f>
        <v>0</v>
      </c>
      <c r="Z344" s="20">
        <f>VLOOKUP($G344&amp;Z$5&amp;$J344,BASE!$P$2:$R$30000,3,0)</f>
        <v>0</v>
      </c>
      <c r="AA344" s="20">
        <f>VLOOKUP($G344&amp;AA$5&amp;$J344,BASE!$P$2:$R$30000,3,0)</f>
        <v>0</v>
      </c>
      <c r="AB344" s="20">
        <f>VLOOKUP($G344&amp;AB$5&amp;$J344,BASE!$P$2:$R$30000,3,0)</f>
        <v>0</v>
      </c>
      <c r="AC344" s="20">
        <f>VLOOKUP($G344&amp;AC$5&amp;$J344,BASE!$P$2:$R$30000,3,0)</f>
        <v>0</v>
      </c>
      <c r="AD344" s="20">
        <f>VLOOKUP($G344&amp;AD$5&amp;$J344,BASE!$P$2:$R$30000,3,0)</f>
        <v>0</v>
      </c>
      <c r="AE344" s="20">
        <f>VLOOKUP($G344&amp;AE$5&amp;$J344,BASE!$P$2:$R$30000,3,0)</f>
        <v>0</v>
      </c>
      <c r="AF344" s="20">
        <f>VLOOKUP($G344&amp;AF$5&amp;$J344,BASE!$P$2:$R$30000,3,0)</f>
        <v>0</v>
      </c>
      <c r="AG344" s="20">
        <f>VLOOKUP($G344&amp;AG$5&amp;$J344,BASE!$P$2:$R$30000,3,0)</f>
        <v>0</v>
      </c>
      <c r="AH344" s="20">
        <f>VLOOKUP($G344&amp;AH$5&amp;$J344,BASE!$P$2:$R$30000,3,0)</f>
        <v>0</v>
      </c>
      <c r="AI344" s="16">
        <f t="shared" si="6"/>
        <v>0</v>
      </c>
      <c r="AJ344" s="20">
        <f>VLOOKUP($G344&amp;$J344,BASE[[#All],[LLAVE2]:[TipoEvaluacion]],5,0)</f>
        <v>0</v>
      </c>
      <c r="AK344" s="20">
        <f>VLOOKUP($G344&amp;$J344,BASE[[#All],[LLAVE2]:[TipoEvaluacion]],7,0)</f>
        <v>0</v>
      </c>
      <c r="AL344" s="20">
        <f>VLOOKUP($G344&amp;$J344,BASE[[#All],[LLAVE2]:[TipoEvaluacion]],9,0)</f>
        <v>0</v>
      </c>
      <c r="AM344" s="20">
        <f>VLOOKUP($G344&amp;$J344,BASE[[#All],[LLAVE2]:[TipoEvaluacion]],11,0)</f>
        <v>0</v>
      </c>
      <c r="AN344" s="20">
        <f>VLOOKUP($G344&amp;$J344,BASE[[#All],[LLAVE2]:[TipoEvaluacion]],13,0)</f>
        <v>0</v>
      </c>
      <c r="AO344" s="25"/>
      <c r="AP344" s="15"/>
    </row>
    <row r="345" spans="2:42" ht="15.75" x14ac:dyDescent="0.3">
      <c r="B345" s="15">
        <f>BASE!$D$2</f>
        <v>0</v>
      </c>
      <c r="C345" s="15"/>
      <c r="D345" s="15"/>
      <c r="E345" s="15"/>
      <c r="F345" s="15"/>
      <c r="G345" s="15"/>
      <c r="H345" s="19"/>
      <c r="I345" s="15"/>
      <c r="J345" s="15"/>
      <c r="K345" s="20">
        <f>VLOOKUP($G345&amp;K$5&amp;$J345,BASE!$P$2:$R$30000,3,0)</f>
        <v>0</v>
      </c>
      <c r="L345" s="20">
        <f>VLOOKUP($G345&amp;L$5&amp;$J345,BASE!$P$2:$R$30000,3,0)</f>
        <v>0</v>
      </c>
      <c r="M345" s="20">
        <f>VLOOKUP($G345&amp;M$5&amp;$J345,BASE!$P$2:$R$30000,3,0)</f>
        <v>0</v>
      </c>
      <c r="N345" s="20">
        <f>VLOOKUP($G345&amp;N$5&amp;$J345,BASE!$P$2:$R$30000,3,0)</f>
        <v>0</v>
      </c>
      <c r="O345" s="20">
        <f>VLOOKUP($G345&amp;O$5&amp;$J345,BASE!$P$2:$R$30000,3,0)</f>
        <v>0</v>
      </c>
      <c r="P345" s="20">
        <f>VLOOKUP($G345&amp;P$5&amp;$J345,BASE!$P$2:$R$30000,3,0)</f>
        <v>0</v>
      </c>
      <c r="Q345" s="20">
        <f>VLOOKUP($G345&amp;Q$5&amp;$J345,BASE!$P$2:$R$30000,3,0)</f>
        <v>0</v>
      </c>
      <c r="R345" s="20">
        <f>VLOOKUP($G345&amp;R$5&amp;$J345,BASE!$P$2:$R$30000,3,0)</f>
        <v>0</v>
      </c>
      <c r="S345" s="20">
        <f>VLOOKUP($G345&amp;S$5&amp;$J345,BASE!$P$2:$R$30000,3,0)</f>
        <v>0</v>
      </c>
      <c r="T345" s="20">
        <f>VLOOKUP($G345&amp;T$5&amp;$J345,BASE!$P$2:$R$30000,3,0)</f>
        <v>0</v>
      </c>
      <c r="U345" s="20">
        <f>VLOOKUP($G345&amp;U$5&amp;$J345,BASE!$P$2:$R$30000,3,0)</f>
        <v>0</v>
      </c>
      <c r="V345" s="20">
        <f>VLOOKUP($G345&amp;V$5&amp;$J345,BASE!$P$2:$R$30000,3,0)</f>
        <v>0</v>
      </c>
      <c r="W345" s="20">
        <f>VLOOKUP($G345&amp;W$5&amp;$J345,BASE!$P$2:$R$30000,3,0)</f>
        <v>0</v>
      </c>
      <c r="X345" s="20">
        <f>VLOOKUP($G345&amp;X$5&amp;$J345,BASE!$P$2:$R$30000,3,0)</f>
        <v>0</v>
      </c>
      <c r="Y345" s="20">
        <f>VLOOKUP($G345&amp;Y$5&amp;$J345,BASE!$P$2:$R$30000,3,0)</f>
        <v>0</v>
      </c>
      <c r="Z345" s="20">
        <f>VLOOKUP($G345&amp;Z$5&amp;$J345,BASE!$P$2:$R$30000,3,0)</f>
        <v>0</v>
      </c>
      <c r="AA345" s="20">
        <f>VLOOKUP($G345&amp;AA$5&amp;$J345,BASE!$P$2:$R$30000,3,0)</f>
        <v>0</v>
      </c>
      <c r="AB345" s="20">
        <f>VLOOKUP($G345&amp;AB$5&amp;$J345,BASE!$P$2:$R$30000,3,0)</f>
        <v>0</v>
      </c>
      <c r="AC345" s="20">
        <f>VLOOKUP($G345&amp;AC$5&amp;$J345,BASE!$P$2:$R$30000,3,0)</f>
        <v>0</v>
      </c>
      <c r="AD345" s="20">
        <f>VLOOKUP($G345&amp;AD$5&amp;$J345,BASE!$P$2:$R$30000,3,0)</f>
        <v>0</v>
      </c>
      <c r="AE345" s="20">
        <f>VLOOKUP($G345&amp;AE$5&amp;$J345,BASE!$P$2:$R$30000,3,0)</f>
        <v>0</v>
      </c>
      <c r="AF345" s="20">
        <f>VLOOKUP($G345&amp;AF$5&amp;$J345,BASE!$P$2:$R$30000,3,0)</f>
        <v>0</v>
      </c>
      <c r="AG345" s="20">
        <f>VLOOKUP($G345&amp;AG$5&amp;$J345,BASE!$P$2:$R$30000,3,0)</f>
        <v>0</v>
      </c>
      <c r="AH345" s="20">
        <f>VLOOKUP($G345&amp;AH$5&amp;$J345,BASE!$P$2:$R$30000,3,0)</f>
        <v>0</v>
      </c>
      <c r="AI345" s="16">
        <f t="shared" si="6"/>
        <v>0</v>
      </c>
      <c r="AJ345" s="20">
        <f>VLOOKUP($G345&amp;$J345,BASE[[#All],[LLAVE2]:[TipoEvaluacion]],5,0)</f>
        <v>0</v>
      </c>
      <c r="AK345" s="20">
        <f>VLOOKUP($G345&amp;$J345,BASE[[#All],[LLAVE2]:[TipoEvaluacion]],7,0)</f>
        <v>0</v>
      </c>
      <c r="AL345" s="20">
        <f>VLOOKUP($G345&amp;$J345,BASE[[#All],[LLAVE2]:[TipoEvaluacion]],9,0)</f>
        <v>0</v>
      </c>
      <c r="AM345" s="20">
        <f>VLOOKUP($G345&amp;$J345,BASE[[#All],[LLAVE2]:[TipoEvaluacion]],11,0)</f>
        <v>0</v>
      </c>
      <c r="AN345" s="20">
        <f>VLOOKUP($G345&amp;$J345,BASE[[#All],[LLAVE2]:[TipoEvaluacion]],13,0)</f>
        <v>0</v>
      </c>
      <c r="AO345" s="25"/>
      <c r="AP345" s="15"/>
    </row>
    <row r="346" spans="2:42" ht="15.75" x14ac:dyDescent="0.3">
      <c r="B346" s="15">
        <f>BASE!$D$2</f>
        <v>0</v>
      </c>
      <c r="C346" s="15"/>
      <c r="D346" s="15"/>
      <c r="E346" s="15"/>
      <c r="F346" s="15"/>
      <c r="G346" s="15"/>
      <c r="H346" s="19"/>
      <c r="I346" s="15"/>
      <c r="J346" s="15"/>
      <c r="K346" s="20">
        <f>VLOOKUP($G346&amp;K$5&amp;$J346,BASE!$P$2:$R$30000,3,0)</f>
        <v>0</v>
      </c>
      <c r="L346" s="20">
        <f>VLOOKUP($G346&amp;L$5&amp;$J346,BASE!$P$2:$R$30000,3,0)</f>
        <v>0</v>
      </c>
      <c r="M346" s="20">
        <f>VLOOKUP($G346&amp;M$5&amp;$J346,BASE!$P$2:$R$30000,3,0)</f>
        <v>0</v>
      </c>
      <c r="N346" s="20">
        <f>VLOOKUP($G346&amp;N$5&amp;$J346,BASE!$P$2:$R$30000,3,0)</f>
        <v>0</v>
      </c>
      <c r="O346" s="20">
        <f>VLOOKUP($G346&amp;O$5&amp;$J346,BASE!$P$2:$R$30000,3,0)</f>
        <v>0</v>
      </c>
      <c r="P346" s="20">
        <f>VLOOKUP($G346&amp;P$5&amp;$J346,BASE!$P$2:$R$30000,3,0)</f>
        <v>0</v>
      </c>
      <c r="Q346" s="20">
        <f>VLOOKUP($G346&amp;Q$5&amp;$J346,BASE!$P$2:$R$30000,3,0)</f>
        <v>0</v>
      </c>
      <c r="R346" s="20">
        <f>VLOOKUP($G346&amp;R$5&amp;$J346,BASE!$P$2:$R$30000,3,0)</f>
        <v>0</v>
      </c>
      <c r="S346" s="20">
        <f>VLOOKUP($G346&amp;S$5&amp;$J346,BASE!$P$2:$R$30000,3,0)</f>
        <v>0</v>
      </c>
      <c r="T346" s="20">
        <f>VLOOKUP($G346&amp;T$5&amp;$J346,BASE!$P$2:$R$30000,3,0)</f>
        <v>0</v>
      </c>
      <c r="U346" s="20">
        <f>VLOOKUP($G346&amp;U$5&amp;$J346,BASE!$P$2:$R$30000,3,0)</f>
        <v>0</v>
      </c>
      <c r="V346" s="20">
        <f>VLOOKUP($G346&amp;V$5&amp;$J346,BASE!$P$2:$R$30000,3,0)</f>
        <v>0</v>
      </c>
      <c r="W346" s="20">
        <f>VLOOKUP($G346&amp;W$5&amp;$J346,BASE!$P$2:$R$30000,3,0)</f>
        <v>0</v>
      </c>
      <c r="X346" s="20">
        <f>VLOOKUP($G346&amp;X$5&amp;$J346,BASE!$P$2:$R$30000,3,0)</f>
        <v>0</v>
      </c>
      <c r="Y346" s="20">
        <f>VLOOKUP($G346&amp;Y$5&amp;$J346,BASE!$P$2:$R$30000,3,0)</f>
        <v>0</v>
      </c>
      <c r="Z346" s="20">
        <f>VLOOKUP($G346&amp;Z$5&amp;$J346,BASE!$P$2:$R$30000,3,0)</f>
        <v>0</v>
      </c>
      <c r="AA346" s="20">
        <f>VLOOKUP($G346&amp;AA$5&amp;$J346,BASE!$P$2:$R$30000,3,0)</f>
        <v>0</v>
      </c>
      <c r="AB346" s="20">
        <f>VLOOKUP($G346&amp;AB$5&amp;$J346,BASE!$P$2:$R$30000,3,0)</f>
        <v>0</v>
      </c>
      <c r="AC346" s="20">
        <f>VLOOKUP($G346&amp;AC$5&amp;$J346,BASE!$P$2:$R$30000,3,0)</f>
        <v>0</v>
      </c>
      <c r="AD346" s="20">
        <f>VLOOKUP($G346&amp;AD$5&amp;$J346,BASE!$P$2:$R$30000,3,0)</f>
        <v>0</v>
      </c>
      <c r="AE346" s="20">
        <f>VLOOKUP($G346&amp;AE$5&amp;$J346,BASE!$P$2:$R$30000,3,0)</f>
        <v>0</v>
      </c>
      <c r="AF346" s="20">
        <f>VLOOKUP($G346&amp;AF$5&amp;$J346,BASE!$P$2:$R$30000,3,0)</f>
        <v>0</v>
      </c>
      <c r="AG346" s="20">
        <f>VLOOKUP($G346&amp;AG$5&amp;$J346,BASE!$P$2:$R$30000,3,0)</f>
        <v>0</v>
      </c>
      <c r="AH346" s="20">
        <f>VLOOKUP($G346&amp;AH$5&amp;$J346,BASE!$P$2:$R$30000,3,0)</f>
        <v>0</v>
      </c>
      <c r="AI346" s="16">
        <f t="shared" si="6"/>
        <v>0</v>
      </c>
      <c r="AJ346" s="20">
        <f>VLOOKUP($G346&amp;$J346,BASE[[#All],[LLAVE2]:[TipoEvaluacion]],5,0)</f>
        <v>0</v>
      </c>
      <c r="AK346" s="20">
        <f>VLOOKUP($G346&amp;$J346,BASE[[#All],[LLAVE2]:[TipoEvaluacion]],7,0)</f>
        <v>0</v>
      </c>
      <c r="AL346" s="20">
        <f>VLOOKUP($G346&amp;$J346,BASE[[#All],[LLAVE2]:[TipoEvaluacion]],9,0)</f>
        <v>0</v>
      </c>
      <c r="AM346" s="20">
        <f>VLOOKUP($G346&amp;$J346,BASE[[#All],[LLAVE2]:[TipoEvaluacion]],11,0)</f>
        <v>0</v>
      </c>
      <c r="AN346" s="20">
        <f>VLOOKUP($G346&amp;$J346,BASE[[#All],[LLAVE2]:[TipoEvaluacion]],13,0)</f>
        <v>0</v>
      </c>
      <c r="AO346" s="25"/>
      <c r="AP346" s="15"/>
    </row>
    <row r="347" spans="2:42" ht="15.75" x14ac:dyDescent="0.3">
      <c r="B347" s="15">
        <f>BASE!$D$2</f>
        <v>0</v>
      </c>
      <c r="C347" s="15"/>
      <c r="D347" s="15"/>
      <c r="E347" s="15"/>
      <c r="F347" s="15"/>
      <c r="G347" s="15"/>
      <c r="H347" s="19"/>
      <c r="I347" s="15"/>
      <c r="J347" s="15"/>
      <c r="K347" s="20">
        <f>VLOOKUP($G347&amp;K$5&amp;$J347,BASE!$P$2:$R$30000,3,0)</f>
        <v>0</v>
      </c>
      <c r="L347" s="20">
        <f>VLOOKUP($G347&amp;L$5&amp;$J347,BASE!$P$2:$R$30000,3,0)</f>
        <v>0</v>
      </c>
      <c r="M347" s="20">
        <f>VLOOKUP($G347&amp;M$5&amp;$J347,BASE!$P$2:$R$30000,3,0)</f>
        <v>0</v>
      </c>
      <c r="N347" s="20">
        <f>VLOOKUP($G347&amp;N$5&amp;$J347,BASE!$P$2:$R$30000,3,0)</f>
        <v>0</v>
      </c>
      <c r="O347" s="20">
        <f>VLOOKUP($G347&amp;O$5&amp;$J347,BASE!$P$2:$R$30000,3,0)</f>
        <v>0</v>
      </c>
      <c r="P347" s="20">
        <f>VLOOKUP($G347&amp;P$5&amp;$J347,BASE!$P$2:$R$30000,3,0)</f>
        <v>0</v>
      </c>
      <c r="Q347" s="20">
        <f>VLOOKUP($G347&amp;Q$5&amp;$J347,BASE!$P$2:$R$30000,3,0)</f>
        <v>0</v>
      </c>
      <c r="R347" s="20">
        <f>VLOOKUP($G347&amp;R$5&amp;$J347,BASE!$P$2:$R$30000,3,0)</f>
        <v>0</v>
      </c>
      <c r="S347" s="20">
        <f>VLOOKUP($G347&amp;S$5&amp;$J347,BASE!$P$2:$R$30000,3,0)</f>
        <v>0</v>
      </c>
      <c r="T347" s="20">
        <f>VLOOKUP($G347&amp;T$5&amp;$J347,BASE!$P$2:$R$30000,3,0)</f>
        <v>0</v>
      </c>
      <c r="U347" s="20">
        <f>VLOOKUP($G347&amp;U$5&amp;$J347,BASE!$P$2:$R$30000,3,0)</f>
        <v>0</v>
      </c>
      <c r="V347" s="20">
        <f>VLOOKUP($G347&amp;V$5&amp;$J347,BASE!$P$2:$R$30000,3,0)</f>
        <v>0</v>
      </c>
      <c r="W347" s="20">
        <f>VLOOKUP($G347&amp;W$5&amp;$J347,BASE!$P$2:$R$30000,3,0)</f>
        <v>0</v>
      </c>
      <c r="X347" s="20">
        <f>VLOOKUP($G347&amp;X$5&amp;$J347,BASE!$P$2:$R$30000,3,0)</f>
        <v>0</v>
      </c>
      <c r="Y347" s="20">
        <f>VLOOKUP($G347&amp;Y$5&amp;$J347,BASE!$P$2:$R$30000,3,0)</f>
        <v>0</v>
      </c>
      <c r="Z347" s="20">
        <f>VLOOKUP($G347&amp;Z$5&amp;$J347,BASE!$P$2:$R$30000,3,0)</f>
        <v>0</v>
      </c>
      <c r="AA347" s="20">
        <f>VLOOKUP($G347&amp;AA$5&amp;$J347,BASE!$P$2:$R$30000,3,0)</f>
        <v>0</v>
      </c>
      <c r="AB347" s="20">
        <f>VLOOKUP($G347&amp;AB$5&amp;$J347,BASE!$P$2:$R$30000,3,0)</f>
        <v>0</v>
      </c>
      <c r="AC347" s="20">
        <f>VLOOKUP($G347&amp;AC$5&amp;$J347,BASE!$P$2:$R$30000,3,0)</f>
        <v>0</v>
      </c>
      <c r="AD347" s="20">
        <f>VLOOKUP($G347&amp;AD$5&amp;$J347,BASE!$P$2:$R$30000,3,0)</f>
        <v>0</v>
      </c>
      <c r="AE347" s="20">
        <f>VLOOKUP($G347&amp;AE$5&amp;$J347,BASE!$P$2:$R$30000,3,0)</f>
        <v>0</v>
      </c>
      <c r="AF347" s="20">
        <f>VLOOKUP($G347&amp;AF$5&amp;$J347,BASE!$P$2:$R$30000,3,0)</f>
        <v>0</v>
      </c>
      <c r="AG347" s="20">
        <f>VLOOKUP($G347&amp;AG$5&amp;$J347,BASE!$P$2:$R$30000,3,0)</f>
        <v>0</v>
      </c>
      <c r="AH347" s="20">
        <f>VLOOKUP($G347&amp;AH$5&amp;$J347,BASE!$P$2:$R$30000,3,0)</f>
        <v>0</v>
      </c>
      <c r="AI347" s="16">
        <f t="shared" si="6"/>
        <v>0</v>
      </c>
      <c r="AJ347" s="20">
        <f>VLOOKUP($G347&amp;$J347,BASE[[#All],[LLAVE2]:[TipoEvaluacion]],5,0)</f>
        <v>0</v>
      </c>
      <c r="AK347" s="20">
        <f>VLOOKUP($G347&amp;$J347,BASE[[#All],[LLAVE2]:[TipoEvaluacion]],7,0)</f>
        <v>0</v>
      </c>
      <c r="AL347" s="20">
        <f>VLOOKUP($G347&amp;$J347,BASE[[#All],[LLAVE2]:[TipoEvaluacion]],9,0)</f>
        <v>0</v>
      </c>
      <c r="AM347" s="20">
        <f>VLOOKUP($G347&amp;$J347,BASE[[#All],[LLAVE2]:[TipoEvaluacion]],11,0)</f>
        <v>0</v>
      </c>
      <c r="AN347" s="20">
        <f>VLOOKUP($G347&amp;$J347,BASE[[#All],[LLAVE2]:[TipoEvaluacion]],13,0)</f>
        <v>0</v>
      </c>
      <c r="AO347" s="25"/>
      <c r="AP347" s="15"/>
    </row>
    <row r="348" spans="2:42" ht="15.75" x14ac:dyDescent="0.3">
      <c r="B348" s="15">
        <f>BASE!$D$2</f>
        <v>0</v>
      </c>
      <c r="C348" s="15"/>
      <c r="D348" s="15"/>
      <c r="E348" s="15"/>
      <c r="F348" s="15"/>
      <c r="G348" s="15"/>
      <c r="H348" s="19"/>
      <c r="I348" s="15"/>
      <c r="J348" s="15"/>
      <c r="K348" s="20">
        <f>VLOOKUP($G348&amp;K$5&amp;$J348,BASE!$P$2:$R$30000,3,0)</f>
        <v>0</v>
      </c>
      <c r="L348" s="20">
        <f>VLOOKUP($G348&amp;L$5&amp;$J348,BASE!$P$2:$R$30000,3,0)</f>
        <v>0</v>
      </c>
      <c r="M348" s="20">
        <f>VLOOKUP($G348&amp;M$5&amp;$J348,BASE!$P$2:$R$30000,3,0)</f>
        <v>0</v>
      </c>
      <c r="N348" s="20">
        <f>VLOOKUP($G348&amp;N$5&amp;$J348,BASE!$P$2:$R$30000,3,0)</f>
        <v>0</v>
      </c>
      <c r="O348" s="20">
        <f>VLOOKUP($G348&amp;O$5&amp;$J348,BASE!$P$2:$R$30000,3,0)</f>
        <v>0</v>
      </c>
      <c r="P348" s="20">
        <f>VLOOKUP($G348&amp;P$5&amp;$J348,BASE!$P$2:$R$30000,3,0)</f>
        <v>0</v>
      </c>
      <c r="Q348" s="20">
        <f>VLOOKUP($G348&amp;Q$5&amp;$J348,BASE!$P$2:$R$30000,3,0)</f>
        <v>0</v>
      </c>
      <c r="R348" s="20">
        <f>VLOOKUP($G348&amp;R$5&amp;$J348,BASE!$P$2:$R$30000,3,0)</f>
        <v>0</v>
      </c>
      <c r="S348" s="20">
        <f>VLOOKUP($G348&amp;S$5&amp;$J348,BASE!$P$2:$R$30000,3,0)</f>
        <v>0</v>
      </c>
      <c r="T348" s="20">
        <f>VLOOKUP($G348&amp;T$5&amp;$J348,BASE!$P$2:$R$30000,3,0)</f>
        <v>0</v>
      </c>
      <c r="U348" s="20">
        <f>VLOOKUP($G348&amp;U$5&amp;$J348,BASE!$P$2:$R$30000,3,0)</f>
        <v>0</v>
      </c>
      <c r="V348" s="20">
        <f>VLOOKUP($G348&amp;V$5&amp;$J348,BASE!$P$2:$R$30000,3,0)</f>
        <v>0</v>
      </c>
      <c r="W348" s="20">
        <f>VLOOKUP($G348&amp;W$5&amp;$J348,BASE!$P$2:$R$30000,3,0)</f>
        <v>0</v>
      </c>
      <c r="X348" s="20">
        <f>VLOOKUP($G348&amp;X$5&amp;$J348,BASE!$P$2:$R$30000,3,0)</f>
        <v>0</v>
      </c>
      <c r="Y348" s="20">
        <f>VLOOKUP($G348&amp;Y$5&amp;$J348,BASE!$P$2:$R$30000,3,0)</f>
        <v>0</v>
      </c>
      <c r="Z348" s="20">
        <f>VLOOKUP($G348&amp;Z$5&amp;$J348,BASE!$P$2:$R$30000,3,0)</f>
        <v>0</v>
      </c>
      <c r="AA348" s="20">
        <f>VLOOKUP($G348&amp;AA$5&amp;$J348,BASE!$P$2:$R$30000,3,0)</f>
        <v>0</v>
      </c>
      <c r="AB348" s="20">
        <f>VLOOKUP($G348&amp;AB$5&amp;$J348,BASE!$P$2:$R$30000,3,0)</f>
        <v>0</v>
      </c>
      <c r="AC348" s="20">
        <f>VLOOKUP($G348&amp;AC$5&amp;$J348,BASE!$P$2:$R$30000,3,0)</f>
        <v>0</v>
      </c>
      <c r="AD348" s="20">
        <f>VLOOKUP($G348&amp;AD$5&amp;$J348,BASE!$P$2:$R$30000,3,0)</f>
        <v>0</v>
      </c>
      <c r="AE348" s="20">
        <f>VLOOKUP($G348&amp;AE$5&amp;$J348,BASE!$P$2:$R$30000,3,0)</f>
        <v>0</v>
      </c>
      <c r="AF348" s="20">
        <f>VLOOKUP($G348&amp;AF$5&amp;$J348,BASE!$P$2:$R$30000,3,0)</f>
        <v>0</v>
      </c>
      <c r="AG348" s="20">
        <f>VLOOKUP($G348&amp;AG$5&amp;$J348,BASE!$P$2:$R$30000,3,0)</f>
        <v>0</v>
      </c>
      <c r="AH348" s="20">
        <f>VLOOKUP($G348&amp;AH$5&amp;$J348,BASE!$P$2:$R$30000,3,0)</f>
        <v>0</v>
      </c>
      <c r="AI348" s="16">
        <f t="shared" si="6"/>
        <v>0</v>
      </c>
      <c r="AJ348" s="20">
        <f>VLOOKUP($G348&amp;$J348,BASE[[#All],[LLAVE2]:[TipoEvaluacion]],5,0)</f>
        <v>0</v>
      </c>
      <c r="AK348" s="20">
        <f>VLOOKUP($G348&amp;$J348,BASE[[#All],[LLAVE2]:[TipoEvaluacion]],7,0)</f>
        <v>0</v>
      </c>
      <c r="AL348" s="20">
        <f>VLOOKUP($G348&amp;$J348,BASE[[#All],[LLAVE2]:[TipoEvaluacion]],9,0)</f>
        <v>0</v>
      </c>
      <c r="AM348" s="20">
        <f>VLOOKUP($G348&amp;$J348,BASE[[#All],[LLAVE2]:[TipoEvaluacion]],11,0)</f>
        <v>0</v>
      </c>
      <c r="AN348" s="20">
        <f>VLOOKUP($G348&amp;$J348,BASE[[#All],[LLAVE2]:[TipoEvaluacion]],13,0)</f>
        <v>0</v>
      </c>
      <c r="AO348" s="25"/>
      <c r="AP348" s="15"/>
    </row>
    <row r="349" spans="2:42" ht="15.75" x14ac:dyDescent="0.3">
      <c r="B349" s="15">
        <f>BASE!$D$2</f>
        <v>0</v>
      </c>
      <c r="C349" s="15"/>
      <c r="D349" s="15"/>
      <c r="E349" s="15"/>
      <c r="F349" s="15"/>
      <c r="G349" s="15"/>
      <c r="H349" s="19"/>
      <c r="I349" s="15"/>
      <c r="J349" s="15"/>
      <c r="K349" s="20">
        <f>VLOOKUP($G349&amp;K$5&amp;$J349,BASE!$P$2:$R$30000,3,0)</f>
        <v>0</v>
      </c>
      <c r="L349" s="20">
        <f>VLOOKUP($G349&amp;L$5&amp;$J349,BASE!$P$2:$R$30000,3,0)</f>
        <v>0</v>
      </c>
      <c r="M349" s="20">
        <f>VLOOKUP($G349&amp;M$5&amp;$J349,BASE!$P$2:$R$30000,3,0)</f>
        <v>0</v>
      </c>
      <c r="N349" s="20">
        <f>VLOOKUP($G349&amp;N$5&amp;$J349,BASE!$P$2:$R$30000,3,0)</f>
        <v>0</v>
      </c>
      <c r="O349" s="20">
        <f>VLOOKUP($G349&amp;O$5&amp;$J349,BASE!$P$2:$R$30000,3,0)</f>
        <v>0</v>
      </c>
      <c r="P349" s="20">
        <f>VLOOKUP($G349&amp;P$5&amp;$J349,BASE!$P$2:$R$30000,3,0)</f>
        <v>0</v>
      </c>
      <c r="Q349" s="20">
        <f>VLOOKUP($G349&amp;Q$5&amp;$J349,BASE!$P$2:$R$30000,3,0)</f>
        <v>0</v>
      </c>
      <c r="R349" s="20">
        <f>VLOOKUP($G349&amp;R$5&amp;$J349,BASE!$P$2:$R$30000,3,0)</f>
        <v>0</v>
      </c>
      <c r="S349" s="20">
        <f>VLOOKUP($G349&amp;S$5&amp;$J349,BASE!$P$2:$R$30000,3,0)</f>
        <v>0</v>
      </c>
      <c r="T349" s="20">
        <f>VLOOKUP($G349&amp;T$5&amp;$J349,BASE!$P$2:$R$30000,3,0)</f>
        <v>0</v>
      </c>
      <c r="U349" s="20">
        <f>VLOOKUP($G349&amp;U$5&amp;$J349,BASE!$P$2:$R$30000,3,0)</f>
        <v>0</v>
      </c>
      <c r="V349" s="20">
        <f>VLOOKUP($G349&amp;V$5&amp;$J349,BASE!$P$2:$R$30000,3,0)</f>
        <v>0</v>
      </c>
      <c r="W349" s="20">
        <f>VLOOKUP($G349&amp;W$5&amp;$J349,BASE!$P$2:$R$30000,3,0)</f>
        <v>0</v>
      </c>
      <c r="X349" s="20">
        <f>VLOOKUP($G349&amp;X$5&amp;$J349,BASE!$P$2:$R$30000,3,0)</f>
        <v>0</v>
      </c>
      <c r="Y349" s="20">
        <f>VLOOKUP($G349&amp;Y$5&amp;$J349,BASE!$P$2:$R$30000,3,0)</f>
        <v>0</v>
      </c>
      <c r="Z349" s="20">
        <f>VLOOKUP($G349&amp;Z$5&amp;$J349,BASE!$P$2:$R$30000,3,0)</f>
        <v>0</v>
      </c>
      <c r="AA349" s="20">
        <f>VLOOKUP($G349&amp;AA$5&amp;$J349,BASE!$P$2:$R$30000,3,0)</f>
        <v>0</v>
      </c>
      <c r="AB349" s="20">
        <f>VLOOKUP($G349&amp;AB$5&amp;$J349,BASE!$P$2:$R$30000,3,0)</f>
        <v>0</v>
      </c>
      <c r="AC349" s="20">
        <f>VLOOKUP($G349&amp;AC$5&amp;$J349,BASE!$P$2:$R$30000,3,0)</f>
        <v>0</v>
      </c>
      <c r="AD349" s="20">
        <f>VLOOKUP($G349&amp;AD$5&amp;$J349,BASE!$P$2:$R$30000,3,0)</f>
        <v>0</v>
      </c>
      <c r="AE349" s="20">
        <f>VLOOKUP($G349&amp;AE$5&amp;$J349,BASE!$P$2:$R$30000,3,0)</f>
        <v>0</v>
      </c>
      <c r="AF349" s="20">
        <f>VLOOKUP($G349&amp;AF$5&amp;$J349,BASE!$P$2:$R$30000,3,0)</f>
        <v>0</v>
      </c>
      <c r="AG349" s="20">
        <f>VLOOKUP($G349&amp;AG$5&amp;$J349,BASE!$P$2:$R$30000,3,0)</f>
        <v>0</v>
      </c>
      <c r="AH349" s="20">
        <f>VLOOKUP($G349&amp;AH$5&amp;$J349,BASE!$P$2:$R$30000,3,0)</f>
        <v>0</v>
      </c>
      <c r="AI349" s="16">
        <f t="shared" si="6"/>
        <v>0</v>
      </c>
      <c r="AJ349" s="20">
        <f>VLOOKUP($G349&amp;$J349,BASE[[#All],[LLAVE2]:[TipoEvaluacion]],5,0)</f>
        <v>0</v>
      </c>
      <c r="AK349" s="20">
        <f>VLOOKUP($G349&amp;$J349,BASE[[#All],[LLAVE2]:[TipoEvaluacion]],7,0)</f>
        <v>0</v>
      </c>
      <c r="AL349" s="20">
        <f>VLOOKUP($G349&amp;$J349,BASE[[#All],[LLAVE2]:[TipoEvaluacion]],9,0)</f>
        <v>0</v>
      </c>
      <c r="AM349" s="20">
        <f>VLOOKUP($G349&amp;$J349,BASE[[#All],[LLAVE2]:[TipoEvaluacion]],11,0)</f>
        <v>0</v>
      </c>
      <c r="AN349" s="20">
        <f>VLOOKUP($G349&amp;$J349,BASE[[#All],[LLAVE2]:[TipoEvaluacion]],13,0)</f>
        <v>0</v>
      </c>
      <c r="AO349" s="25"/>
      <c r="AP349" s="15"/>
    </row>
    <row r="350" spans="2:42" ht="15.75" x14ac:dyDescent="0.3">
      <c r="B350" s="15">
        <f>BASE!$D$2</f>
        <v>0</v>
      </c>
      <c r="C350" s="15"/>
      <c r="D350" s="15"/>
      <c r="E350" s="15"/>
      <c r="F350" s="15"/>
      <c r="G350" s="15"/>
      <c r="H350" s="19"/>
      <c r="I350" s="15"/>
      <c r="J350" s="15"/>
      <c r="K350" s="20">
        <f>VLOOKUP($G350&amp;K$5&amp;$J350,BASE!$P$2:$R$30000,3,0)</f>
        <v>0</v>
      </c>
      <c r="L350" s="20">
        <f>VLOOKUP($G350&amp;L$5&amp;$J350,BASE!$P$2:$R$30000,3,0)</f>
        <v>0</v>
      </c>
      <c r="M350" s="20">
        <f>VLOOKUP($G350&amp;M$5&amp;$J350,BASE!$P$2:$R$30000,3,0)</f>
        <v>0</v>
      </c>
      <c r="N350" s="20">
        <f>VLOOKUP($G350&amp;N$5&amp;$J350,BASE!$P$2:$R$30000,3,0)</f>
        <v>0</v>
      </c>
      <c r="O350" s="20">
        <f>VLOOKUP($G350&amp;O$5&amp;$J350,BASE!$P$2:$R$30000,3,0)</f>
        <v>0</v>
      </c>
      <c r="P350" s="20">
        <f>VLOOKUP($G350&amp;P$5&amp;$J350,BASE!$P$2:$R$30000,3,0)</f>
        <v>0</v>
      </c>
      <c r="Q350" s="20">
        <f>VLOOKUP($G350&amp;Q$5&amp;$J350,BASE!$P$2:$R$30000,3,0)</f>
        <v>0</v>
      </c>
      <c r="R350" s="20">
        <f>VLOOKUP($G350&amp;R$5&amp;$J350,BASE!$P$2:$R$30000,3,0)</f>
        <v>0</v>
      </c>
      <c r="S350" s="20">
        <f>VLOOKUP($G350&amp;S$5&amp;$J350,BASE!$P$2:$R$30000,3,0)</f>
        <v>0</v>
      </c>
      <c r="T350" s="20">
        <f>VLOOKUP($G350&amp;T$5&amp;$J350,BASE!$P$2:$R$30000,3,0)</f>
        <v>0</v>
      </c>
      <c r="U350" s="20">
        <f>VLOOKUP($G350&amp;U$5&amp;$J350,BASE!$P$2:$R$30000,3,0)</f>
        <v>0</v>
      </c>
      <c r="V350" s="20">
        <f>VLOOKUP($G350&amp;V$5&amp;$J350,BASE!$P$2:$R$30000,3,0)</f>
        <v>0</v>
      </c>
      <c r="W350" s="20">
        <f>VLOOKUP($G350&amp;W$5&amp;$J350,BASE!$P$2:$R$30000,3,0)</f>
        <v>0</v>
      </c>
      <c r="X350" s="20">
        <f>VLOOKUP($G350&amp;X$5&amp;$J350,BASE!$P$2:$R$30000,3,0)</f>
        <v>0</v>
      </c>
      <c r="Y350" s="20">
        <f>VLOOKUP($G350&amp;Y$5&amp;$J350,BASE!$P$2:$R$30000,3,0)</f>
        <v>0</v>
      </c>
      <c r="Z350" s="20">
        <f>VLOOKUP($G350&amp;Z$5&amp;$J350,BASE!$P$2:$R$30000,3,0)</f>
        <v>0</v>
      </c>
      <c r="AA350" s="20">
        <f>VLOOKUP($G350&amp;AA$5&amp;$J350,BASE!$P$2:$R$30000,3,0)</f>
        <v>0</v>
      </c>
      <c r="AB350" s="20">
        <f>VLOOKUP($G350&amp;AB$5&amp;$J350,BASE!$P$2:$R$30000,3,0)</f>
        <v>0</v>
      </c>
      <c r="AC350" s="20">
        <f>VLOOKUP($G350&amp;AC$5&amp;$J350,BASE!$P$2:$R$30000,3,0)</f>
        <v>0</v>
      </c>
      <c r="AD350" s="20">
        <f>VLOOKUP($G350&amp;AD$5&amp;$J350,BASE!$P$2:$R$30000,3,0)</f>
        <v>0</v>
      </c>
      <c r="AE350" s="20">
        <f>VLOOKUP($G350&amp;AE$5&amp;$J350,BASE!$P$2:$R$30000,3,0)</f>
        <v>0</v>
      </c>
      <c r="AF350" s="20">
        <f>VLOOKUP($G350&amp;AF$5&amp;$J350,BASE!$P$2:$R$30000,3,0)</f>
        <v>0</v>
      </c>
      <c r="AG350" s="20">
        <f>VLOOKUP($G350&amp;AG$5&amp;$J350,BASE!$P$2:$R$30000,3,0)</f>
        <v>0</v>
      </c>
      <c r="AH350" s="20">
        <f>VLOOKUP($G350&amp;AH$5&amp;$J350,BASE!$P$2:$R$30000,3,0)</f>
        <v>0</v>
      </c>
      <c r="AI350" s="16">
        <f t="shared" si="6"/>
        <v>0</v>
      </c>
      <c r="AJ350" s="20">
        <f>VLOOKUP($G350&amp;$J350,BASE[[#All],[LLAVE2]:[TipoEvaluacion]],5,0)</f>
        <v>0</v>
      </c>
      <c r="AK350" s="20">
        <f>VLOOKUP($G350&amp;$J350,BASE[[#All],[LLAVE2]:[TipoEvaluacion]],7,0)</f>
        <v>0</v>
      </c>
      <c r="AL350" s="20">
        <f>VLOOKUP($G350&amp;$J350,BASE[[#All],[LLAVE2]:[TipoEvaluacion]],9,0)</f>
        <v>0</v>
      </c>
      <c r="AM350" s="20">
        <f>VLOOKUP($G350&amp;$J350,BASE[[#All],[LLAVE2]:[TipoEvaluacion]],11,0)</f>
        <v>0</v>
      </c>
      <c r="AN350" s="20">
        <f>VLOOKUP($G350&amp;$J350,BASE[[#All],[LLAVE2]:[TipoEvaluacion]],13,0)</f>
        <v>0</v>
      </c>
      <c r="AO350" s="25"/>
      <c r="AP350" s="15"/>
    </row>
    <row r="351" spans="2:42" ht="15.75" x14ac:dyDescent="0.3">
      <c r="B351" s="15">
        <f>BASE!$D$2</f>
        <v>0</v>
      </c>
      <c r="C351" s="15"/>
      <c r="D351" s="15"/>
      <c r="E351" s="15"/>
      <c r="F351" s="15"/>
      <c r="G351" s="15"/>
      <c r="H351" s="19"/>
      <c r="I351" s="15"/>
      <c r="J351" s="15"/>
      <c r="K351" s="20">
        <f>VLOOKUP($G351&amp;K$5&amp;$J351,BASE!$P$2:$R$30000,3,0)</f>
        <v>0</v>
      </c>
      <c r="L351" s="20">
        <f>VLOOKUP($G351&amp;L$5&amp;$J351,BASE!$P$2:$R$30000,3,0)</f>
        <v>0</v>
      </c>
      <c r="M351" s="20">
        <f>VLOOKUP($G351&amp;M$5&amp;$J351,BASE!$P$2:$R$30000,3,0)</f>
        <v>0</v>
      </c>
      <c r="N351" s="20">
        <f>VLOOKUP($G351&amp;N$5&amp;$J351,BASE!$P$2:$R$30000,3,0)</f>
        <v>0</v>
      </c>
      <c r="O351" s="20">
        <f>VLOOKUP($G351&amp;O$5&amp;$J351,BASE!$P$2:$R$30000,3,0)</f>
        <v>0</v>
      </c>
      <c r="P351" s="20">
        <f>VLOOKUP($G351&amp;P$5&amp;$J351,BASE!$P$2:$R$30000,3,0)</f>
        <v>0</v>
      </c>
      <c r="Q351" s="20">
        <f>VLOOKUP($G351&amp;Q$5&amp;$J351,BASE!$P$2:$R$30000,3,0)</f>
        <v>0</v>
      </c>
      <c r="R351" s="20">
        <f>VLOOKUP($G351&amp;R$5&amp;$J351,BASE!$P$2:$R$30000,3,0)</f>
        <v>0</v>
      </c>
      <c r="S351" s="20">
        <f>VLOOKUP($G351&amp;S$5&amp;$J351,BASE!$P$2:$R$30000,3,0)</f>
        <v>0</v>
      </c>
      <c r="T351" s="20">
        <f>VLOOKUP($G351&amp;T$5&amp;$J351,BASE!$P$2:$R$30000,3,0)</f>
        <v>0</v>
      </c>
      <c r="U351" s="20">
        <f>VLOOKUP($G351&amp;U$5&amp;$J351,BASE!$P$2:$R$30000,3,0)</f>
        <v>0</v>
      </c>
      <c r="V351" s="20">
        <f>VLOOKUP($G351&amp;V$5&amp;$J351,BASE!$P$2:$R$30000,3,0)</f>
        <v>0</v>
      </c>
      <c r="W351" s="20">
        <f>VLOOKUP($G351&amp;W$5&amp;$J351,BASE!$P$2:$R$30000,3,0)</f>
        <v>0</v>
      </c>
      <c r="X351" s="20">
        <f>VLOOKUP($G351&amp;X$5&amp;$J351,BASE!$P$2:$R$30000,3,0)</f>
        <v>0</v>
      </c>
      <c r="Y351" s="20">
        <f>VLOOKUP($G351&amp;Y$5&amp;$J351,BASE!$P$2:$R$30000,3,0)</f>
        <v>0</v>
      </c>
      <c r="Z351" s="20">
        <f>VLOOKUP($G351&amp;Z$5&amp;$J351,BASE!$P$2:$R$30000,3,0)</f>
        <v>0</v>
      </c>
      <c r="AA351" s="20">
        <f>VLOOKUP($G351&amp;AA$5&amp;$J351,BASE!$P$2:$R$30000,3,0)</f>
        <v>0</v>
      </c>
      <c r="AB351" s="20">
        <f>VLOOKUP($G351&amp;AB$5&amp;$J351,BASE!$P$2:$R$30000,3,0)</f>
        <v>0</v>
      </c>
      <c r="AC351" s="20">
        <f>VLOOKUP($G351&amp;AC$5&amp;$J351,BASE!$P$2:$R$30000,3,0)</f>
        <v>0</v>
      </c>
      <c r="AD351" s="20">
        <f>VLOOKUP($G351&amp;AD$5&amp;$J351,BASE!$P$2:$R$30000,3,0)</f>
        <v>0</v>
      </c>
      <c r="AE351" s="20">
        <f>VLOOKUP($G351&amp;AE$5&amp;$J351,BASE!$P$2:$R$30000,3,0)</f>
        <v>0</v>
      </c>
      <c r="AF351" s="20">
        <f>VLOOKUP($G351&amp;AF$5&amp;$J351,BASE!$P$2:$R$30000,3,0)</f>
        <v>0</v>
      </c>
      <c r="AG351" s="20">
        <f>VLOOKUP($G351&amp;AG$5&amp;$J351,BASE!$P$2:$R$30000,3,0)</f>
        <v>0</v>
      </c>
      <c r="AH351" s="20">
        <f>VLOOKUP($G351&amp;AH$5&amp;$J351,BASE!$P$2:$R$30000,3,0)</f>
        <v>0</v>
      </c>
      <c r="AI351" s="16">
        <f t="shared" si="6"/>
        <v>0</v>
      </c>
      <c r="AJ351" s="20">
        <f>VLOOKUP($G351&amp;$J351,BASE[[#All],[LLAVE2]:[TipoEvaluacion]],5,0)</f>
        <v>0</v>
      </c>
      <c r="AK351" s="20">
        <f>VLOOKUP($G351&amp;$J351,BASE[[#All],[LLAVE2]:[TipoEvaluacion]],7,0)</f>
        <v>0</v>
      </c>
      <c r="AL351" s="20">
        <f>VLOOKUP($G351&amp;$J351,BASE[[#All],[LLAVE2]:[TipoEvaluacion]],9,0)</f>
        <v>0</v>
      </c>
      <c r="AM351" s="20">
        <f>VLOOKUP($G351&amp;$J351,BASE[[#All],[LLAVE2]:[TipoEvaluacion]],11,0)</f>
        <v>0</v>
      </c>
      <c r="AN351" s="20">
        <f>VLOOKUP($G351&amp;$J351,BASE[[#All],[LLAVE2]:[TipoEvaluacion]],13,0)</f>
        <v>0</v>
      </c>
      <c r="AO351" s="25"/>
      <c r="AP351" s="15"/>
    </row>
    <row r="352" spans="2:42" ht="15.75" x14ac:dyDescent="0.3">
      <c r="B352" s="15">
        <f>BASE!$D$2</f>
        <v>0</v>
      </c>
      <c r="C352" s="15"/>
      <c r="D352" s="15"/>
      <c r="E352" s="15"/>
      <c r="F352" s="15"/>
      <c r="G352" s="15"/>
      <c r="H352" s="19"/>
      <c r="I352" s="15"/>
      <c r="J352" s="15"/>
      <c r="K352" s="20">
        <f>VLOOKUP($G352&amp;K$5&amp;$J352,BASE!$P$2:$R$30000,3,0)</f>
        <v>0</v>
      </c>
      <c r="L352" s="20">
        <f>VLOOKUP($G352&amp;L$5&amp;$J352,BASE!$P$2:$R$30000,3,0)</f>
        <v>0</v>
      </c>
      <c r="M352" s="20">
        <f>VLOOKUP($G352&amp;M$5&amp;$J352,BASE!$P$2:$R$30000,3,0)</f>
        <v>0</v>
      </c>
      <c r="N352" s="20">
        <f>VLOOKUP($G352&amp;N$5&amp;$J352,BASE!$P$2:$R$30000,3,0)</f>
        <v>0</v>
      </c>
      <c r="O352" s="20">
        <f>VLOOKUP($G352&amp;O$5&amp;$J352,BASE!$P$2:$R$30000,3,0)</f>
        <v>0</v>
      </c>
      <c r="P352" s="20">
        <f>VLOOKUP($G352&amp;P$5&amp;$J352,BASE!$P$2:$R$30000,3,0)</f>
        <v>0</v>
      </c>
      <c r="Q352" s="20">
        <f>VLOOKUP($G352&amp;Q$5&amp;$J352,BASE!$P$2:$R$30000,3,0)</f>
        <v>0</v>
      </c>
      <c r="R352" s="20">
        <f>VLOOKUP($G352&amp;R$5&amp;$J352,BASE!$P$2:$R$30000,3,0)</f>
        <v>0</v>
      </c>
      <c r="S352" s="20">
        <f>VLOOKUP($G352&amp;S$5&amp;$J352,BASE!$P$2:$R$30000,3,0)</f>
        <v>0</v>
      </c>
      <c r="T352" s="20">
        <f>VLOOKUP($G352&amp;T$5&amp;$J352,BASE!$P$2:$R$30000,3,0)</f>
        <v>0</v>
      </c>
      <c r="U352" s="20">
        <f>VLOOKUP($G352&amp;U$5&amp;$J352,BASE!$P$2:$R$30000,3,0)</f>
        <v>0</v>
      </c>
      <c r="V352" s="20">
        <f>VLOOKUP($G352&amp;V$5&amp;$J352,BASE!$P$2:$R$30000,3,0)</f>
        <v>0</v>
      </c>
      <c r="W352" s="20">
        <f>VLOOKUP($G352&amp;W$5&amp;$J352,BASE!$P$2:$R$30000,3,0)</f>
        <v>0</v>
      </c>
      <c r="X352" s="20">
        <f>VLOOKUP($G352&amp;X$5&amp;$J352,BASE!$P$2:$R$30000,3,0)</f>
        <v>0</v>
      </c>
      <c r="Y352" s="20">
        <f>VLOOKUP($G352&amp;Y$5&amp;$J352,BASE!$P$2:$R$30000,3,0)</f>
        <v>0</v>
      </c>
      <c r="Z352" s="20">
        <f>VLOOKUP($G352&amp;Z$5&amp;$J352,BASE!$P$2:$R$30000,3,0)</f>
        <v>0</v>
      </c>
      <c r="AA352" s="20">
        <f>VLOOKUP($G352&amp;AA$5&amp;$J352,BASE!$P$2:$R$30000,3,0)</f>
        <v>0</v>
      </c>
      <c r="AB352" s="20">
        <f>VLOOKUP($G352&amp;AB$5&amp;$J352,BASE!$P$2:$R$30000,3,0)</f>
        <v>0</v>
      </c>
      <c r="AC352" s="20">
        <f>VLOOKUP($G352&amp;AC$5&amp;$J352,BASE!$P$2:$R$30000,3,0)</f>
        <v>0</v>
      </c>
      <c r="AD352" s="20">
        <f>VLOOKUP($G352&amp;AD$5&amp;$J352,BASE!$P$2:$R$30000,3,0)</f>
        <v>0</v>
      </c>
      <c r="AE352" s="20">
        <f>VLOOKUP($G352&amp;AE$5&amp;$J352,BASE!$P$2:$R$30000,3,0)</f>
        <v>0</v>
      </c>
      <c r="AF352" s="20">
        <f>VLOOKUP($G352&amp;AF$5&amp;$J352,BASE!$P$2:$R$30000,3,0)</f>
        <v>0</v>
      </c>
      <c r="AG352" s="20">
        <f>VLOOKUP($G352&amp;AG$5&amp;$J352,BASE!$P$2:$R$30000,3,0)</f>
        <v>0</v>
      </c>
      <c r="AH352" s="20">
        <f>VLOOKUP($G352&amp;AH$5&amp;$J352,BASE!$P$2:$R$30000,3,0)</f>
        <v>0</v>
      </c>
      <c r="AI352" s="16">
        <f t="shared" si="6"/>
        <v>0</v>
      </c>
      <c r="AJ352" s="20">
        <f>VLOOKUP($G352&amp;$J352,BASE[[#All],[LLAVE2]:[TipoEvaluacion]],5,0)</f>
        <v>0</v>
      </c>
      <c r="AK352" s="20">
        <f>VLOOKUP($G352&amp;$J352,BASE[[#All],[LLAVE2]:[TipoEvaluacion]],7,0)</f>
        <v>0</v>
      </c>
      <c r="AL352" s="20">
        <f>VLOOKUP($G352&amp;$J352,BASE[[#All],[LLAVE2]:[TipoEvaluacion]],9,0)</f>
        <v>0</v>
      </c>
      <c r="AM352" s="20">
        <f>VLOOKUP($G352&amp;$J352,BASE[[#All],[LLAVE2]:[TipoEvaluacion]],11,0)</f>
        <v>0</v>
      </c>
      <c r="AN352" s="20">
        <f>VLOOKUP($G352&amp;$J352,BASE[[#All],[LLAVE2]:[TipoEvaluacion]],13,0)</f>
        <v>0</v>
      </c>
      <c r="AO352" s="25"/>
      <c r="AP352" s="15"/>
    </row>
    <row r="353" spans="2:42" ht="15.75" x14ac:dyDescent="0.3">
      <c r="B353" s="15">
        <f>BASE!$D$2</f>
        <v>0</v>
      </c>
      <c r="C353" s="15"/>
      <c r="D353" s="15"/>
      <c r="E353" s="15"/>
      <c r="F353" s="15"/>
      <c r="G353" s="15"/>
      <c r="H353" s="19"/>
      <c r="I353" s="15"/>
      <c r="J353" s="15"/>
      <c r="K353" s="20">
        <f>VLOOKUP($G353&amp;K$5&amp;$J353,BASE!$P$2:$R$30000,3,0)</f>
        <v>0</v>
      </c>
      <c r="L353" s="20">
        <f>VLOOKUP($G353&amp;L$5&amp;$J353,BASE!$P$2:$R$30000,3,0)</f>
        <v>0</v>
      </c>
      <c r="M353" s="20">
        <f>VLOOKUP($G353&amp;M$5&amp;$J353,BASE!$P$2:$R$30000,3,0)</f>
        <v>0</v>
      </c>
      <c r="N353" s="20">
        <f>VLOOKUP($G353&amp;N$5&amp;$J353,BASE!$P$2:$R$30000,3,0)</f>
        <v>0</v>
      </c>
      <c r="O353" s="20">
        <f>VLOOKUP($G353&amp;O$5&amp;$J353,BASE!$P$2:$R$30000,3,0)</f>
        <v>0</v>
      </c>
      <c r="P353" s="20">
        <f>VLOOKUP($G353&amp;P$5&amp;$J353,BASE!$P$2:$R$30000,3,0)</f>
        <v>0</v>
      </c>
      <c r="Q353" s="20">
        <f>VLOOKUP($G353&amp;Q$5&amp;$J353,BASE!$P$2:$R$30000,3,0)</f>
        <v>0</v>
      </c>
      <c r="R353" s="20">
        <f>VLOOKUP($G353&amp;R$5&amp;$J353,BASE!$P$2:$R$30000,3,0)</f>
        <v>0</v>
      </c>
      <c r="S353" s="20">
        <f>VLOOKUP($G353&amp;S$5&amp;$J353,BASE!$P$2:$R$30000,3,0)</f>
        <v>0</v>
      </c>
      <c r="T353" s="20">
        <f>VLOOKUP($G353&amp;T$5&amp;$J353,BASE!$P$2:$R$30000,3,0)</f>
        <v>0</v>
      </c>
      <c r="U353" s="20">
        <f>VLOOKUP($G353&amp;U$5&amp;$J353,BASE!$P$2:$R$30000,3,0)</f>
        <v>0</v>
      </c>
      <c r="V353" s="20">
        <f>VLOOKUP($G353&amp;V$5&amp;$J353,BASE!$P$2:$R$30000,3,0)</f>
        <v>0</v>
      </c>
      <c r="W353" s="20">
        <f>VLOOKUP($G353&amp;W$5&amp;$J353,BASE!$P$2:$R$30000,3,0)</f>
        <v>0</v>
      </c>
      <c r="X353" s="20">
        <f>VLOOKUP($G353&amp;X$5&amp;$J353,BASE!$P$2:$R$30000,3,0)</f>
        <v>0</v>
      </c>
      <c r="Y353" s="20">
        <f>VLOOKUP($G353&amp;Y$5&amp;$J353,BASE!$P$2:$R$30000,3,0)</f>
        <v>0</v>
      </c>
      <c r="Z353" s="20">
        <f>VLOOKUP($G353&amp;Z$5&amp;$J353,BASE!$P$2:$R$30000,3,0)</f>
        <v>0</v>
      </c>
      <c r="AA353" s="20">
        <f>VLOOKUP($G353&amp;AA$5&amp;$J353,BASE!$P$2:$R$30000,3,0)</f>
        <v>0</v>
      </c>
      <c r="AB353" s="20">
        <f>VLOOKUP($G353&amp;AB$5&amp;$J353,BASE!$P$2:$R$30000,3,0)</f>
        <v>0</v>
      </c>
      <c r="AC353" s="20">
        <f>VLOOKUP($G353&amp;AC$5&amp;$J353,BASE!$P$2:$R$30000,3,0)</f>
        <v>0</v>
      </c>
      <c r="AD353" s="20">
        <f>VLOOKUP($G353&amp;AD$5&amp;$J353,BASE!$P$2:$R$30000,3,0)</f>
        <v>0</v>
      </c>
      <c r="AE353" s="20">
        <f>VLOOKUP($G353&amp;AE$5&amp;$J353,BASE!$P$2:$R$30000,3,0)</f>
        <v>0</v>
      </c>
      <c r="AF353" s="20">
        <f>VLOOKUP($G353&amp;AF$5&amp;$J353,BASE!$P$2:$R$30000,3,0)</f>
        <v>0</v>
      </c>
      <c r="AG353" s="20">
        <f>VLOOKUP($G353&amp;AG$5&amp;$J353,BASE!$P$2:$R$30000,3,0)</f>
        <v>0</v>
      </c>
      <c r="AH353" s="20">
        <f>VLOOKUP($G353&amp;AH$5&amp;$J353,BASE!$P$2:$R$30000,3,0)</f>
        <v>0</v>
      </c>
      <c r="AI353" s="16">
        <f t="shared" si="6"/>
        <v>0</v>
      </c>
      <c r="AJ353" s="20">
        <f>VLOOKUP($G353&amp;$J353,BASE[[#All],[LLAVE2]:[TipoEvaluacion]],5,0)</f>
        <v>0</v>
      </c>
      <c r="AK353" s="20">
        <f>VLOOKUP($G353&amp;$J353,BASE[[#All],[LLAVE2]:[TipoEvaluacion]],7,0)</f>
        <v>0</v>
      </c>
      <c r="AL353" s="20">
        <f>VLOOKUP($G353&amp;$J353,BASE[[#All],[LLAVE2]:[TipoEvaluacion]],9,0)</f>
        <v>0</v>
      </c>
      <c r="AM353" s="20">
        <f>VLOOKUP($G353&amp;$J353,BASE[[#All],[LLAVE2]:[TipoEvaluacion]],11,0)</f>
        <v>0</v>
      </c>
      <c r="AN353" s="20">
        <f>VLOOKUP($G353&amp;$J353,BASE[[#All],[LLAVE2]:[TipoEvaluacion]],13,0)</f>
        <v>0</v>
      </c>
      <c r="AO353" s="25"/>
      <c r="AP353" s="15"/>
    </row>
    <row r="354" spans="2:42" ht="15.75" x14ac:dyDescent="0.3">
      <c r="B354" s="15">
        <f>BASE!$D$2</f>
        <v>0</v>
      </c>
      <c r="C354" s="15"/>
      <c r="D354" s="15"/>
      <c r="E354" s="15"/>
      <c r="F354" s="15"/>
      <c r="G354" s="15"/>
      <c r="H354" s="19"/>
      <c r="I354" s="15"/>
      <c r="J354" s="15"/>
      <c r="K354" s="20">
        <f>VLOOKUP($G354&amp;K$5&amp;$J354,BASE!$P$2:$R$30000,3,0)</f>
        <v>0</v>
      </c>
      <c r="L354" s="20">
        <f>VLOOKUP($G354&amp;L$5&amp;$J354,BASE!$P$2:$R$30000,3,0)</f>
        <v>0</v>
      </c>
      <c r="M354" s="20">
        <f>VLOOKUP($G354&amp;M$5&amp;$J354,BASE!$P$2:$R$30000,3,0)</f>
        <v>0</v>
      </c>
      <c r="N354" s="20">
        <f>VLOOKUP($G354&amp;N$5&amp;$J354,BASE!$P$2:$R$30000,3,0)</f>
        <v>0</v>
      </c>
      <c r="O354" s="20">
        <f>VLOOKUP($G354&amp;O$5&amp;$J354,BASE!$P$2:$R$30000,3,0)</f>
        <v>0</v>
      </c>
      <c r="P354" s="20">
        <f>VLOOKUP($G354&amp;P$5&amp;$J354,BASE!$P$2:$R$30000,3,0)</f>
        <v>0</v>
      </c>
      <c r="Q354" s="20">
        <f>VLOOKUP($G354&amp;Q$5&amp;$J354,BASE!$P$2:$R$30000,3,0)</f>
        <v>0</v>
      </c>
      <c r="R354" s="20">
        <f>VLOOKUP($G354&amp;R$5&amp;$J354,BASE!$P$2:$R$30000,3,0)</f>
        <v>0</v>
      </c>
      <c r="S354" s="20">
        <f>VLOOKUP($G354&amp;S$5&amp;$J354,BASE!$P$2:$R$30000,3,0)</f>
        <v>0</v>
      </c>
      <c r="T354" s="20">
        <f>VLOOKUP($G354&amp;T$5&amp;$J354,BASE!$P$2:$R$30000,3,0)</f>
        <v>0</v>
      </c>
      <c r="U354" s="20">
        <f>VLOOKUP($G354&amp;U$5&amp;$J354,BASE!$P$2:$R$30000,3,0)</f>
        <v>0</v>
      </c>
      <c r="V354" s="20">
        <f>VLOOKUP($G354&amp;V$5&amp;$J354,BASE!$P$2:$R$30000,3,0)</f>
        <v>0</v>
      </c>
      <c r="W354" s="20">
        <f>VLOOKUP($G354&amp;W$5&amp;$J354,BASE!$P$2:$R$30000,3,0)</f>
        <v>0</v>
      </c>
      <c r="X354" s="20">
        <f>VLOOKUP($G354&amp;X$5&amp;$J354,BASE!$P$2:$R$30000,3,0)</f>
        <v>0</v>
      </c>
      <c r="Y354" s="20">
        <f>VLOOKUP($G354&amp;Y$5&amp;$J354,BASE!$P$2:$R$30000,3,0)</f>
        <v>0</v>
      </c>
      <c r="Z354" s="20">
        <f>VLOOKUP($G354&amp;Z$5&amp;$J354,BASE!$P$2:$R$30000,3,0)</f>
        <v>0</v>
      </c>
      <c r="AA354" s="20">
        <f>VLOOKUP($G354&amp;AA$5&amp;$J354,BASE!$P$2:$R$30000,3,0)</f>
        <v>0</v>
      </c>
      <c r="AB354" s="20">
        <f>VLOOKUP($G354&amp;AB$5&amp;$J354,BASE!$P$2:$R$30000,3,0)</f>
        <v>0</v>
      </c>
      <c r="AC354" s="20">
        <f>VLOOKUP($G354&amp;AC$5&amp;$J354,BASE!$P$2:$R$30000,3,0)</f>
        <v>0</v>
      </c>
      <c r="AD354" s="20">
        <f>VLOOKUP($G354&amp;AD$5&amp;$J354,BASE!$P$2:$R$30000,3,0)</f>
        <v>0</v>
      </c>
      <c r="AE354" s="20">
        <f>VLOOKUP($G354&amp;AE$5&amp;$J354,BASE!$P$2:$R$30000,3,0)</f>
        <v>0</v>
      </c>
      <c r="AF354" s="20">
        <f>VLOOKUP($G354&amp;AF$5&amp;$J354,BASE!$P$2:$R$30000,3,0)</f>
        <v>0</v>
      </c>
      <c r="AG354" s="20">
        <f>VLOOKUP($G354&amp;AG$5&amp;$J354,BASE!$P$2:$R$30000,3,0)</f>
        <v>0</v>
      </c>
      <c r="AH354" s="20">
        <f>VLOOKUP($G354&amp;AH$5&amp;$J354,BASE!$P$2:$R$30000,3,0)</f>
        <v>0</v>
      </c>
      <c r="AI354" s="16">
        <f t="shared" si="6"/>
        <v>0</v>
      </c>
      <c r="AJ354" s="20">
        <f>VLOOKUP($G354&amp;$J354,BASE[[#All],[LLAVE2]:[TipoEvaluacion]],5,0)</f>
        <v>0</v>
      </c>
      <c r="AK354" s="20">
        <f>VLOOKUP($G354&amp;$J354,BASE[[#All],[LLAVE2]:[TipoEvaluacion]],7,0)</f>
        <v>0</v>
      </c>
      <c r="AL354" s="20">
        <f>VLOOKUP($G354&amp;$J354,BASE[[#All],[LLAVE2]:[TipoEvaluacion]],9,0)</f>
        <v>0</v>
      </c>
      <c r="AM354" s="20">
        <f>VLOOKUP($G354&amp;$J354,BASE[[#All],[LLAVE2]:[TipoEvaluacion]],11,0)</f>
        <v>0</v>
      </c>
      <c r="AN354" s="20">
        <f>VLOOKUP($G354&amp;$J354,BASE[[#All],[LLAVE2]:[TipoEvaluacion]],13,0)</f>
        <v>0</v>
      </c>
      <c r="AO354" s="25"/>
      <c r="AP354" s="15"/>
    </row>
    <row r="355" spans="2:42" ht="15.75" x14ac:dyDescent="0.3">
      <c r="B355" s="15">
        <f>BASE!$D$2</f>
        <v>0</v>
      </c>
      <c r="C355" s="15"/>
      <c r="D355" s="15"/>
      <c r="E355" s="15"/>
      <c r="F355" s="15"/>
      <c r="G355" s="15"/>
      <c r="H355" s="19"/>
      <c r="I355" s="15"/>
      <c r="J355" s="15"/>
      <c r="K355" s="20">
        <f>VLOOKUP($G355&amp;K$5&amp;$J355,BASE!$P$2:$R$30000,3,0)</f>
        <v>0</v>
      </c>
      <c r="L355" s="20">
        <f>VLOOKUP($G355&amp;L$5&amp;$J355,BASE!$P$2:$R$30000,3,0)</f>
        <v>0</v>
      </c>
      <c r="M355" s="20">
        <f>VLOOKUP($G355&amp;M$5&amp;$J355,BASE!$P$2:$R$30000,3,0)</f>
        <v>0</v>
      </c>
      <c r="N355" s="20">
        <f>VLOOKUP($G355&amp;N$5&amp;$J355,BASE!$P$2:$R$30000,3,0)</f>
        <v>0</v>
      </c>
      <c r="O355" s="20">
        <f>VLOOKUP($G355&amp;O$5&amp;$J355,BASE!$P$2:$R$30000,3,0)</f>
        <v>0</v>
      </c>
      <c r="P355" s="20">
        <f>VLOOKUP($G355&amp;P$5&amp;$J355,BASE!$P$2:$R$30000,3,0)</f>
        <v>0</v>
      </c>
      <c r="Q355" s="20">
        <f>VLOOKUP($G355&amp;Q$5&amp;$J355,BASE!$P$2:$R$30000,3,0)</f>
        <v>0</v>
      </c>
      <c r="R355" s="20">
        <f>VLOOKUP($G355&amp;R$5&amp;$J355,BASE!$P$2:$R$30000,3,0)</f>
        <v>0</v>
      </c>
      <c r="S355" s="20">
        <f>VLOOKUP($G355&amp;S$5&amp;$J355,BASE!$P$2:$R$30000,3,0)</f>
        <v>0</v>
      </c>
      <c r="T355" s="20">
        <f>VLOOKUP($G355&amp;T$5&amp;$J355,BASE!$P$2:$R$30000,3,0)</f>
        <v>0</v>
      </c>
      <c r="U355" s="20">
        <f>VLOOKUP($G355&amp;U$5&amp;$J355,BASE!$P$2:$R$30000,3,0)</f>
        <v>0</v>
      </c>
      <c r="V355" s="20">
        <f>VLOOKUP($G355&amp;V$5&amp;$J355,BASE!$P$2:$R$30000,3,0)</f>
        <v>0</v>
      </c>
      <c r="W355" s="20">
        <f>VLOOKUP($G355&amp;W$5&amp;$J355,BASE!$P$2:$R$30000,3,0)</f>
        <v>0</v>
      </c>
      <c r="X355" s="20">
        <f>VLOOKUP($G355&amp;X$5&amp;$J355,BASE!$P$2:$R$30000,3,0)</f>
        <v>0</v>
      </c>
      <c r="Y355" s="20">
        <f>VLOOKUP($G355&amp;Y$5&amp;$J355,BASE!$P$2:$R$30000,3,0)</f>
        <v>0</v>
      </c>
      <c r="Z355" s="20">
        <f>VLOOKUP($G355&amp;Z$5&amp;$J355,BASE!$P$2:$R$30000,3,0)</f>
        <v>0</v>
      </c>
      <c r="AA355" s="20">
        <f>VLOOKUP($G355&amp;AA$5&amp;$J355,BASE!$P$2:$R$30000,3,0)</f>
        <v>0</v>
      </c>
      <c r="AB355" s="20">
        <f>VLOOKUP($G355&amp;AB$5&amp;$J355,BASE!$P$2:$R$30000,3,0)</f>
        <v>0</v>
      </c>
      <c r="AC355" s="20">
        <f>VLOOKUP($G355&amp;AC$5&amp;$J355,BASE!$P$2:$R$30000,3,0)</f>
        <v>0</v>
      </c>
      <c r="AD355" s="20">
        <f>VLOOKUP($G355&amp;AD$5&amp;$J355,BASE!$P$2:$R$30000,3,0)</f>
        <v>0</v>
      </c>
      <c r="AE355" s="20">
        <f>VLOOKUP($G355&amp;AE$5&amp;$J355,BASE!$P$2:$R$30000,3,0)</f>
        <v>0</v>
      </c>
      <c r="AF355" s="20">
        <f>VLOOKUP($G355&amp;AF$5&amp;$J355,BASE!$P$2:$R$30000,3,0)</f>
        <v>0</v>
      </c>
      <c r="AG355" s="20">
        <f>VLOOKUP($G355&amp;AG$5&amp;$J355,BASE!$P$2:$R$30000,3,0)</f>
        <v>0</v>
      </c>
      <c r="AH355" s="20">
        <f>VLOOKUP($G355&amp;AH$5&amp;$J355,BASE!$P$2:$R$30000,3,0)</f>
        <v>0</v>
      </c>
      <c r="AI355" s="16">
        <f t="shared" si="6"/>
        <v>0</v>
      </c>
      <c r="AJ355" s="20">
        <f>VLOOKUP($G355&amp;$J355,BASE[[#All],[LLAVE2]:[TipoEvaluacion]],5,0)</f>
        <v>0</v>
      </c>
      <c r="AK355" s="20">
        <f>VLOOKUP($G355&amp;$J355,BASE[[#All],[LLAVE2]:[TipoEvaluacion]],7,0)</f>
        <v>0</v>
      </c>
      <c r="AL355" s="20">
        <f>VLOOKUP($G355&amp;$J355,BASE[[#All],[LLAVE2]:[TipoEvaluacion]],9,0)</f>
        <v>0</v>
      </c>
      <c r="AM355" s="20">
        <f>VLOOKUP($G355&amp;$J355,BASE[[#All],[LLAVE2]:[TipoEvaluacion]],11,0)</f>
        <v>0</v>
      </c>
      <c r="AN355" s="20">
        <f>VLOOKUP($G355&amp;$J355,BASE[[#All],[LLAVE2]:[TipoEvaluacion]],13,0)</f>
        <v>0</v>
      </c>
      <c r="AO355" s="25"/>
      <c r="AP355" s="15"/>
    </row>
    <row r="356" spans="2:42" ht="15.75" x14ac:dyDescent="0.3">
      <c r="B356" s="15">
        <f>BASE!$D$2</f>
        <v>0</v>
      </c>
      <c r="C356" s="15"/>
      <c r="D356" s="15"/>
      <c r="E356" s="15"/>
      <c r="F356" s="15"/>
      <c r="G356" s="15"/>
      <c r="H356" s="19"/>
      <c r="I356" s="15"/>
      <c r="J356" s="15"/>
      <c r="K356" s="20">
        <f>VLOOKUP($G356&amp;K$5&amp;$J356,BASE!$P$2:$R$30000,3,0)</f>
        <v>0</v>
      </c>
      <c r="L356" s="20">
        <f>VLOOKUP($G356&amp;L$5&amp;$J356,BASE!$P$2:$R$30000,3,0)</f>
        <v>0</v>
      </c>
      <c r="M356" s="20">
        <f>VLOOKUP($G356&amp;M$5&amp;$J356,BASE!$P$2:$R$30000,3,0)</f>
        <v>0</v>
      </c>
      <c r="N356" s="20">
        <f>VLOOKUP($G356&amp;N$5&amp;$J356,BASE!$P$2:$R$30000,3,0)</f>
        <v>0</v>
      </c>
      <c r="O356" s="20">
        <f>VLOOKUP($G356&amp;O$5&amp;$J356,BASE!$P$2:$R$30000,3,0)</f>
        <v>0</v>
      </c>
      <c r="P356" s="20">
        <f>VLOOKUP($G356&amp;P$5&amp;$J356,BASE!$P$2:$R$30000,3,0)</f>
        <v>0</v>
      </c>
      <c r="Q356" s="20">
        <f>VLOOKUP($G356&amp;Q$5&amp;$J356,BASE!$P$2:$R$30000,3,0)</f>
        <v>0</v>
      </c>
      <c r="R356" s="20">
        <f>VLOOKUP($G356&amp;R$5&amp;$J356,BASE!$P$2:$R$30000,3,0)</f>
        <v>0</v>
      </c>
      <c r="S356" s="20">
        <f>VLOOKUP($G356&amp;S$5&amp;$J356,BASE!$P$2:$R$30000,3,0)</f>
        <v>0</v>
      </c>
      <c r="T356" s="20">
        <f>VLOOKUP($G356&amp;T$5&amp;$J356,BASE!$P$2:$R$30000,3,0)</f>
        <v>0</v>
      </c>
      <c r="U356" s="20">
        <f>VLOOKUP($G356&amp;U$5&amp;$J356,BASE!$P$2:$R$30000,3,0)</f>
        <v>0</v>
      </c>
      <c r="V356" s="20">
        <f>VLOOKUP($G356&amp;V$5&amp;$J356,BASE!$P$2:$R$30000,3,0)</f>
        <v>0</v>
      </c>
      <c r="W356" s="20">
        <f>VLOOKUP($G356&amp;W$5&amp;$J356,BASE!$P$2:$R$30000,3,0)</f>
        <v>0</v>
      </c>
      <c r="X356" s="20">
        <f>VLOOKUP($G356&amp;X$5&amp;$J356,BASE!$P$2:$R$30000,3,0)</f>
        <v>0</v>
      </c>
      <c r="Y356" s="20">
        <f>VLOOKUP($G356&amp;Y$5&amp;$J356,BASE!$P$2:$R$30000,3,0)</f>
        <v>0</v>
      </c>
      <c r="Z356" s="20">
        <f>VLOOKUP($G356&amp;Z$5&amp;$J356,BASE!$P$2:$R$30000,3,0)</f>
        <v>0</v>
      </c>
      <c r="AA356" s="20">
        <f>VLOOKUP($G356&amp;AA$5&amp;$J356,BASE!$P$2:$R$30000,3,0)</f>
        <v>0</v>
      </c>
      <c r="AB356" s="20">
        <f>VLOOKUP($G356&amp;AB$5&amp;$J356,BASE!$P$2:$R$30000,3,0)</f>
        <v>0</v>
      </c>
      <c r="AC356" s="20">
        <f>VLOOKUP($G356&amp;AC$5&amp;$J356,BASE!$P$2:$R$30000,3,0)</f>
        <v>0</v>
      </c>
      <c r="AD356" s="20">
        <f>VLOOKUP($G356&amp;AD$5&amp;$J356,BASE!$P$2:$R$30000,3,0)</f>
        <v>0</v>
      </c>
      <c r="AE356" s="20">
        <f>VLOOKUP($G356&amp;AE$5&amp;$J356,BASE!$P$2:$R$30000,3,0)</f>
        <v>0</v>
      </c>
      <c r="AF356" s="20">
        <f>VLOOKUP($G356&amp;AF$5&amp;$J356,BASE!$P$2:$R$30000,3,0)</f>
        <v>0</v>
      </c>
      <c r="AG356" s="20">
        <f>VLOOKUP($G356&amp;AG$5&amp;$J356,BASE!$P$2:$R$30000,3,0)</f>
        <v>0</v>
      </c>
      <c r="AH356" s="20">
        <f>VLOOKUP($G356&amp;AH$5&amp;$J356,BASE!$P$2:$R$30000,3,0)</f>
        <v>0</v>
      </c>
      <c r="AI356" s="16">
        <f t="shared" si="6"/>
        <v>0</v>
      </c>
      <c r="AJ356" s="20">
        <f>VLOOKUP($G356&amp;$J356,BASE[[#All],[LLAVE2]:[TipoEvaluacion]],5,0)</f>
        <v>0</v>
      </c>
      <c r="AK356" s="20">
        <f>VLOOKUP($G356&amp;$J356,BASE[[#All],[LLAVE2]:[TipoEvaluacion]],7,0)</f>
        <v>0</v>
      </c>
      <c r="AL356" s="20">
        <f>VLOOKUP($G356&amp;$J356,BASE[[#All],[LLAVE2]:[TipoEvaluacion]],9,0)</f>
        <v>0</v>
      </c>
      <c r="AM356" s="20">
        <f>VLOOKUP($G356&amp;$J356,BASE[[#All],[LLAVE2]:[TipoEvaluacion]],11,0)</f>
        <v>0</v>
      </c>
      <c r="AN356" s="20">
        <f>VLOOKUP($G356&amp;$J356,BASE[[#All],[LLAVE2]:[TipoEvaluacion]],13,0)</f>
        <v>0</v>
      </c>
      <c r="AO356" s="25"/>
      <c r="AP356" s="15"/>
    </row>
    <row r="357" spans="2:42" ht="15.75" x14ac:dyDescent="0.3">
      <c r="B357" s="15">
        <f>BASE!$D$2</f>
        <v>0</v>
      </c>
      <c r="C357" s="15"/>
      <c r="D357" s="15"/>
      <c r="E357" s="15"/>
      <c r="F357" s="15"/>
      <c r="G357" s="15"/>
      <c r="H357" s="19"/>
      <c r="I357" s="15"/>
      <c r="J357" s="15"/>
      <c r="K357" s="20">
        <f>VLOOKUP($G357&amp;K$5&amp;$J357,BASE!$P$2:$R$30000,3,0)</f>
        <v>0</v>
      </c>
      <c r="L357" s="20">
        <f>VLOOKUP($G357&amp;L$5&amp;$J357,BASE!$P$2:$R$30000,3,0)</f>
        <v>0</v>
      </c>
      <c r="M357" s="20">
        <f>VLOOKUP($G357&amp;M$5&amp;$J357,BASE!$P$2:$R$30000,3,0)</f>
        <v>0</v>
      </c>
      <c r="N357" s="20">
        <f>VLOOKUP($G357&amp;N$5&amp;$J357,BASE!$P$2:$R$30000,3,0)</f>
        <v>0</v>
      </c>
      <c r="O357" s="20">
        <f>VLOOKUP($G357&amp;O$5&amp;$J357,BASE!$P$2:$R$30000,3,0)</f>
        <v>0</v>
      </c>
      <c r="P357" s="20">
        <f>VLOOKUP($G357&amp;P$5&amp;$J357,BASE!$P$2:$R$30000,3,0)</f>
        <v>0</v>
      </c>
      <c r="Q357" s="20">
        <f>VLOOKUP($G357&amp;Q$5&amp;$J357,BASE!$P$2:$R$30000,3,0)</f>
        <v>0</v>
      </c>
      <c r="R357" s="20">
        <f>VLOOKUP($G357&amp;R$5&amp;$J357,BASE!$P$2:$R$30000,3,0)</f>
        <v>0</v>
      </c>
      <c r="S357" s="20">
        <f>VLOOKUP($G357&amp;S$5&amp;$J357,BASE!$P$2:$R$30000,3,0)</f>
        <v>0</v>
      </c>
      <c r="T357" s="20">
        <f>VLOOKUP($G357&amp;T$5&amp;$J357,BASE!$P$2:$R$30000,3,0)</f>
        <v>0</v>
      </c>
      <c r="U357" s="20">
        <f>VLOOKUP($G357&amp;U$5&amp;$J357,BASE!$P$2:$R$30000,3,0)</f>
        <v>0</v>
      </c>
      <c r="V357" s="20">
        <f>VLOOKUP($G357&amp;V$5&amp;$J357,BASE!$P$2:$R$30000,3,0)</f>
        <v>0</v>
      </c>
      <c r="W357" s="20">
        <f>VLOOKUP($G357&amp;W$5&amp;$J357,BASE!$P$2:$R$30000,3,0)</f>
        <v>0</v>
      </c>
      <c r="X357" s="20">
        <f>VLOOKUP($G357&amp;X$5&amp;$J357,BASE!$P$2:$R$30000,3,0)</f>
        <v>0</v>
      </c>
      <c r="Y357" s="20">
        <f>VLOOKUP($G357&amp;Y$5&amp;$J357,BASE!$P$2:$R$30000,3,0)</f>
        <v>0</v>
      </c>
      <c r="Z357" s="20">
        <f>VLOOKUP($G357&amp;Z$5&amp;$J357,BASE!$P$2:$R$30000,3,0)</f>
        <v>0</v>
      </c>
      <c r="AA357" s="20">
        <f>VLOOKUP($G357&amp;AA$5&amp;$J357,BASE!$P$2:$R$30000,3,0)</f>
        <v>0</v>
      </c>
      <c r="AB357" s="20">
        <f>VLOOKUP($G357&amp;AB$5&amp;$J357,BASE!$P$2:$R$30000,3,0)</f>
        <v>0</v>
      </c>
      <c r="AC357" s="20">
        <f>VLOOKUP($G357&amp;AC$5&amp;$J357,BASE!$P$2:$R$30000,3,0)</f>
        <v>0</v>
      </c>
      <c r="AD357" s="20">
        <f>VLOOKUP($G357&amp;AD$5&amp;$J357,BASE!$P$2:$R$30000,3,0)</f>
        <v>0</v>
      </c>
      <c r="AE357" s="20">
        <f>VLOOKUP($G357&amp;AE$5&amp;$J357,BASE!$P$2:$R$30000,3,0)</f>
        <v>0</v>
      </c>
      <c r="AF357" s="20">
        <f>VLOOKUP($G357&amp;AF$5&amp;$J357,BASE!$P$2:$R$30000,3,0)</f>
        <v>0</v>
      </c>
      <c r="AG357" s="20">
        <f>VLOOKUP($G357&amp;AG$5&amp;$J357,BASE!$P$2:$R$30000,3,0)</f>
        <v>0</v>
      </c>
      <c r="AH357" s="20">
        <f>VLOOKUP($G357&amp;AH$5&amp;$J357,BASE!$P$2:$R$30000,3,0)</f>
        <v>0</v>
      </c>
      <c r="AI357" s="16">
        <f t="shared" si="6"/>
        <v>0</v>
      </c>
      <c r="AJ357" s="20">
        <f>VLOOKUP($G357&amp;$J357,BASE[[#All],[LLAVE2]:[TipoEvaluacion]],5,0)</f>
        <v>0</v>
      </c>
      <c r="AK357" s="20">
        <f>VLOOKUP($G357&amp;$J357,BASE[[#All],[LLAVE2]:[TipoEvaluacion]],7,0)</f>
        <v>0</v>
      </c>
      <c r="AL357" s="20">
        <f>VLOOKUP($G357&amp;$J357,BASE[[#All],[LLAVE2]:[TipoEvaluacion]],9,0)</f>
        <v>0</v>
      </c>
      <c r="AM357" s="20">
        <f>VLOOKUP($G357&amp;$J357,BASE[[#All],[LLAVE2]:[TipoEvaluacion]],11,0)</f>
        <v>0</v>
      </c>
      <c r="AN357" s="20">
        <f>VLOOKUP($G357&amp;$J357,BASE[[#All],[LLAVE2]:[TipoEvaluacion]],13,0)</f>
        <v>0</v>
      </c>
      <c r="AO357" s="25"/>
      <c r="AP357" s="15"/>
    </row>
    <row r="358" spans="2:42" ht="15.75" x14ac:dyDescent="0.3">
      <c r="B358" s="15">
        <f>BASE!$D$2</f>
        <v>0</v>
      </c>
      <c r="C358" s="15"/>
      <c r="D358" s="15"/>
      <c r="E358" s="15"/>
      <c r="F358" s="15"/>
      <c r="G358" s="15"/>
      <c r="H358" s="19"/>
      <c r="I358" s="15"/>
      <c r="J358" s="15"/>
      <c r="K358" s="20">
        <f>VLOOKUP($G358&amp;K$5&amp;$J358,BASE!$P$2:$R$30000,3,0)</f>
        <v>0</v>
      </c>
      <c r="L358" s="20">
        <f>VLOOKUP($G358&amp;L$5&amp;$J358,BASE!$P$2:$R$30000,3,0)</f>
        <v>0</v>
      </c>
      <c r="M358" s="20">
        <f>VLOOKUP($G358&amp;M$5&amp;$J358,BASE!$P$2:$R$30000,3,0)</f>
        <v>0</v>
      </c>
      <c r="N358" s="20">
        <f>VLOOKUP($G358&amp;N$5&amp;$J358,BASE!$P$2:$R$30000,3,0)</f>
        <v>0</v>
      </c>
      <c r="O358" s="20">
        <f>VLOOKUP($G358&amp;O$5&amp;$J358,BASE!$P$2:$R$30000,3,0)</f>
        <v>0</v>
      </c>
      <c r="P358" s="20">
        <f>VLOOKUP($G358&amp;P$5&amp;$J358,BASE!$P$2:$R$30000,3,0)</f>
        <v>0</v>
      </c>
      <c r="Q358" s="20">
        <f>VLOOKUP($G358&amp;Q$5&amp;$J358,BASE!$P$2:$R$30000,3,0)</f>
        <v>0</v>
      </c>
      <c r="R358" s="20">
        <f>VLOOKUP($G358&amp;R$5&amp;$J358,BASE!$P$2:$R$30000,3,0)</f>
        <v>0</v>
      </c>
      <c r="S358" s="20">
        <f>VLOOKUP($G358&amp;S$5&amp;$J358,BASE!$P$2:$R$30000,3,0)</f>
        <v>0</v>
      </c>
      <c r="T358" s="20">
        <f>VLOOKUP($G358&amp;T$5&amp;$J358,BASE!$P$2:$R$30000,3,0)</f>
        <v>0</v>
      </c>
      <c r="U358" s="20">
        <f>VLOOKUP($G358&amp;U$5&amp;$J358,BASE!$P$2:$R$30000,3,0)</f>
        <v>0</v>
      </c>
      <c r="V358" s="20">
        <f>VLOOKUP($G358&amp;V$5&amp;$J358,BASE!$P$2:$R$30000,3,0)</f>
        <v>0</v>
      </c>
      <c r="W358" s="20">
        <f>VLOOKUP($G358&amp;W$5&amp;$J358,BASE!$P$2:$R$30000,3,0)</f>
        <v>0</v>
      </c>
      <c r="X358" s="20">
        <f>VLOOKUP($G358&amp;X$5&amp;$J358,BASE!$P$2:$R$30000,3,0)</f>
        <v>0</v>
      </c>
      <c r="Y358" s="20">
        <f>VLOOKUP($G358&amp;Y$5&amp;$J358,BASE!$P$2:$R$30000,3,0)</f>
        <v>0</v>
      </c>
      <c r="Z358" s="20">
        <f>VLOOKUP($G358&amp;Z$5&amp;$J358,BASE!$P$2:$R$30000,3,0)</f>
        <v>0</v>
      </c>
      <c r="AA358" s="20">
        <f>VLOOKUP($G358&amp;AA$5&amp;$J358,BASE!$P$2:$R$30000,3,0)</f>
        <v>0</v>
      </c>
      <c r="AB358" s="20">
        <f>VLOOKUP($G358&amp;AB$5&amp;$J358,BASE!$P$2:$R$30000,3,0)</f>
        <v>0</v>
      </c>
      <c r="AC358" s="20">
        <f>VLOOKUP($G358&amp;AC$5&amp;$J358,BASE!$P$2:$R$30000,3,0)</f>
        <v>0</v>
      </c>
      <c r="AD358" s="20">
        <f>VLOOKUP($G358&amp;AD$5&amp;$J358,BASE!$P$2:$R$30000,3,0)</f>
        <v>0</v>
      </c>
      <c r="AE358" s="20">
        <f>VLOOKUP($G358&amp;AE$5&amp;$J358,BASE!$P$2:$R$30000,3,0)</f>
        <v>0</v>
      </c>
      <c r="AF358" s="20">
        <f>VLOOKUP($G358&amp;AF$5&amp;$J358,BASE!$P$2:$R$30000,3,0)</f>
        <v>0</v>
      </c>
      <c r="AG358" s="20">
        <f>VLOOKUP($G358&amp;AG$5&amp;$J358,BASE!$P$2:$R$30000,3,0)</f>
        <v>0</v>
      </c>
      <c r="AH358" s="20">
        <f>VLOOKUP($G358&amp;AH$5&amp;$J358,BASE!$P$2:$R$30000,3,0)</f>
        <v>0</v>
      </c>
      <c r="AI358" s="16">
        <f t="shared" si="6"/>
        <v>0</v>
      </c>
      <c r="AJ358" s="20">
        <f>VLOOKUP($G358&amp;$J358,BASE[[#All],[LLAVE2]:[TipoEvaluacion]],5,0)</f>
        <v>0</v>
      </c>
      <c r="AK358" s="20">
        <f>VLOOKUP($G358&amp;$J358,BASE[[#All],[LLAVE2]:[TipoEvaluacion]],7,0)</f>
        <v>0</v>
      </c>
      <c r="AL358" s="20">
        <f>VLOOKUP($G358&amp;$J358,BASE[[#All],[LLAVE2]:[TipoEvaluacion]],9,0)</f>
        <v>0</v>
      </c>
      <c r="AM358" s="20">
        <f>VLOOKUP($G358&amp;$J358,BASE[[#All],[LLAVE2]:[TipoEvaluacion]],11,0)</f>
        <v>0</v>
      </c>
      <c r="AN358" s="20">
        <f>VLOOKUP($G358&amp;$J358,BASE[[#All],[LLAVE2]:[TipoEvaluacion]],13,0)</f>
        <v>0</v>
      </c>
      <c r="AO358" s="25"/>
      <c r="AP358" s="15"/>
    </row>
    <row r="359" spans="2:42" ht="15.75" x14ac:dyDescent="0.3">
      <c r="B359" s="15">
        <f>BASE!$D$2</f>
        <v>0</v>
      </c>
      <c r="C359" s="15"/>
      <c r="D359" s="15"/>
      <c r="E359" s="15"/>
      <c r="F359" s="15"/>
      <c r="G359" s="15"/>
      <c r="H359" s="19"/>
      <c r="I359" s="15"/>
      <c r="J359" s="15"/>
      <c r="K359" s="20">
        <f>VLOOKUP($G359&amp;K$5&amp;$J359,BASE!$P$2:$R$30000,3,0)</f>
        <v>0</v>
      </c>
      <c r="L359" s="20">
        <f>VLOOKUP($G359&amp;L$5&amp;$J359,BASE!$P$2:$R$30000,3,0)</f>
        <v>0</v>
      </c>
      <c r="M359" s="20">
        <f>VLOOKUP($G359&amp;M$5&amp;$J359,BASE!$P$2:$R$30000,3,0)</f>
        <v>0</v>
      </c>
      <c r="N359" s="20">
        <f>VLOOKUP($G359&amp;N$5&amp;$J359,BASE!$P$2:$R$30000,3,0)</f>
        <v>0</v>
      </c>
      <c r="O359" s="20">
        <f>VLOOKUP($G359&amp;O$5&amp;$J359,BASE!$P$2:$R$30000,3,0)</f>
        <v>0</v>
      </c>
      <c r="P359" s="20">
        <f>VLOOKUP($G359&amp;P$5&amp;$J359,BASE!$P$2:$R$30000,3,0)</f>
        <v>0</v>
      </c>
      <c r="Q359" s="20">
        <f>VLOOKUP($G359&amp;Q$5&amp;$J359,BASE!$P$2:$R$30000,3,0)</f>
        <v>0</v>
      </c>
      <c r="R359" s="20">
        <f>VLOOKUP($G359&amp;R$5&amp;$J359,BASE!$P$2:$R$30000,3,0)</f>
        <v>0</v>
      </c>
      <c r="S359" s="20">
        <f>VLOOKUP($G359&amp;S$5&amp;$J359,BASE!$P$2:$R$30000,3,0)</f>
        <v>0</v>
      </c>
      <c r="T359" s="20">
        <f>VLOOKUP($G359&amp;T$5&amp;$J359,BASE!$P$2:$R$30000,3,0)</f>
        <v>0</v>
      </c>
      <c r="U359" s="20">
        <f>VLOOKUP($G359&amp;U$5&amp;$J359,BASE!$P$2:$R$30000,3,0)</f>
        <v>0</v>
      </c>
      <c r="V359" s="20">
        <f>VLOOKUP($G359&amp;V$5&amp;$J359,BASE!$P$2:$R$30000,3,0)</f>
        <v>0</v>
      </c>
      <c r="W359" s="20">
        <f>VLOOKUP($G359&amp;W$5&amp;$J359,BASE!$P$2:$R$30000,3,0)</f>
        <v>0</v>
      </c>
      <c r="X359" s="20">
        <f>VLOOKUP($G359&amp;X$5&amp;$J359,BASE!$P$2:$R$30000,3,0)</f>
        <v>0</v>
      </c>
      <c r="Y359" s="20">
        <f>VLOOKUP($G359&amp;Y$5&amp;$J359,BASE!$P$2:$R$30000,3,0)</f>
        <v>0</v>
      </c>
      <c r="Z359" s="20">
        <f>VLOOKUP($G359&amp;Z$5&amp;$J359,BASE!$P$2:$R$30000,3,0)</f>
        <v>0</v>
      </c>
      <c r="AA359" s="20">
        <f>VLOOKUP($G359&amp;AA$5&amp;$J359,BASE!$P$2:$R$30000,3,0)</f>
        <v>0</v>
      </c>
      <c r="AB359" s="20">
        <f>VLOOKUP($G359&amp;AB$5&amp;$J359,BASE!$P$2:$R$30000,3,0)</f>
        <v>0</v>
      </c>
      <c r="AC359" s="20">
        <f>VLOOKUP($G359&amp;AC$5&amp;$J359,BASE!$P$2:$R$30000,3,0)</f>
        <v>0</v>
      </c>
      <c r="AD359" s="20">
        <f>VLOOKUP($G359&amp;AD$5&amp;$J359,BASE!$P$2:$R$30000,3,0)</f>
        <v>0</v>
      </c>
      <c r="AE359" s="20">
        <f>VLOOKUP($G359&amp;AE$5&amp;$J359,BASE!$P$2:$R$30000,3,0)</f>
        <v>0</v>
      </c>
      <c r="AF359" s="20">
        <f>VLOOKUP($G359&amp;AF$5&amp;$J359,BASE!$P$2:$R$30000,3,0)</f>
        <v>0</v>
      </c>
      <c r="AG359" s="20">
        <f>VLOOKUP($G359&amp;AG$5&amp;$J359,BASE!$P$2:$R$30000,3,0)</f>
        <v>0</v>
      </c>
      <c r="AH359" s="20">
        <f>VLOOKUP($G359&amp;AH$5&amp;$J359,BASE!$P$2:$R$30000,3,0)</f>
        <v>0</v>
      </c>
      <c r="AI359" s="16">
        <f t="shared" si="6"/>
        <v>0</v>
      </c>
      <c r="AJ359" s="20">
        <f>VLOOKUP($G359&amp;$J359,BASE[[#All],[LLAVE2]:[TipoEvaluacion]],5,0)</f>
        <v>0</v>
      </c>
      <c r="AK359" s="20">
        <f>VLOOKUP($G359&amp;$J359,BASE[[#All],[LLAVE2]:[TipoEvaluacion]],7,0)</f>
        <v>0</v>
      </c>
      <c r="AL359" s="20">
        <f>VLOOKUP($G359&amp;$J359,BASE[[#All],[LLAVE2]:[TipoEvaluacion]],9,0)</f>
        <v>0</v>
      </c>
      <c r="AM359" s="20">
        <f>VLOOKUP($G359&amp;$J359,BASE[[#All],[LLAVE2]:[TipoEvaluacion]],11,0)</f>
        <v>0</v>
      </c>
      <c r="AN359" s="20">
        <f>VLOOKUP($G359&amp;$J359,BASE[[#All],[LLAVE2]:[TipoEvaluacion]],13,0)</f>
        <v>0</v>
      </c>
      <c r="AO359" s="25"/>
      <c r="AP359" s="15"/>
    </row>
    <row r="360" spans="2:42" ht="15.75" x14ac:dyDescent="0.3">
      <c r="B360" s="15">
        <f>BASE!$D$2</f>
        <v>0</v>
      </c>
      <c r="C360" s="15"/>
      <c r="D360" s="15"/>
      <c r="E360" s="15"/>
      <c r="F360" s="15"/>
      <c r="G360" s="15"/>
      <c r="H360" s="19"/>
      <c r="I360" s="15"/>
      <c r="J360" s="15"/>
      <c r="K360" s="20">
        <f>VLOOKUP($G360&amp;K$5&amp;$J360,BASE!$P$2:$R$30000,3,0)</f>
        <v>0</v>
      </c>
      <c r="L360" s="20">
        <f>VLOOKUP($G360&amp;L$5&amp;$J360,BASE!$P$2:$R$30000,3,0)</f>
        <v>0</v>
      </c>
      <c r="M360" s="20">
        <f>VLOOKUP($G360&amp;M$5&amp;$J360,BASE!$P$2:$R$30000,3,0)</f>
        <v>0</v>
      </c>
      <c r="N360" s="20">
        <f>VLOOKUP($G360&amp;N$5&amp;$J360,BASE!$P$2:$R$30000,3,0)</f>
        <v>0</v>
      </c>
      <c r="O360" s="20">
        <f>VLOOKUP($G360&amp;O$5&amp;$J360,BASE!$P$2:$R$30000,3,0)</f>
        <v>0</v>
      </c>
      <c r="P360" s="20">
        <f>VLOOKUP($G360&amp;P$5&amp;$J360,BASE!$P$2:$R$30000,3,0)</f>
        <v>0</v>
      </c>
      <c r="Q360" s="20">
        <f>VLOOKUP($G360&amp;Q$5&amp;$J360,BASE!$P$2:$R$30000,3,0)</f>
        <v>0</v>
      </c>
      <c r="R360" s="20">
        <f>VLOOKUP($G360&amp;R$5&amp;$J360,BASE!$P$2:$R$30000,3,0)</f>
        <v>0</v>
      </c>
      <c r="S360" s="20">
        <f>VLOOKUP($G360&amp;S$5&amp;$J360,BASE!$P$2:$R$30000,3,0)</f>
        <v>0</v>
      </c>
      <c r="T360" s="20">
        <f>VLOOKUP($G360&amp;T$5&amp;$J360,BASE!$P$2:$R$30000,3,0)</f>
        <v>0</v>
      </c>
      <c r="U360" s="20">
        <f>VLOOKUP($G360&amp;U$5&amp;$J360,BASE!$P$2:$R$30000,3,0)</f>
        <v>0</v>
      </c>
      <c r="V360" s="20">
        <f>VLOOKUP($G360&amp;V$5&amp;$J360,BASE!$P$2:$R$30000,3,0)</f>
        <v>0</v>
      </c>
      <c r="W360" s="20">
        <f>VLOOKUP($G360&amp;W$5&amp;$J360,BASE!$P$2:$R$30000,3,0)</f>
        <v>0</v>
      </c>
      <c r="X360" s="20">
        <f>VLOOKUP($G360&amp;X$5&amp;$J360,BASE!$P$2:$R$30000,3,0)</f>
        <v>0</v>
      </c>
      <c r="Y360" s="20">
        <f>VLOOKUP($G360&amp;Y$5&amp;$J360,BASE!$P$2:$R$30000,3,0)</f>
        <v>0</v>
      </c>
      <c r="Z360" s="20">
        <f>VLOOKUP($G360&amp;Z$5&amp;$J360,BASE!$P$2:$R$30000,3,0)</f>
        <v>0</v>
      </c>
      <c r="AA360" s="20">
        <f>VLOOKUP($G360&amp;AA$5&amp;$J360,BASE!$P$2:$R$30000,3,0)</f>
        <v>0</v>
      </c>
      <c r="AB360" s="20">
        <f>VLOOKUP($G360&amp;AB$5&amp;$J360,BASE!$P$2:$R$30000,3,0)</f>
        <v>0</v>
      </c>
      <c r="AC360" s="20">
        <f>VLOOKUP($G360&amp;AC$5&amp;$J360,BASE!$P$2:$R$30000,3,0)</f>
        <v>0</v>
      </c>
      <c r="AD360" s="20">
        <f>VLOOKUP($G360&amp;AD$5&amp;$J360,BASE!$P$2:$R$30000,3,0)</f>
        <v>0</v>
      </c>
      <c r="AE360" s="20">
        <f>VLOOKUP($G360&amp;AE$5&amp;$J360,BASE!$P$2:$R$30000,3,0)</f>
        <v>0</v>
      </c>
      <c r="AF360" s="20">
        <f>VLOOKUP($G360&amp;AF$5&amp;$J360,BASE!$P$2:$R$30000,3,0)</f>
        <v>0</v>
      </c>
      <c r="AG360" s="20">
        <f>VLOOKUP($G360&amp;AG$5&amp;$J360,BASE!$P$2:$R$30000,3,0)</f>
        <v>0</v>
      </c>
      <c r="AH360" s="20">
        <f>VLOOKUP($G360&amp;AH$5&amp;$J360,BASE!$P$2:$R$30000,3,0)</f>
        <v>0</v>
      </c>
      <c r="AI360" s="16">
        <f t="shared" si="6"/>
        <v>0</v>
      </c>
      <c r="AJ360" s="20">
        <f>VLOOKUP($G360&amp;$J360,BASE[[#All],[LLAVE2]:[TipoEvaluacion]],5,0)</f>
        <v>0</v>
      </c>
      <c r="AK360" s="20">
        <f>VLOOKUP($G360&amp;$J360,BASE[[#All],[LLAVE2]:[TipoEvaluacion]],7,0)</f>
        <v>0</v>
      </c>
      <c r="AL360" s="20">
        <f>VLOOKUP($G360&amp;$J360,BASE[[#All],[LLAVE2]:[TipoEvaluacion]],9,0)</f>
        <v>0</v>
      </c>
      <c r="AM360" s="20">
        <f>VLOOKUP($G360&amp;$J360,BASE[[#All],[LLAVE2]:[TipoEvaluacion]],11,0)</f>
        <v>0</v>
      </c>
      <c r="AN360" s="20">
        <f>VLOOKUP($G360&amp;$J360,BASE[[#All],[LLAVE2]:[TipoEvaluacion]],13,0)</f>
        <v>0</v>
      </c>
      <c r="AO360" s="25"/>
      <c r="AP360" s="15"/>
    </row>
    <row r="361" spans="2:42" ht="15.75" x14ac:dyDescent="0.3">
      <c r="B361" s="15">
        <f>BASE!$D$2</f>
        <v>0</v>
      </c>
      <c r="C361" s="15"/>
      <c r="D361" s="15"/>
      <c r="E361" s="15"/>
      <c r="F361" s="15"/>
      <c r="G361" s="15"/>
      <c r="H361" s="19"/>
      <c r="I361" s="15"/>
      <c r="J361" s="15"/>
      <c r="K361" s="20">
        <f>VLOOKUP($G361&amp;K$5&amp;$J361,BASE!$P$2:$R$30000,3,0)</f>
        <v>0</v>
      </c>
      <c r="L361" s="20">
        <f>VLOOKUP($G361&amp;L$5&amp;$J361,BASE!$P$2:$R$30000,3,0)</f>
        <v>0</v>
      </c>
      <c r="M361" s="20">
        <f>VLOOKUP($G361&amp;M$5&amp;$J361,BASE!$P$2:$R$30000,3,0)</f>
        <v>0</v>
      </c>
      <c r="N361" s="20">
        <f>VLOOKUP($G361&amp;N$5&amp;$J361,BASE!$P$2:$R$30000,3,0)</f>
        <v>0</v>
      </c>
      <c r="O361" s="20">
        <f>VLOOKUP($G361&amp;O$5&amp;$J361,BASE!$P$2:$R$30000,3,0)</f>
        <v>0</v>
      </c>
      <c r="P361" s="20">
        <f>VLOOKUP($G361&amp;P$5&amp;$J361,BASE!$P$2:$R$30000,3,0)</f>
        <v>0</v>
      </c>
      <c r="Q361" s="20">
        <f>VLOOKUP($G361&amp;Q$5&amp;$J361,BASE!$P$2:$R$30000,3,0)</f>
        <v>0</v>
      </c>
      <c r="R361" s="20">
        <f>VLOOKUP($G361&amp;R$5&amp;$J361,BASE!$P$2:$R$30000,3,0)</f>
        <v>0</v>
      </c>
      <c r="S361" s="20">
        <f>VLOOKUP($G361&amp;S$5&amp;$J361,BASE!$P$2:$R$30000,3,0)</f>
        <v>0</v>
      </c>
      <c r="T361" s="20">
        <f>VLOOKUP($G361&amp;T$5&amp;$J361,BASE!$P$2:$R$30000,3,0)</f>
        <v>0</v>
      </c>
      <c r="U361" s="20">
        <f>VLOOKUP($G361&amp;U$5&amp;$J361,BASE!$P$2:$R$30000,3,0)</f>
        <v>0</v>
      </c>
      <c r="V361" s="20">
        <f>VLOOKUP($G361&amp;V$5&amp;$J361,BASE!$P$2:$R$30000,3,0)</f>
        <v>0</v>
      </c>
      <c r="W361" s="20">
        <f>VLOOKUP($G361&amp;W$5&amp;$J361,BASE!$P$2:$R$30000,3,0)</f>
        <v>0</v>
      </c>
      <c r="X361" s="20">
        <f>VLOOKUP($G361&amp;X$5&amp;$J361,BASE!$P$2:$R$30000,3,0)</f>
        <v>0</v>
      </c>
      <c r="Y361" s="20">
        <f>VLOOKUP($G361&amp;Y$5&amp;$J361,BASE!$P$2:$R$30000,3,0)</f>
        <v>0</v>
      </c>
      <c r="Z361" s="20">
        <f>VLOOKUP($G361&amp;Z$5&amp;$J361,BASE!$P$2:$R$30000,3,0)</f>
        <v>0</v>
      </c>
      <c r="AA361" s="20">
        <f>VLOOKUP($G361&amp;AA$5&amp;$J361,BASE!$P$2:$R$30000,3,0)</f>
        <v>0</v>
      </c>
      <c r="AB361" s="20">
        <f>VLOOKUP($G361&amp;AB$5&amp;$J361,BASE!$P$2:$R$30000,3,0)</f>
        <v>0</v>
      </c>
      <c r="AC361" s="20">
        <f>VLOOKUP($G361&amp;AC$5&amp;$J361,BASE!$P$2:$R$30000,3,0)</f>
        <v>0</v>
      </c>
      <c r="AD361" s="20">
        <f>VLOOKUP($G361&amp;AD$5&amp;$J361,BASE!$P$2:$R$30000,3,0)</f>
        <v>0</v>
      </c>
      <c r="AE361" s="20">
        <f>VLOOKUP($G361&amp;AE$5&amp;$J361,BASE!$P$2:$R$30000,3,0)</f>
        <v>0</v>
      </c>
      <c r="AF361" s="20">
        <f>VLOOKUP($G361&amp;AF$5&amp;$J361,BASE!$P$2:$R$30000,3,0)</f>
        <v>0</v>
      </c>
      <c r="AG361" s="20">
        <f>VLOOKUP($G361&amp;AG$5&amp;$J361,BASE!$P$2:$R$30000,3,0)</f>
        <v>0</v>
      </c>
      <c r="AH361" s="20">
        <f>VLOOKUP($G361&amp;AH$5&amp;$J361,BASE!$P$2:$R$30000,3,0)</f>
        <v>0</v>
      </c>
      <c r="AI361" s="16">
        <f t="shared" si="6"/>
        <v>0</v>
      </c>
      <c r="AJ361" s="20">
        <f>VLOOKUP($G361&amp;$J361,BASE[[#All],[LLAVE2]:[TipoEvaluacion]],5,0)</f>
        <v>0</v>
      </c>
      <c r="AK361" s="20">
        <f>VLOOKUP($G361&amp;$J361,BASE[[#All],[LLAVE2]:[TipoEvaluacion]],7,0)</f>
        <v>0</v>
      </c>
      <c r="AL361" s="20">
        <f>VLOOKUP($G361&amp;$J361,BASE[[#All],[LLAVE2]:[TipoEvaluacion]],9,0)</f>
        <v>0</v>
      </c>
      <c r="AM361" s="20">
        <f>VLOOKUP($G361&amp;$J361,BASE[[#All],[LLAVE2]:[TipoEvaluacion]],11,0)</f>
        <v>0</v>
      </c>
      <c r="AN361" s="20">
        <f>VLOOKUP($G361&amp;$J361,BASE[[#All],[LLAVE2]:[TipoEvaluacion]],13,0)</f>
        <v>0</v>
      </c>
      <c r="AO361" s="25"/>
      <c r="AP361" s="15"/>
    </row>
    <row r="362" spans="2:42" ht="15.75" x14ac:dyDescent="0.3">
      <c r="B362" s="15">
        <f>BASE!$D$2</f>
        <v>0</v>
      </c>
      <c r="C362" s="15"/>
      <c r="D362" s="15"/>
      <c r="E362" s="15"/>
      <c r="F362" s="15"/>
      <c r="G362" s="15"/>
      <c r="H362" s="19"/>
      <c r="I362" s="15"/>
      <c r="J362" s="15"/>
      <c r="K362" s="20">
        <f>VLOOKUP($G362&amp;K$5&amp;$J362,BASE!$P$2:$R$30000,3,0)</f>
        <v>0</v>
      </c>
      <c r="L362" s="20">
        <f>VLOOKUP($G362&amp;L$5&amp;$J362,BASE!$P$2:$R$30000,3,0)</f>
        <v>0</v>
      </c>
      <c r="M362" s="20">
        <f>VLOOKUP($G362&amp;M$5&amp;$J362,BASE!$P$2:$R$30000,3,0)</f>
        <v>0</v>
      </c>
      <c r="N362" s="20">
        <f>VLOOKUP($G362&amp;N$5&amp;$J362,BASE!$P$2:$R$30000,3,0)</f>
        <v>0</v>
      </c>
      <c r="O362" s="20">
        <f>VLOOKUP($G362&amp;O$5&amp;$J362,BASE!$P$2:$R$30000,3,0)</f>
        <v>0</v>
      </c>
      <c r="P362" s="20">
        <f>VLOOKUP($G362&amp;P$5&amp;$J362,BASE!$P$2:$R$30000,3,0)</f>
        <v>0</v>
      </c>
      <c r="Q362" s="20">
        <f>VLOOKUP($G362&amp;Q$5&amp;$J362,BASE!$P$2:$R$30000,3,0)</f>
        <v>0</v>
      </c>
      <c r="R362" s="20">
        <f>VLOOKUP($G362&amp;R$5&amp;$J362,BASE!$P$2:$R$30000,3,0)</f>
        <v>0</v>
      </c>
      <c r="S362" s="20">
        <f>VLOOKUP($G362&amp;S$5&amp;$J362,BASE!$P$2:$R$30000,3,0)</f>
        <v>0</v>
      </c>
      <c r="T362" s="20">
        <f>VLOOKUP($G362&amp;T$5&amp;$J362,BASE!$P$2:$R$30000,3,0)</f>
        <v>0</v>
      </c>
      <c r="U362" s="20">
        <f>VLOOKUP($G362&amp;U$5&amp;$J362,BASE!$P$2:$R$30000,3,0)</f>
        <v>0</v>
      </c>
      <c r="V362" s="20">
        <f>VLOOKUP($G362&amp;V$5&amp;$J362,BASE!$P$2:$R$30000,3,0)</f>
        <v>0</v>
      </c>
      <c r="W362" s="20">
        <f>VLOOKUP($G362&amp;W$5&amp;$J362,BASE!$P$2:$R$30000,3,0)</f>
        <v>0</v>
      </c>
      <c r="X362" s="20">
        <f>VLOOKUP($G362&amp;X$5&amp;$J362,BASE!$P$2:$R$30000,3,0)</f>
        <v>0</v>
      </c>
      <c r="Y362" s="20">
        <f>VLOOKUP($G362&amp;Y$5&amp;$J362,BASE!$P$2:$R$30000,3,0)</f>
        <v>0</v>
      </c>
      <c r="Z362" s="20">
        <f>VLOOKUP($G362&amp;Z$5&amp;$J362,BASE!$P$2:$R$30000,3,0)</f>
        <v>0</v>
      </c>
      <c r="AA362" s="20">
        <f>VLOOKUP($G362&amp;AA$5&amp;$J362,BASE!$P$2:$R$30000,3,0)</f>
        <v>0</v>
      </c>
      <c r="AB362" s="20">
        <f>VLOOKUP($G362&amp;AB$5&amp;$J362,BASE!$P$2:$R$30000,3,0)</f>
        <v>0</v>
      </c>
      <c r="AC362" s="20">
        <f>VLOOKUP($G362&amp;AC$5&amp;$J362,BASE!$P$2:$R$30000,3,0)</f>
        <v>0</v>
      </c>
      <c r="AD362" s="20">
        <f>VLOOKUP($G362&amp;AD$5&amp;$J362,BASE!$P$2:$R$30000,3,0)</f>
        <v>0</v>
      </c>
      <c r="AE362" s="20">
        <f>VLOOKUP($G362&amp;AE$5&amp;$J362,BASE!$P$2:$R$30000,3,0)</f>
        <v>0</v>
      </c>
      <c r="AF362" s="20">
        <f>VLOOKUP($G362&amp;AF$5&amp;$J362,BASE!$P$2:$R$30000,3,0)</f>
        <v>0</v>
      </c>
      <c r="AG362" s="20">
        <f>VLOOKUP($G362&amp;AG$5&amp;$J362,BASE!$P$2:$R$30000,3,0)</f>
        <v>0</v>
      </c>
      <c r="AH362" s="20">
        <f>VLOOKUP($G362&amp;AH$5&amp;$J362,BASE!$P$2:$R$30000,3,0)</f>
        <v>0</v>
      </c>
      <c r="AI362" s="16">
        <f t="shared" si="6"/>
        <v>0</v>
      </c>
      <c r="AJ362" s="20">
        <f>VLOOKUP($G362&amp;$J362,BASE[[#All],[LLAVE2]:[TipoEvaluacion]],5,0)</f>
        <v>0</v>
      </c>
      <c r="AK362" s="20">
        <f>VLOOKUP($G362&amp;$J362,BASE[[#All],[LLAVE2]:[TipoEvaluacion]],7,0)</f>
        <v>0</v>
      </c>
      <c r="AL362" s="20">
        <f>VLOOKUP($G362&amp;$J362,BASE[[#All],[LLAVE2]:[TipoEvaluacion]],9,0)</f>
        <v>0</v>
      </c>
      <c r="AM362" s="20">
        <f>VLOOKUP($G362&amp;$J362,BASE[[#All],[LLAVE2]:[TipoEvaluacion]],11,0)</f>
        <v>0</v>
      </c>
      <c r="AN362" s="20">
        <f>VLOOKUP($G362&amp;$J362,BASE[[#All],[LLAVE2]:[TipoEvaluacion]],13,0)</f>
        <v>0</v>
      </c>
      <c r="AO362" s="25"/>
      <c r="AP362" s="15"/>
    </row>
    <row r="363" spans="2:42" ht="15.75" x14ac:dyDescent="0.3">
      <c r="B363" s="15">
        <f>BASE!$D$2</f>
        <v>0</v>
      </c>
      <c r="C363" s="15"/>
      <c r="D363" s="15"/>
      <c r="E363" s="15"/>
      <c r="F363" s="15"/>
      <c r="G363" s="15"/>
      <c r="H363" s="19"/>
      <c r="I363" s="15"/>
      <c r="J363" s="15"/>
      <c r="K363" s="20">
        <f>VLOOKUP($G363&amp;K$5&amp;$J363,BASE!$P$2:$R$30000,3,0)</f>
        <v>0</v>
      </c>
      <c r="L363" s="20">
        <f>VLOOKUP($G363&amp;L$5&amp;$J363,BASE!$P$2:$R$30000,3,0)</f>
        <v>0</v>
      </c>
      <c r="M363" s="20">
        <f>VLOOKUP($G363&amp;M$5&amp;$J363,BASE!$P$2:$R$30000,3,0)</f>
        <v>0</v>
      </c>
      <c r="N363" s="20">
        <f>VLOOKUP($G363&amp;N$5&amp;$J363,BASE!$P$2:$R$30000,3,0)</f>
        <v>0</v>
      </c>
      <c r="O363" s="20">
        <f>VLOOKUP($G363&amp;O$5&amp;$J363,BASE!$P$2:$R$30000,3,0)</f>
        <v>0</v>
      </c>
      <c r="P363" s="20">
        <f>VLOOKUP($G363&amp;P$5&amp;$J363,BASE!$P$2:$R$30000,3,0)</f>
        <v>0</v>
      </c>
      <c r="Q363" s="20">
        <f>VLOOKUP($G363&amp;Q$5&amp;$J363,BASE!$P$2:$R$30000,3,0)</f>
        <v>0</v>
      </c>
      <c r="R363" s="20">
        <f>VLOOKUP($G363&amp;R$5&amp;$J363,BASE!$P$2:$R$30000,3,0)</f>
        <v>0</v>
      </c>
      <c r="S363" s="20">
        <f>VLOOKUP($G363&amp;S$5&amp;$J363,BASE!$P$2:$R$30000,3,0)</f>
        <v>0</v>
      </c>
      <c r="T363" s="20">
        <f>VLOOKUP($G363&amp;T$5&amp;$J363,BASE!$P$2:$R$30000,3,0)</f>
        <v>0</v>
      </c>
      <c r="U363" s="20">
        <f>VLOOKUP($G363&amp;U$5&amp;$J363,BASE!$P$2:$R$30000,3,0)</f>
        <v>0</v>
      </c>
      <c r="V363" s="20">
        <f>VLOOKUP($G363&amp;V$5&amp;$J363,BASE!$P$2:$R$30000,3,0)</f>
        <v>0</v>
      </c>
      <c r="W363" s="20">
        <f>VLOOKUP($G363&amp;W$5&amp;$J363,BASE!$P$2:$R$30000,3,0)</f>
        <v>0</v>
      </c>
      <c r="X363" s="20">
        <f>VLOOKUP($G363&amp;X$5&amp;$J363,BASE!$P$2:$R$30000,3,0)</f>
        <v>0</v>
      </c>
      <c r="Y363" s="20">
        <f>VLOOKUP($G363&amp;Y$5&amp;$J363,BASE!$P$2:$R$30000,3,0)</f>
        <v>0</v>
      </c>
      <c r="Z363" s="20">
        <f>VLOOKUP($G363&amp;Z$5&amp;$J363,BASE!$P$2:$R$30000,3,0)</f>
        <v>0</v>
      </c>
      <c r="AA363" s="20">
        <f>VLOOKUP($G363&amp;AA$5&amp;$J363,BASE!$P$2:$R$30000,3,0)</f>
        <v>0</v>
      </c>
      <c r="AB363" s="20">
        <f>VLOOKUP($G363&amp;AB$5&amp;$J363,BASE!$P$2:$R$30000,3,0)</f>
        <v>0</v>
      </c>
      <c r="AC363" s="20">
        <f>VLOOKUP($G363&amp;AC$5&amp;$J363,BASE!$P$2:$R$30000,3,0)</f>
        <v>0</v>
      </c>
      <c r="AD363" s="20">
        <f>VLOOKUP($G363&amp;AD$5&amp;$J363,BASE!$P$2:$R$30000,3,0)</f>
        <v>0</v>
      </c>
      <c r="AE363" s="20">
        <f>VLOOKUP($G363&amp;AE$5&amp;$J363,BASE!$P$2:$R$30000,3,0)</f>
        <v>0</v>
      </c>
      <c r="AF363" s="20">
        <f>VLOOKUP($G363&amp;AF$5&amp;$J363,BASE!$P$2:$R$30000,3,0)</f>
        <v>0</v>
      </c>
      <c r="AG363" s="20">
        <f>VLOOKUP($G363&amp;AG$5&amp;$J363,BASE!$P$2:$R$30000,3,0)</f>
        <v>0</v>
      </c>
      <c r="AH363" s="20">
        <f>VLOOKUP($G363&amp;AH$5&amp;$J363,BASE!$P$2:$R$30000,3,0)</f>
        <v>0</v>
      </c>
      <c r="AI363" s="16">
        <f t="shared" si="6"/>
        <v>0</v>
      </c>
      <c r="AJ363" s="20">
        <f>VLOOKUP($G363&amp;$J363,BASE[[#All],[LLAVE2]:[TipoEvaluacion]],5,0)</f>
        <v>0</v>
      </c>
      <c r="AK363" s="20">
        <f>VLOOKUP($G363&amp;$J363,BASE[[#All],[LLAVE2]:[TipoEvaluacion]],7,0)</f>
        <v>0</v>
      </c>
      <c r="AL363" s="20">
        <f>VLOOKUP($G363&amp;$J363,BASE[[#All],[LLAVE2]:[TipoEvaluacion]],9,0)</f>
        <v>0</v>
      </c>
      <c r="AM363" s="20">
        <f>VLOOKUP($G363&amp;$J363,BASE[[#All],[LLAVE2]:[TipoEvaluacion]],11,0)</f>
        <v>0</v>
      </c>
      <c r="AN363" s="20">
        <f>VLOOKUP($G363&amp;$J363,BASE[[#All],[LLAVE2]:[TipoEvaluacion]],13,0)</f>
        <v>0</v>
      </c>
      <c r="AO363" s="25"/>
      <c r="AP363" s="15"/>
    </row>
    <row r="364" spans="2:42" ht="15.75" x14ac:dyDescent="0.3">
      <c r="B364" s="15">
        <f>BASE!$D$2</f>
        <v>0</v>
      </c>
      <c r="C364" s="15"/>
      <c r="D364" s="15"/>
      <c r="E364" s="15"/>
      <c r="F364" s="15"/>
      <c r="G364" s="15"/>
      <c r="H364" s="19"/>
      <c r="I364" s="15"/>
      <c r="J364" s="15"/>
      <c r="K364" s="20">
        <f>VLOOKUP($G364&amp;K$5&amp;$J364,BASE!$P$2:$R$30000,3,0)</f>
        <v>0</v>
      </c>
      <c r="L364" s="20">
        <f>VLOOKUP($G364&amp;L$5&amp;$J364,BASE!$P$2:$R$30000,3,0)</f>
        <v>0</v>
      </c>
      <c r="M364" s="20">
        <f>VLOOKUP($G364&amp;M$5&amp;$J364,BASE!$P$2:$R$30000,3,0)</f>
        <v>0</v>
      </c>
      <c r="N364" s="20">
        <f>VLOOKUP($G364&amp;N$5&amp;$J364,BASE!$P$2:$R$30000,3,0)</f>
        <v>0</v>
      </c>
      <c r="O364" s="20">
        <f>VLOOKUP($G364&amp;O$5&amp;$J364,BASE!$P$2:$R$30000,3,0)</f>
        <v>0</v>
      </c>
      <c r="P364" s="20">
        <f>VLOOKUP($G364&amp;P$5&amp;$J364,BASE!$P$2:$R$30000,3,0)</f>
        <v>0</v>
      </c>
      <c r="Q364" s="20">
        <f>VLOOKUP($G364&amp;Q$5&amp;$J364,BASE!$P$2:$R$30000,3,0)</f>
        <v>0</v>
      </c>
      <c r="R364" s="20">
        <f>VLOOKUP($G364&amp;R$5&amp;$J364,BASE!$P$2:$R$30000,3,0)</f>
        <v>0</v>
      </c>
      <c r="S364" s="20">
        <f>VLOOKUP($G364&amp;S$5&amp;$J364,BASE!$P$2:$R$30000,3,0)</f>
        <v>0</v>
      </c>
      <c r="T364" s="20">
        <f>VLOOKUP($G364&amp;T$5&amp;$J364,BASE!$P$2:$R$30000,3,0)</f>
        <v>0</v>
      </c>
      <c r="U364" s="20">
        <f>VLOOKUP($G364&amp;U$5&amp;$J364,BASE!$P$2:$R$30000,3,0)</f>
        <v>0</v>
      </c>
      <c r="V364" s="20">
        <f>VLOOKUP($G364&amp;V$5&amp;$J364,BASE!$P$2:$R$30000,3,0)</f>
        <v>0</v>
      </c>
      <c r="W364" s="20">
        <f>VLOOKUP($G364&amp;W$5&amp;$J364,BASE!$P$2:$R$30000,3,0)</f>
        <v>0</v>
      </c>
      <c r="X364" s="20">
        <f>VLOOKUP($G364&amp;X$5&amp;$J364,BASE!$P$2:$R$30000,3,0)</f>
        <v>0</v>
      </c>
      <c r="Y364" s="20">
        <f>VLOOKUP($G364&amp;Y$5&amp;$J364,BASE!$P$2:$R$30000,3,0)</f>
        <v>0</v>
      </c>
      <c r="Z364" s="20">
        <f>VLOOKUP($G364&amp;Z$5&amp;$J364,BASE!$P$2:$R$30000,3,0)</f>
        <v>0</v>
      </c>
      <c r="AA364" s="20">
        <f>VLOOKUP($G364&amp;AA$5&amp;$J364,BASE!$P$2:$R$30000,3,0)</f>
        <v>0</v>
      </c>
      <c r="AB364" s="20">
        <f>VLOOKUP($G364&amp;AB$5&amp;$J364,BASE!$P$2:$R$30000,3,0)</f>
        <v>0</v>
      </c>
      <c r="AC364" s="20">
        <f>VLOOKUP($G364&amp;AC$5&amp;$J364,BASE!$P$2:$R$30000,3,0)</f>
        <v>0</v>
      </c>
      <c r="AD364" s="20">
        <f>VLOOKUP($G364&amp;AD$5&amp;$J364,BASE!$P$2:$R$30000,3,0)</f>
        <v>0</v>
      </c>
      <c r="AE364" s="20">
        <f>VLOOKUP($G364&amp;AE$5&amp;$J364,BASE!$P$2:$R$30000,3,0)</f>
        <v>0</v>
      </c>
      <c r="AF364" s="20">
        <f>VLOOKUP($G364&amp;AF$5&amp;$J364,BASE!$P$2:$R$30000,3,0)</f>
        <v>0</v>
      </c>
      <c r="AG364" s="20">
        <f>VLOOKUP($G364&amp;AG$5&amp;$J364,BASE!$P$2:$R$30000,3,0)</f>
        <v>0</v>
      </c>
      <c r="AH364" s="20">
        <f>VLOOKUP($G364&amp;AH$5&amp;$J364,BASE!$P$2:$R$30000,3,0)</f>
        <v>0</v>
      </c>
      <c r="AI364" s="16">
        <f t="shared" si="6"/>
        <v>0</v>
      </c>
      <c r="AJ364" s="20">
        <f>VLOOKUP($G364&amp;$J364,BASE[[#All],[LLAVE2]:[TipoEvaluacion]],5,0)</f>
        <v>0</v>
      </c>
      <c r="AK364" s="20">
        <f>VLOOKUP($G364&amp;$J364,BASE[[#All],[LLAVE2]:[TipoEvaluacion]],7,0)</f>
        <v>0</v>
      </c>
      <c r="AL364" s="20">
        <f>VLOOKUP($G364&amp;$J364,BASE[[#All],[LLAVE2]:[TipoEvaluacion]],9,0)</f>
        <v>0</v>
      </c>
      <c r="AM364" s="20">
        <f>VLOOKUP($G364&amp;$J364,BASE[[#All],[LLAVE2]:[TipoEvaluacion]],11,0)</f>
        <v>0</v>
      </c>
      <c r="AN364" s="20">
        <f>VLOOKUP($G364&amp;$J364,BASE[[#All],[LLAVE2]:[TipoEvaluacion]],13,0)</f>
        <v>0</v>
      </c>
      <c r="AO364" s="25"/>
      <c r="AP364" s="15"/>
    </row>
    <row r="365" spans="2:42" ht="15.75" x14ac:dyDescent="0.3">
      <c r="B365" s="15">
        <f>BASE!$D$2</f>
        <v>0</v>
      </c>
      <c r="C365" s="15"/>
      <c r="D365" s="15"/>
      <c r="E365" s="15"/>
      <c r="F365" s="15"/>
      <c r="G365" s="15"/>
      <c r="H365" s="19"/>
      <c r="I365" s="15"/>
      <c r="J365" s="15"/>
      <c r="K365" s="20">
        <f>VLOOKUP($G365&amp;K$5&amp;$J365,BASE!$P$2:$R$30000,3,0)</f>
        <v>0</v>
      </c>
      <c r="L365" s="20">
        <f>VLOOKUP($G365&amp;L$5&amp;$J365,BASE!$P$2:$R$30000,3,0)</f>
        <v>0</v>
      </c>
      <c r="M365" s="20">
        <f>VLOOKUP($G365&amp;M$5&amp;$J365,BASE!$P$2:$R$30000,3,0)</f>
        <v>0</v>
      </c>
      <c r="N365" s="20">
        <f>VLOOKUP($G365&amp;N$5&amp;$J365,BASE!$P$2:$R$30000,3,0)</f>
        <v>0</v>
      </c>
      <c r="O365" s="20">
        <f>VLOOKUP($G365&amp;O$5&amp;$J365,BASE!$P$2:$R$30000,3,0)</f>
        <v>0</v>
      </c>
      <c r="P365" s="20">
        <f>VLOOKUP($G365&amp;P$5&amp;$J365,BASE!$P$2:$R$30000,3,0)</f>
        <v>0</v>
      </c>
      <c r="Q365" s="20">
        <f>VLOOKUP($G365&amp;Q$5&amp;$J365,BASE!$P$2:$R$30000,3,0)</f>
        <v>0</v>
      </c>
      <c r="R365" s="20">
        <f>VLOOKUP($G365&amp;R$5&amp;$J365,BASE!$P$2:$R$30000,3,0)</f>
        <v>0</v>
      </c>
      <c r="S365" s="20">
        <f>VLOOKUP($G365&amp;S$5&amp;$J365,BASE!$P$2:$R$30000,3,0)</f>
        <v>0</v>
      </c>
      <c r="T365" s="20">
        <f>VLOOKUP($G365&amp;T$5&amp;$J365,BASE!$P$2:$R$30000,3,0)</f>
        <v>0</v>
      </c>
      <c r="U365" s="20">
        <f>VLOOKUP($G365&amp;U$5&amp;$J365,BASE!$P$2:$R$30000,3,0)</f>
        <v>0</v>
      </c>
      <c r="V365" s="20">
        <f>VLOOKUP($G365&amp;V$5&amp;$J365,BASE!$P$2:$R$30000,3,0)</f>
        <v>0</v>
      </c>
      <c r="W365" s="20">
        <f>VLOOKUP($G365&amp;W$5&amp;$J365,BASE!$P$2:$R$30000,3,0)</f>
        <v>0</v>
      </c>
      <c r="X365" s="20">
        <f>VLOOKUP($G365&amp;X$5&amp;$J365,BASE!$P$2:$R$30000,3,0)</f>
        <v>0</v>
      </c>
      <c r="Y365" s="20">
        <f>VLOOKUP($G365&amp;Y$5&amp;$J365,BASE!$P$2:$R$30000,3,0)</f>
        <v>0</v>
      </c>
      <c r="Z365" s="20">
        <f>VLOOKUP($G365&amp;Z$5&amp;$J365,BASE!$P$2:$R$30000,3,0)</f>
        <v>0</v>
      </c>
      <c r="AA365" s="20">
        <f>VLOOKUP($G365&amp;AA$5&amp;$J365,BASE!$P$2:$R$30000,3,0)</f>
        <v>0</v>
      </c>
      <c r="AB365" s="20">
        <f>VLOOKUP($G365&amp;AB$5&amp;$J365,BASE!$P$2:$R$30000,3,0)</f>
        <v>0</v>
      </c>
      <c r="AC365" s="20">
        <f>VLOOKUP($G365&amp;AC$5&amp;$J365,BASE!$P$2:$R$30000,3,0)</f>
        <v>0</v>
      </c>
      <c r="AD365" s="20">
        <f>VLOOKUP($G365&amp;AD$5&amp;$J365,BASE!$P$2:$R$30000,3,0)</f>
        <v>0</v>
      </c>
      <c r="AE365" s="20">
        <f>VLOOKUP($G365&amp;AE$5&amp;$J365,BASE!$P$2:$R$30000,3,0)</f>
        <v>0</v>
      </c>
      <c r="AF365" s="20">
        <f>VLOOKUP($G365&amp;AF$5&amp;$J365,BASE!$P$2:$R$30000,3,0)</f>
        <v>0</v>
      </c>
      <c r="AG365" s="20">
        <f>VLOOKUP($G365&amp;AG$5&amp;$J365,BASE!$P$2:$R$30000,3,0)</f>
        <v>0</v>
      </c>
      <c r="AH365" s="20">
        <f>VLOOKUP($G365&amp;AH$5&amp;$J365,BASE!$P$2:$R$30000,3,0)</f>
        <v>0</v>
      </c>
      <c r="AI365" s="16">
        <f t="shared" si="6"/>
        <v>0</v>
      </c>
      <c r="AJ365" s="20">
        <f>VLOOKUP($G365&amp;$J365,BASE[[#All],[LLAVE2]:[TipoEvaluacion]],5,0)</f>
        <v>0</v>
      </c>
      <c r="AK365" s="20">
        <f>VLOOKUP($G365&amp;$J365,BASE[[#All],[LLAVE2]:[TipoEvaluacion]],7,0)</f>
        <v>0</v>
      </c>
      <c r="AL365" s="20">
        <f>VLOOKUP($G365&amp;$J365,BASE[[#All],[LLAVE2]:[TipoEvaluacion]],9,0)</f>
        <v>0</v>
      </c>
      <c r="AM365" s="20">
        <f>VLOOKUP($G365&amp;$J365,BASE[[#All],[LLAVE2]:[TipoEvaluacion]],11,0)</f>
        <v>0</v>
      </c>
      <c r="AN365" s="20">
        <f>VLOOKUP($G365&amp;$J365,BASE[[#All],[LLAVE2]:[TipoEvaluacion]],13,0)</f>
        <v>0</v>
      </c>
      <c r="AO365" s="25"/>
      <c r="AP365" s="15"/>
    </row>
    <row r="366" spans="2:42" ht="15.75" x14ac:dyDescent="0.3">
      <c r="B366" s="15">
        <f>BASE!$D$2</f>
        <v>0</v>
      </c>
      <c r="C366" s="15"/>
      <c r="D366" s="15"/>
      <c r="E366" s="15"/>
      <c r="F366" s="15"/>
      <c r="G366" s="15"/>
      <c r="H366" s="19"/>
      <c r="I366" s="15"/>
      <c r="J366" s="15"/>
      <c r="K366" s="20">
        <f>VLOOKUP($G366&amp;K$5&amp;$J366,BASE!$P$2:$R$30000,3,0)</f>
        <v>0</v>
      </c>
      <c r="L366" s="20">
        <f>VLOOKUP($G366&amp;L$5&amp;$J366,BASE!$P$2:$R$30000,3,0)</f>
        <v>0</v>
      </c>
      <c r="M366" s="20">
        <f>VLOOKUP($G366&amp;M$5&amp;$J366,BASE!$P$2:$R$30000,3,0)</f>
        <v>0</v>
      </c>
      <c r="N366" s="20">
        <f>VLOOKUP($G366&amp;N$5&amp;$J366,BASE!$P$2:$R$30000,3,0)</f>
        <v>0</v>
      </c>
      <c r="O366" s="20">
        <f>VLOOKUP($G366&amp;O$5&amp;$J366,BASE!$P$2:$R$30000,3,0)</f>
        <v>0</v>
      </c>
      <c r="P366" s="20">
        <f>VLOOKUP($G366&amp;P$5&amp;$J366,BASE!$P$2:$R$30000,3,0)</f>
        <v>0</v>
      </c>
      <c r="Q366" s="20">
        <f>VLOOKUP($G366&amp;Q$5&amp;$J366,BASE!$P$2:$R$30000,3,0)</f>
        <v>0</v>
      </c>
      <c r="R366" s="20">
        <f>VLOOKUP($G366&amp;R$5&amp;$J366,BASE!$P$2:$R$30000,3,0)</f>
        <v>0</v>
      </c>
      <c r="S366" s="20">
        <f>VLOOKUP($G366&amp;S$5&amp;$J366,BASE!$P$2:$R$30000,3,0)</f>
        <v>0</v>
      </c>
      <c r="T366" s="20">
        <f>VLOOKUP($G366&amp;T$5&amp;$J366,BASE!$P$2:$R$30000,3,0)</f>
        <v>0</v>
      </c>
      <c r="U366" s="20">
        <f>VLOOKUP($G366&amp;U$5&amp;$J366,BASE!$P$2:$R$30000,3,0)</f>
        <v>0</v>
      </c>
      <c r="V366" s="20">
        <f>VLOOKUP($G366&amp;V$5&amp;$J366,BASE!$P$2:$R$30000,3,0)</f>
        <v>0</v>
      </c>
      <c r="W366" s="20">
        <f>VLOOKUP($G366&amp;W$5&amp;$J366,BASE!$P$2:$R$30000,3,0)</f>
        <v>0</v>
      </c>
      <c r="X366" s="20">
        <f>VLOOKUP($G366&amp;X$5&amp;$J366,BASE!$P$2:$R$30000,3,0)</f>
        <v>0</v>
      </c>
      <c r="Y366" s="20">
        <f>VLOOKUP($G366&amp;Y$5&amp;$J366,BASE!$P$2:$R$30000,3,0)</f>
        <v>0</v>
      </c>
      <c r="Z366" s="20">
        <f>VLOOKUP($G366&amp;Z$5&amp;$J366,BASE!$P$2:$R$30000,3,0)</f>
        <v>0</v>
      </c>
      <c r="AA366" s="20">
        <f>VLOOKUP($G366&amp;AA$5&amp;$J366,BASE!$P$2:$R$30000,3,0)</f>
        <v>0</v>
      </c>
      <c r="AB366" s="20">
        <f>VLOOKUP($G366&amp;AB$5&amp;$J366,BASE!$P$2:$R$30000,3,0)</f>
        <v>0</v>
      </c>
      <c r="AC366" s="20">
        <f>VLOOKUP($G366&amp;AC$5&amp;$J366,BASE!$P$2:$R$30000,3,0)</f>
        <v>0</v>
      </c>
      <c r="AD366" s="20">
        <f>VLOOKUP($G366&amp;AD$5&amp;$J366,BASE!$P$2:$R$30000,3,0)</f>
        <v>0</v>
      </c>
      <c r="AE366" s="20">
        <f>VLOOKUP($G366&amp;AE$5&amp;$J366,BASE!$P$2:$R$30000,3,0)</f>
        <v>0</v>
      </c>
      <c r="AF366" s="20">
        <f>VLOOKUP($G366&amp;AF$5&amp;$J366,BASE!$P$2:$R$30000,3,0)</f>
        <v>0</v>
      </c>
      <c r="AG366" s="20">
        <f>VLOOKUP($G366&amp;AG$5&amp;$J366,BASE!$P$2:$R$30000,3,0)</f>
        <v>0</v>
      </c>
      <c r="AH366" s="20">
        <f>VLOOKUP($G366&amp;AH$5&amp;$J366,BASE!$P$2:$R$30000,3,0)</f>
        <v>0</v>
      </c>
      <c r="AI366" s="16">
        <f t="shared" si="6"/>
        <v>0</v>
      </c>
      <c r="AJ366" s="20">
        <f>VLOOKUP($G366&amp;$J366,BASE[[#All],[LLAVE2]:[TipoEvaluacion]],5,0)</f>
        <v>0</v>
      </c>
      <c r="AK366" s="20">
        <f>VLOOKUP($G366&amp;$J366,BASE[[#All],[LLAVE2]:[TipoEvaluacion]],7,0)</f>
        <v>0</v>
      </c>
      <c r="AL366" s="20">
        <f>VLOOKUP($G366&amp;$J366,BASE[[#All],[LLAVE2]:[TipoEvaluacion]],9,0)</f>
        <v>0</v>
      </c>
      <c r="AM366" s="20">
        <f>VLOOKUP($G366&amp;$J366,BASE[[#All],[LLAVE2]:[TipoEvaluacion]],11,0)</f>
        <v>0</v>
      </c>
      <c r="AN366" s="20">
        <f>VLOOKUP($G366&amp;$J366,BASE[[#All],[LLAVE2]:[TipoEvaluacion]],13,0)</f>
        <v>0</v>
      </c>
      <c r="AO366" s="25"/>
      <c r="AP366" s="15"/>
    </row>
    <row r="367" spans="2:42" ht="15.75" x14ac:dyDescent="0.3">
      <c r="B367" s="15">
        <f>BASE!$D$2</f>
        <v>0</v>
      </c>
      <c r="C367" s="15"/>
      <c r="D367" s="15"/>
      <c r="E367" s="15"/>
      <c r="F367" s="15"/>
      <c r="G367" s="15"/>
      <c r="H367" s="19"/>
      <c r="I367" s="15"/>
      <c r="J367" s="15"/>
      <c r="K367" s="20">
        <f>VLOOKUP($G367&amp;K$5&amp;$J367,BASE!$P$2:$R$30000,3,0)</f>
        <v>0</v>
      </c>
      <c r="L367" s="20">
        <f>VLOOKUP($G367&amp;L$5&amp;$J367,BASE!$P$2:$R$30000,3,0)</f>
        <v>0</v>
      </c>
      <c r="M367" s="20">
        <f>VLOOKUP($G367&amp;M$5&amp;$J367,BASE!$P$2:$R$30000,3,0)</f>
        <v>0</v>
      </c>
      <c r="N367" s="20">
        <f>VLOOKUP($G367&amp;N$5&amp;$J367,BASE!$P$2:$R$30000,3,0)</f>
        <v>0</v>
      </c>
      <c r="O367" s="20">
        <f>VLOOKUP($G367&amp;O$5&amp;$J367,BASE!$P$2:$R$30000,3,0)</f>
        <v>0</v>
      </c>
      <c r="P367" s="20">
        <f>VLOOKUP($G367&amp;P$5&amp;$J367,BASE!$P$2:$R$30000,3,0)</f>
        <v>0</v>
      </c>
      <c r="Q367" s="20">
        <f>VLOOKUP($G367&amp;Q$5&amp;$J367,BASE!$P$2:$R$30000,3,0)</f>
        <v>0</v>
      </c>
      <c r="R367" s="20">
        <f>VLOOKUP($G367&amp;R$5&amp;$J367,BASE!$P$2:$R$30000,3,0)</f>
        <v>0</v>
      </c>
      <c r="S367" s="20">
        <f>VLOOKUP($G367&amp;S$5&amp;$J367,BASE!$P$2:$R$30000,3,0)</f>
        <v>0</v>
      </c>
      <c r="T367" s="20">
        <f>VLOOKUP($G367&amp;T$5&amp;$J367,BASE!$P$2:$R$30000,3,0)</f>
        <v>0</v>
      </c>
      <c r="U367" s="20">
        <f>VLOOKUP($G367&amp;U$5&amp;$J367,BASE!$P$2:$R$30000,3,0)</f>
        <v>0</v>
      </c>
      <c r="V367" s="20">
        <f>VLOOKUP($G367&amp;V$5&amp;$J367,BASE!$P$2:$R$30000,3,0)</f>
        <v>0</v>
      </c>
      <c r="W367" s="20">
        <f>VLOOKUP($G367&amp;W$5&amp;$J367,BASE!$P$2:$R$30000,3,0)</f>
        <v>0</v>
      </c>
      <c r="X367" s="20">
        <f>VLOOKUP($G367&amp;X$5&amp;$J367,BASE!$P$2:$R$30000,3,0)</f>
        <v>0</v>
      </c>
      <c r="Y367" s="20">
        <f>VLOOKUP($G367&amp;Y$5&amp;$J367,BASE!$P$2:$R$30000,3,0)</f>
        <v>0</v>
      </c>
      <c r="Z367" s="20">
        <f>VLOOKUP($G367&amp;Z$5&amp;$J367,BASE!$P$2:$R$30000,3,0)</f>
        <v>0</v>
      </c>
      <c r="AA367" s="20">
        <f>VLOOKUP($G367&amp;AA$5&amp;$J367,BASE!$P$2:$R$30000,3,0)</f>
        <v>0</v>
      </c>
      <c r="AB367" s="20">
        <f>VLOOKUP($G367&amp;AB$5&amp;$J367,BASE!$P$2:$R$30000,3,0)</f>
        <v>0</v>
      </c>
      <c r="AC367" s="20">
        <f>VLOOKUP($G367&amp;AC$5&amp;$J367,BASE!$P$2:$R$30000,3,0)</f>
        <v>0</v>
      </c>
      <c r="AD367" s="20">
        <f>VLOOKUP($G367&amp;AD$5&amp;$J367,BASE!$P$2:$R$30000,3,0)</f>
        <v>0</v>
      </c>
      <c r="AE367" s="20">
        <f>VLOOKUP($G367&amp;AE$5&amp;$J367,BASE!$P$2:$R$30000,3,0)</f>
        <v>0</v>
      </c>
      <c r="AF367" s="20">
        <f>VLOOKUP($G367&amp;AF$5&amp;$J367,BASE!$P$2:$R$30000,3,0)</f>
        <v>0</v>
      </c>
      <c r="AG367" s="20">
        <f>VLOOKUP($G367&amp;AG$5&amp;$J367,BASE!$P$2:$R$30000,3,0)</f>
        <v>0</v>
      </c>
      <c r="AH367" s="20">
        <f>VLOOKUP($G367&amp;AH$5&amp;$J367,BASE!$P$2:$R$30000,3,0)</f>
        <v>0</v>
      </c>
      <c r="AI367" s="16">
        <f t="shared" si="6"/>
        <v>0</v>
      </c>
      <c r="AJ367" s="20">
        <f>VLOOKUP($G367&amp;$J367,BASE[[#All],[LLAVE2]:[TipoEvaluacion]],5,0)</f>
        <v>0</v>
      </c>
      <c r="AK367" s="20">
        <f>VLOOKUP($G367&amp;$J367,BASE[[#All],[LLAVE2]:[TipoEvaluacion]],7,0)</f>
        <v>0</v>
      </c>
      <c r="AL367" s="20">
        <f>VLOOKUP($G367&amp;$J367,BASE[[#All],[LLAVE2]:[TipoEvaluacion]],9,0)</f>
        <v>0</v>
      </c>
      <c r="AM367" s="20">
        <f>VLOOKUP($G367&amp;$J367,BASE[[#All],[LLAVE2]:[TipoEvaluacion]],11,0)</f>
        <v>0</v>
      </c>
      <c r="AN367" s="20">
        <f>VLOOKUP($G367&amp;$J367,BASE[[#All],[LLAVE2]:[TipoEvaluacion]],13,0)</f>
        <v>0</v>
      </c>
      <c r="AO367" s="25"/>
      <c r="AP367" s="15"/>
    </row>
    <row r="368" spans="2:42" ht="15.75" x14ac:dyDescent="0.3">
      <c r="B368" s="15">
        <f>BASE!$D$2</f>
        <v>0</v>
      </c>
      <c r="C368" s="15"/>
      <c r="D368" s="15"/>
      <c r="E368" s="15"/>
      <c r="F368" s="15"/>
      <c r="G368" s="15"/>
      <c r="H368" s="19"/>
      <c r="I368" s="15"/>
      <c r="J368" s="15"/>
      <c r="K368" s="20">
        <f>VLOOKUP($G368&amp;K$5&amp;$J368,BASE!$P$2:$R$30000,3,0)</f>
        <v>0</v>
      </c>
      <c r="L368" s="20">
        <f>VLOOKUP($G368&amp;L$5&amp;$J368,BASE!$P$2:$R$30000,3,0)</f>
        <v>0</v>
      </c>
      <c r="M368" s="20">
        <f>VLOOKUP($G368&amp;M$5&amp;$J368,BASE!$P$2:$R$30000,3,0)</f>
        <v>0</v>
      </c>
      <c r="N368" s="20">
        <f>VLOOKUP($G368&amp;N$5&amp;$J368,BASE!$P$2:$R$30000,3,0)</f>
        <v>0</v>
      </c>
      <c r="O368" s="20">
        <f>VLOOKUP($G368&amp;O$5&amp;$J368,BASE!$P$2:$R$30000,3,0)</f>
        <v>0</v>
      </c>
      <c r="P368" s="20">
        <f>VLOOKUP($G368&amp;P$5&amp;$J368,BASE!$P$2:$R$30000,3,0)</f>
        <v>0</v>
      </c>
      <c r="Q368" s="20">
        <f>VLOOKUP($G368&amp;Q$5&amp;$J368,BASE!$P$2:$R$30000,3,0)</f>
        <v>0</v>
      </c>
      <c r="R368" s="20">
        <f>VLOOKUP($G368&amp;R$5&amp;$J368,BASE!$P$2:$R$30000,3,0)</f>
        <v>0</v>
      </c>
      <c r="S368" s="20">
        <f>VLOOKUP($G368&amp;S$5&amp;$J368,BASE!$P$2:$R$30000,3,0)</f>
        <v>0</v>
      </c>
      <c r="T368" s="20">
        <f>VLOOKUP($G368&amp;T$5&amp;$J368,BASE!$P$2:$R$30000,3,0)</f>
        <v>0</v>
      </c>
      <c r="U368" s="20">
        <f>VLOOKUP($G368&amp;U$5&amp;$J368,BASE!$P$2:$R$30000,3,0)</f>
        <v>0</v>
      </c>
      <c r="V368" s="20">
        <f>VLOOKUP($G368&amp;V$5&amp;$J368,BASE!$P$2:$R$30000,3,0)</f>
        <v>0</v>
      </c>
      <c r="W368" s="20">
        <f>VLOOKUP($G368&amp;W$5&amp;$J368,BASE!$P$2:$R$30000,3,0)</f>
        <v>0</v>
      </c>
      <c r="X368" s="20">
        <f>VLOOKUP($G368&amp;X$5&amp;$J368,BASE!$P$2:$R$30000,3,0)</f>
        <v>0</v>
      </c>
      <c r="Y368" s="20">
        <f>VLOOKUP($G368&amp;Y$5&amp;$J368,BASE!$P$2:$R$30000,3,0)</f>
        <v>0</v>
      </c>
      <c r="Z368" s="20">
        <f>VLOOKUP($G368&amp;Z$5&amp;$J368,BASE!$P$2:$R$30000,3,0)</f>
        <v>0</v>
      </c>
      <c r="AA368" s="20">
        <f>VLOOKUP($G368&amp;AA$5&amp;$J368,BASE!$P$2:$R$30000,3,0)</f>
        <v>0</v>
      </c>
      <c r="AB368" s="20">
        <f>VLOOKUP($G368&amp;AB$5&amp;$J368,BASE!$P$2:$R$30000,3,0)</f>
        <v>0</v>
      </c>
      <c r="AC368" s="20">
        <f>VLOOKUP($G368&amp;AC$5&amp;$J368,BASE!$P$2:$R$30000,3,0)</f>
        <v>0</v>
      </c>
      <c r="AD368" s="20">
        <f>VLOOKUP($G368&amp;AD$5&amp;$J368,BASE!$P$2:$R$30000,3,0)</f>
        <v>0</v>
      </c>
      <c r="AE368" s="20">
        <f>VLOOKUP($G368&amp;AE$5&amp;$J368,BASE!$P$2:$R$30000,3,0)</f>
        <v>0</v>
      </c>
      <c r="AF368" s="20">
        <f>VLOOKUP($G368&amp;AF$5&amp;$J368,BASE!$P$2:$R$30000,3,0)</f>
        <v>0</v>
      </c>
      <c r="AG368" s="20">
        <f>VLOOKUP($G368&amp;AG$5&amp;$J368,BASE!$P$2:$R$30000,3,0)</f>
        <v>0</v>
      </c>
      <c r="AH368" s="20">
        <f>VLOOKUP($G368&amp;AH$5&amp;$J368,BASE!$P$2:$R$30000,3,0)</f>
        <v>0</v>
      </c>
      <c r="AI368" s="16">
        <f t="shared" si="6"/>
        <v>0</v>
      </c>
      <c r="AJ368" s="20">
        <f>VLOOKUP($G368&amp;$J368,BASE[[#All],[LLAVE2]:[TipoEvaluacion]],5,0)</f>
        <v>0</v>
      </c>
      <c r="AK368" s="20">
        <f>VLOOKUP($G368&amp;$J368,BASE[[#All],[LLAVE2]:[TipoEvaluacion]],7,0)</f>
        <v>0</v>
      </c>
      <c r="AL368" s="20">
        <f>VLOOKUP($G368&amp;$J368,BASE[[#All],[LLAVE2]:[TipoEvaluacion]],9,0)</f>
        <v>0</v>
      </c>
      <c r="AM368" s="20">
        <f>VLOOKUP($G368&amp;$J368,BASE[[#All],[LLAVE2]:[TipoEvaluacion]],11,0)</f>
        <v>0</v>
      </c>
      <c r="AN368" s="20">
        <f>VLOOKUP($G368&amp;$J368,BASE[[#All],[LLAVE2]:[TipoEvaluacion]],13,0)</f>
        <v>0</v>
      </c>
      <c r="AO368" s="25"/>
      <c r="AP368" s="15"/>
    </row>
    <row r="369" spans="2:42" ht="15.75" x14ac:dyDescent="0.3">
      <c r="B369" s="15">
        <f>BASE!$D$2</f>
        <v>0</v>
      </c>
      <c r="C369" s="15"/>
      <c r="D369" s="15"/>
      <c r="E369" s="15"/>
      <c r="F369" s="15"/>
      <c r="G369" s="15"/>
      <c r="H369" s="19"/>
      <c r="I369" s="15"/>
      <c r="J369" s="15"/>
      <c r="K369" s="20">
        <f>VLOOKUP($G369&amp;K$5&amp;$J369,BASE!$P$2:$R$30000,3,0)</f>
        <v>0</v>
      </c>
      <c r="L369" s="20">
        <f>VLOOKUP($G369&amp;L$5&amp;$J369,BASE!$P$2:$R$30000,3,0)</f>
        <v>0</v>
      </c>
      <c r="M369" s="20">
        <f>VLOOKUP($G369&amp;M$5&amp;$J369,BASE!$P$2:$R$30000,3,0)</f>
        <v>0</v>
      </c>
      <c r="N369" s="20">
        <f>VLOOKUP($G369&amp;N$5&amp;$J369,BASE!$P$2:$R$30000,3,0)</f>
        <v>0</v>
      </c>
      <c r="O369" s="20">
        <f>VLOOKUP($G369&amp;O$5&amp;$J369,BASE!$P$2:$R$30000,3,0)</f>
        <v>0</v>
      </c>
      <c r="P369" s="20">
        <f>VLOOKUP($G369&amp;P$5&amp;$J369,BASE!$P$2:$R$30000,3,0)</f>
        <v>0</v>
      </c>
      <c r="Q369" s="20">
        <f>VLOOKUP($G369&amp;Q$5&amp;$J369,BASE!$P$2:$R$30000,3,0)</f>
        <v>0</v>
      </c>
      <c r="R369" s="20">
        <f>VLOOKUP($G369&amp;R$5&amp;$J369,BASE!$P$2:$R$30000,3,0)</f>
        <v>0</v>
      </c>
      <c r="S369" s="20">
        <f>VLOOKUP($G369&amp;S$5&amp;$J369,BASE!$P$2:$R$30000,3,0)</f>
        <v>0</v>
      </c>
      <c r="T369" s="20">
        <f>VLOOKUP($G369&amp;T$5&amp;$J369,BASE!$P$2:$R$30000,3,0)</f>
        <v>0</v>
      </c>
      <c r="U369" s="20">
        <f>VLOOKUP($G369&amp;U$5&amp;$J369,BASE!$P$2:$R$30000,3,0)</f>
        <v>0</v>
      </c>
      <c r="V369" s="20">
        <f>VLOOKUP($G369&amp;V$5&amp;$J369,BASE!$P$2:$R$30000,3,0)</f>
        <v>0</v>
      </c>
      <c r="W369" s="20">
        <f>VLOOKUP($G369&amp;W$5&amp;$J369,BASE!$P$2:$R$30000,3,0)</f>
        <v>0</v>
      </c>
      <c r="X369" s="20">
        <f>VLOOKUP($G369&amp;X$5&amp;$J369,BASE!$P$2:$R$30000,3,0)</f>
        <v>0</v>
      </c>
      <c r="Y369" s="20">
        <f>VLOOKUP($G369&amp;Y$5&amp;$J369,BASE!$P$2:$R$30000,3,0)</f>
        <v>0</v>
      </c>
      <c r="Z369" s="20">
        <f>VLOOKUP($G369&amp;Z$5&amp;$J369,BASE!$P$2:$R$30000,3,0)</f>
        <v>0</v>
      </c>
      <c r="AA369" s="20">
        <f>VLOOKUP($G369&amp;AA$5&amp;$J369,BASE!$P$2:$R$30000,3,0)</f>
        <v>0</v>
      </c>
      <c r="AB369" s="20">
        <f>VLOOKUP($G369&amp;AB$5&amp;$J369,BASE!$P$2:$R$30000,3,0)</f>
        <v>0</v>
      </c>
      <c r="AC369" s="20">
        <f>VLOOKUP($G369&amp;AC$5&amp;$J369,BASE!$P$2:$R$30000,3,0)</f>
        <v>0</v>
      </c>
      <c r="AD369" s="20">
        <f>VLOOKUP($G369&amp;AD$5&amp;$J369,BASE!$P$2:$R$30000,3,0)</f>
        <v>0</v>
      </c>
      <c r="AE369" s="20">
        <f>VLOOKUP($G369&amp;AE$5&amp;$J369,BASE!$P$2:$R$30000,3,0)</f>
        <v>0</v>
      </c>
      <c r="AF369" s="20">
        <f>VLOOKUP($G369&amp;AF$5&amp;$J369,BASE!$P$2:$R$30000,3,0)</f>
        <v>0</v>
      </c>
      <c r="AG369" s="20">
        <f>VLOOKUP($G369&amp;AG$5&amp;$J369,BASE!$P$2:$R$30000,3,0)</f>
        <v>0</v>
      </c>
      <c r="AH369" s="20">
        <f>VLOOKUP($G369&amp;AH$5&amp;$J369,BASE!$P$2:$R$30000,3,0)</f>
        <v>0</v>
      </c>
      <c r="AI369" s="16">
        <f t="shared" si="6"/>
        <v>0</v>
      </c>
      <c r="AJ369" s="20">
        <f>VLOOKUP($G369&amp;$J369,BASE[[#All],[LLAVE2]:[TipoEvaluacion]],5,0)</f>
        <v>0</v>
      </c>
      <c r="AK369" s="20">
        <f>VLOOKUP($G369&amp;$J369,BASE[[#All],[LLAVE2]:[TipoEvaluacion]],7,0)</f>
        <v>0</v>
      </c>
      <c r="AL369" s="20">
        <f>VLOOKUP($G369&amp;$J369,BASE[[#All],[LLAVE2]:[TipoEvaluacion]],9,0)</f>
        <v>0</v>
      </c>
      <c r="AM369" s="20">
        <f>VLOOKUP($G369&amp;$J369,BASE[[#All],[LLAVE2]:[TipoEvaluacion]],11,0)</f>
        <v>0</v>
      </c>
      <c r="AN369" s="20">
        <f>VLOOKUP($G369&amp;$J369,BASE[[#All],[LLAVE2]:[TipoEvaluacion]],13,0)</f>
        <v>0</v>
      </c>
      <c r="AO369" s="25"/>
      <c r="AP369" s="15"/>
    </row>
    <row r="370" spans="2:42" ht="15.75" x14ac:dyDescent="0.3">
      <c r="B370" s="15">
        <f>BASE!$D$2</f>
        <v>0</v>
      </c>
      <c r="C370" s="15"/>
      <c r="D370" s="15"/>
      <c r="E370" s="15"/>
      <c r="F370" s="15"/>
      <c r="G370" s="15"/>
      <c r="H370" s="19"/>
      <c r="I370" s="15"/>
      <c r="J370" s="15"/>
      <c r="K370" s="20">
        <f>VLOOKUP($G370&amp;K$5&amp;$J370,BASE!$P$2:$R$30000,3,0)</f>
        <v>0</v>
      </c>
      <c r="L370" s="20">
        <f>VLOOKUP($G370&amp;L$5&amp;$J370,BASE!$P$2:$R$30000,3,0)</f>
        <v>0</v>
      </c>
      <c r="M370" s="20">
        <f>VLOOKUP($G370&amp;M$5&amp;$J370,BASE!$P$2:$R$30000,3,0)</f>
        <v>0</v>
      </c>
      <c r="N370" s="20">
        <f>VLOOKUP($G370&amp;N$5&amp;$J370,BASE!$P$2:$R$30000,3,0)</f>
        <v>0</v>
      </c>
      <c r="O370" s="20">
        <f>VLOOKUP($G370&amp;O$5&amp;$J370,BASE!$P$2:$R$30000,3,0)</f>
        <v>0</v>
      </c>
      <c r="P370" s="20">
        <f>VLOOKUP($G370&amp;P$5&amp;$J370,BASE!$P$2:$R$30000,3,0)</f>
        <v>0</v>
      </c>
      <c r="Q370" s="20">
        <f>VLOOKUP($G370&amp;Q$5&amp;$J370,BASE!$P$2:$R$30000,3,0)</f>
        <v>0</v>
      </c>
      <c r="R370" s="20">
        <f>VLOOKUP($G370&amp;R$5&amp;$J370,BASE!$P$2:$R$30000,3,0)</f>
        <v>0</v>
      </c>
      <c r="S370" s="20">
        <f>VLOOKUP($G370&amp;S$5&amp;$J370,BASE!$P$2:$R$30000,3,0)</f>
        <v>0</v>
      </c>
      <c r="T370" s="20">
        <f>VLOOKUP($G370&amp;T$5&amp;$J370,BASE!$P$2:$R$30000,3,0)</f>
        <v>0</v>
      </c>
      <c r="U370" s="20">
        <f>VLOOKUP($G370&amp;U$5&amp;$J370,BASE!$P$2:$R$30000,3,0)</f>
        <v>0</v>
      </c>
      <c r="V370" s="20">
        <f>VLOOKUP($G370&amp;V$5&amp;$J370,BASE!$P$2:$R$30000,3,0)</f>
        <v>0</v>
      </c>
      <c r="W370" s="20">
        <f>VLOOKUP($G370&amp;W$5&amp;$J370,BASE!$P$2:$R$30000,3,0)</f>
        <v>0</v>
      </c>
      <c r="X370" s="20">
        <f>VLOOKUP($G370&amp;X$5&amp;$J370,BASE!$P$2:$R$30000,3,0)</f>
        <v>0</v>
      </c>
      <c r="Y370" s="20">
        <f>VLOOKUP($G370&amp;Y$5&amp;$J370,BASE!$P$2:$R$30000,3,0)</f>
        <v>0</v>
      </c>
      <c r="Z370" s="20">
        <f>VLOOKUP($G370&amp;Z$5&amp;$J370,BASE!$P$2:$R$30000,3,0)</f>
        <v>0</v>
      </c>
      <c r="AA370" s="20">
        <f>VLOOKUP($G370&amp;AA$5&amp;$J370,BASE!$P$2:$R$30000,3,0)</f>
        <v>0</v>
      </c>
      <c r="AB370" s="20">
        <f>VLOOKUP($G370&amp;AB$5&amp;$J370,BASE!$P$2:$R$30000,3,0)</f>
        <v>0</v>
      </c>
      <c r="AC370" s="20">
        <f>VLOOKUP($G370&amp;AC$5&amp;$J370,BASE!$P$2:$R$30000,3,0)</f>
        <v>0</v>
      </c>
      <c r="AD370" s="20">
        <f>VLOOKUP($G370&amp;AD$5&amp;$J370,BASE!$P$2:$R$30000,3,0)</f>
        <v>0</v>
      </c>
      <c r="AE370" s="20">
        <f>VLOOKUP($G370&amp;AE$5&amp;$J370,BASE!$P$2:$R$30000,3,0)</f>
        <v>0</v>
      </c>
      <c r="AF370" s="20">
        <f>VLOOKUP($G370&amp;AF$5&amp;$J370,BASE!$P$2:$R$30000,3,0)</f>
        <v>0</v>
      </c>
      <c r="AG370" s="20">
        <f>VLOOKUP($G370&amp;AG$5&amp;$J370,BASE!$P$2:$R$30000,3,0)</f>
        <v>0</v>
      </c>
      <c r="AH370" s="20">
        <f>VLOOKUP($G370&amp;AH$5&amp;$J370,BASE!$P$2:$R$30000,3,0)</f>
        <v>0</v>
      </c>
      <c r="AI370" s="16">
        <f t="shared" si="6"/>
        <v>0</v>
      </c>
      <c r="AJ370" s="20">
        <f>VLOOKUP($G370&amp;$J370,BASE[[#All],[LLAVE2]:[TipoEvaluacion]],5,0)</f>
        <v>0</v>
      </c>
      <c r="AK370" s="20">
        <f>VLOOKUP($G370&amp;$J370,BASE[[#All],[LLAVE2]:[TipoEvaluacion]],7,0)</f>
        <v>0</v>
      </c>
      <c r="AL370" s="20">
        <f>VLOOKUP($G370&amp;$J370,BASE[[#All],[LLAVE2]:[TipoEvaluacion]],9,0)</f>
        <v>0</v>
      </c>
      <c r="AM370" s="20">
        <f>VLOOKUP($G370&amp;$J370,BASE[[#All],[LLAVE2]:[TipoEvaluacion]],11,0)</f>
        <v>0</v>
      </c>
      <c r="AN370" s="20">
        <f>VLOOKUP($G370&amp;$J370,BASE[[#All],[LLAVE2]:[TipoEvaluacion]],13,0)</f>
        <v>0</v>
      </c>
      <c r="AO370" s="25"/>
      <c r="AP370" s="15"/>
    </row>
    <row r="371" spans="2:42" ht="15.75" x14ac:dyDescent="0.3">
      <c r="B371" s="15">
        <f>BASE!$D$2</f>
        <v>0</v>
      </c>
      <c r="C371" s="15"/>
      <c r="D371" s="15"/>
      <c r="E371" s="15"/>
      <c r="F371" s="15"/>
      <c r="G371" s="15"/>
      <c r="H371" s="19"/>
      <c r="I371" s="15"/>
      <c r="J371" s="15"/>
      <c r="K371" s="20">
        <f>VLOOKUP($G371&amp;K$5&amp;$J371,BASE!$P$2:$R$30000,3,0)</f>
        <v>0</v>
      </c>
      <c r="L371" s="20">
        <f>VLOOKUP($G371&amp;L$5&amp;$J371,BASE!$P$2:$R$30000,3,0)</f>
        <v>0</v>
      </c>
      <c r="M371" s="20">
        <f>VLOOKUP($G371&amp;M$5&amp;$J371,BASE!$P$2:$R$30000,3,0)</f>
        <v>0</v>
      </c>
      <c r="N371" s="20">
        <f>VLOOKUP($G371&amp;N$5&amp;$J371,BASE!$P$2:$R$30000,3,0)</f>
        <v>0</v>
      </c>
      <c r="O371" s="20">
        <f>VLOOKUP($G371&amp;O$5&amp;$J371,BASE!$P$2:$R$30000,3,0)</f>
        <v>0</v>
      </c>
      <c r="P371" s="20">
        <f>VLOOKUP($G371&amp;P$5&amp;$J371,BASE!$P$2:$R$30000,3,0)</f>
        <v>0</v>
      </c>
      <c r="Q371" s="20">
        <f>VLOOKUP($G371&amp;Q$5&amp;$J371,BASE!$P$2:$R$30000,3,0)</f>
        <v>0</v>
      </c>
      <c r="R371" s="20">
        <f>VLOOKUP($G371&amp;R$5&amp;$J371,BASE!$P$2:$R$30000,3,0)</f>
        <v>0</v>
      </c>
      <c r="S371" s="20">
        <f>VLOOKUP($G371&amp;S$5&amp;$J371,BASE!$P$2:$R$30000,3,0)</f>
        <v>0</v>
      </c>
      <c r="T371" s="20">
        <f>VLOOKUP($G371&amp;T$5&amp;$J371,BASE!$P$2:$R$30000,3,0)</f>
        <v>0</v>
      </c>
      <c r="U371" s="20">
        <f>VLOOKUP($G371&amp;U$5&amp;$J371,BASE!$P$2:$R$30000,3,0)</f>
        <v>0</v>
      </c>
      <c r="V371" s="20">
        <f>VLOOKUP($G371&amp;V$5&amp;$J371,BASE!$P$2:$R$30000,3,0)</f>
        <v>0</v>
      </c>
      <c r="W371" s="20">
        <f>VLOOKUP($G371&amp;W$5&amp;$J371,BASE!$P$2:$R$30000,3,0)</f>
        <v>0</v>
      </c>
      <c r="X371" s="20">
        <f>VLOOKUP($G371&amp;X$5&amp;$J371,BASE!$P$2:$R$30000,3,0)</f>
        <v>0</v>
      </c>
      <c r="Y371" s="20">
        <f>VLOOKUP($G371&amp;Y$5&amp;$J371,BASE!$P$2:$R$30000,3,0)</f>
        <v>0</v>
      </c>
      <c r="Z371" s="20">
        <f>VLOOKUP($G371&amp;Z$5&amp;$J371,BASE!$P$2:$R$30000,3,0)</f>
        <v>0</v>
      </c>
      <c r="AA371" s="20">
        <f>VLOOKUP($G371&amp;AA$5&amp;$J371,BASE!$P$2:$R$30000,3,0)</f>
        <v>0</v>
      </c>
      <c r="AB371" s="20">
        <f>VLOOKUP($G371&amp;AB$5&amp;$J371,BASE!$P$2:$R$30000,3,0)</f>
        <v>0</v>
      </c>
      <c r="AC371" s="20">
        <f>VLOOKUP($G371&amp;AC$5&amp;$J371,BASE!$P$2:$R$30000,3,0)</f>
        <v>0</v>
      </c>
      <c r="AD371" s="20">
        <f>VLOOKUP($G371&amp;AD$5&amp;$J371,BASE!$P$2:$R$30000,3,0)</f>
        <v>0</v>
      </c>
      <c r="AE371" s="20">
        <f>VLOOKUP($G371&amp;AE$5&amp;$J371,BASE!$P$2:$R$30000,3,0)</f>
        <v>0</v>
      </c>
      <c r="AF371" s="20">
        <f>VLOOKUP($G371&amp;AF$5&amp;$J371,BASE!$P$2:$R$30000,3,0)</f>
        <v>0</v>
      </c>
      <c r="AG371" s="20">
        <f>VLOOKUP($G371&amp;AG$5&amp;$J371,BASE!$P$2:$R$30000,3,0)</f>
        <v>0</v>
      </c>
      <c r="AH371" s="20">
        <f>VLOOKUP($G371&amp;AH$5&amp;$J371,BASE!$P$2:$R$30000,3,0)</f>
        <v>0</v>
      </c>
      <c r="AI371" s="16">
        <f t="shared" si="6"/>
        <v>0</v>
      </c>
      <c r="AJ371" s="20">
        <f>VLOOKUP($G371&amp;$J371,BASE[[#All],[LLAVE2]:[TipoEvaluacion]],5,0)</f>
        <v>0</v>
      </c>
      <c r="AK371" s="20">
        <f>VLOOKUP($G371&amp;$J371,BASE[[#All],[LLAVE2]:[TipoEvaluacion]],7,0)</f>
        <v>0</v>
      </c>
      <c r="AL371" s="20">
        <f>VLOOKUP($G371&amp;$J371,BASE[[#All],[LLAVE2]:[TipoEvaluacion]],9,0)</f>
        <v>0</v>
      </c>
      <c r="AM371" s="20">
        <f>VLOOKUP($G371&amp;$J371,BASE[[#All],[LLAVE2]:[TipoEvaluacion]],11,0)</f>
        <v>0</v>
      </c>
      <c r="AN371" s="20">
        <f>VLOOKUP($G371&amp;$J371,BASE[[#All],[LLAVE2]:[TipoEvaluacion]],13,0)</f>
        <v>0</v>
      </c>
      <c r="AO371" s="25"/>
      <c r="AP371" s="15"/>
    </row>
    <row r="372" spans="2:42" ht="15.75" x14ac:dyDescent="0.3">
      <c r="B372" s="15">
        <f>BASE!$D$2</f>
        <v>0</v>
      </c>
      <c r="C372" s="15"/>
      <c r="D372" s="15"/>
      <c r="E372" s="15"/>
      <c r="F372" s="15"/>
      <c r="G372" s="15"/>
      <c r="H372" s="19"/>
      <c r="I372" s="15"/>
      <c r="J372" s="15"/>
      <c r="K372" s="20">
        <f>VLOOKUP($G372&amp;K$5&amp;$J372,BASE!$P$2:$R$30000,3,0)</f>
        <v>0</v>
      </c>
      <c r="L372" s="20">
        <f>VLOOKUP($G372&amp;L$5&amp;$J372,BASE!$P$2:$R$30000,3,0)</f>
        <v>0</v>
      </c>
      <c r="M372" s="20">
        <f>VLOOKUP($G372&amp;M$5&amp;$J372,BASE!$P$2:$R$30000,3,0)</f>
        <v>0</v>
      </c>
      <c r="N372" s="20">
        <f>VLOOKUP($G372&amp;N$5&amp;$J372,BASE!$P$2:$R$30000,3,0)</f>
        <v>0</v>
      </c>
      <c r="O372" s="20">
        <f>VLOOKUP($G372&amp;O$5&amp;$J372,BASE!$P$2:$R$30000,3,0)</f>
        <v>0</v>
      </c>
      <c r="P372" s="20">
        <f>VLOOKUP($G372&amp;P$5&amp;$J372,BASE!$P$2:$R$30000,3,0)</f>
        <v>0</v>
      </c>
      <c r="Q372" s="20">
        <f>VLOOKUP($G372&amp;Q$5&amp;$J372,BASE!$P$2:$R$30000,3,0)</f>
        <v>0</v>
      </c>
      <c r="R372" s="20">
        <f>VLOOKUP($G372&amp;R$5&amp;$J372,BASE!$P$2:$R$30000,3,0)</f>
        <v>0</v>
      </c>
      <c r="S372" s="20">
        <f>VLOOKUP($G372&amp;S$5&amp;$J372,BASE!$P$2:$R$30000,3,0)</f>
        <v>0</v>
      </c>
      <c r="T372" s="20">
        <f>VLOOKUP($G372&amp;T$5&amp;$J372,BASE!$P$2:$R$30000,3,0)</f>
        <v>0</v>
      </c>
      <c r="U372" s="20">
        <f>VLOOKUP($G372&amp;U$5&amp;$J372,BASE!$P$2:$R$30000,3,0)</f>
        <v>0</v>
      </c>
      <c r="V372" s="20">
        <f>VLOOKUP($G372&amp;V$5&amp;$J372,BASE!$P$2:$R$30000,3,0)</f>
        <v>0</v>
      </c>
      <c r="W372" s="20">
        <f>VLOOKUP($G372&amp;W$5&amp;$J372,BASE!$P$2:$R$30000,3,0)</f>
        <v>0</v>
      </c>
      <c r="X372" s="20">
        <f>VLOOKUP($G372&amp;X$5&amp;$J372,BASE!$P$2:$R$30000,3,0)</f>
        <v>0</v>
      </c>
      <c r="Y372" s="20">
        <f>VLOOKUP($G372&amp;Y$5&amp;$J372,BASE!$P$2:$R$30000,3,0)</f>
        <v>0</v>
      </c>
      <c r="Z372" s="20">
        <f>VLOOKUP($G372&amp;Z$5&amp;$J372,BASE!$P$2:$R$30000,3,0)</f>
        <v>0</v>
      </c>
      <c r="AA372" s="20">
        <f>VLOOKUP($G372&amp;AA$5&amp;$J372,BASE!$P$2:$R$30000,3,0)</f>
        <v>0</v>
      </c>
      <c r="AB372" s="20">
        <f>VLOOKUP($G372&amp;AB$5&amp;$J372,BASE!$P$2:$R$30000,3,0)</f>
        <v>0</v>
      </c>
      <c r="AC372" s="20">
        <f>VLOOKUP($G372&amp;AC$5&amp;$J372,BASE!$P$2:$R$30000,3,0)</f>
        <v>0</v>
      </c>
      <c r="AD372" s="20">
        <f>VLOOKUP($G372&amp;AD$5&amp;$J372,BASE!$P$2:$R$30000,3,0)</f>
        <v>0</v>
      </c>
      <c r="AE372" s="20">
        <f>VLOOKUP($G372&amp;AE$5&amp;$J372,BASE!$P$2:$R$30000,3,0)</f>
        <v>0</v>
      </c>
      <c r="AF372" s="20">
        <f>VLOOKUP($G372&amp;AF$5&amp;$J372,BASE!$P$2:$R$30000,3,0)</f>
        <v>0</v>
      </c>
      <c r="AG372" s="20">
        <f>VLOOKUP($G372&amp;AG$5&amp;$J372,BASE!$P$2:$R$30000,3,0)</f>
        <v>0</v>
      </c>
      <c r="AH372" s="20">
        <f>VLOOKUP($G372&amp;AH$5&amp;$J372,BASE!$P$2:$R$30000,3,0)</f>
        <v>0</v>
      </c>
      <c r="AI372" s="16">
        <f t="shared" si="6"/>
        <v>0</v>
      </c>
      <c r="AJ372" s="20">
        <f>VLOOKUP($G372&amp;$J372,BASE[[#All],[LLAVE2]:[TipoEvaluacion]],5,0)</f>
        <v>0</v>
      </c>
      <c r="AK372" s="20">
        <f>VLOOKUP($G372&amp;$J372,BASE[[#All],[LLAVE2]:[TipoEvaluacion]],7,0)</f>
        <v>0</v>
      </c>
      <c r="AL372" s="20">
        <f>VLOOKUP($G372&amp;$J372,BASE[[#All],[LLAVE2]:[TipoEvaluacion]],9,0)</f>
        <v>0</v>
      </c>
      <c r="AM372" s="20">
        <f>VLOOKUP($G372&amp;$J372,BASE[[#All],[LLAVE2]:[TipoEvaluacion]],11,0)</f>
        <v>0</v>
      </c>
      <c r="AN372" s="20">
        <f>VLOOKUP($G372&amp;$J372,BASE[[#All],[LLAVE2]:[TipoEvaluacion]],13,0)</f>
        <v>0</v>
      </c>
      <c r="AO372" s="25"/>
      <c r="AP372" s="15"/>
    </row>
    <row r="373" spans="2:42" ht="15.75" x14ac:dyDescent="0.3">
      <c r="B373" s="15">
        <f>BASE!$D$2</f>
        <v>0</v>
      </c>
      <c r="C373" s="15"/>
      <c r="D373" s="15"/>
      <c r="E373" s="15"/>
      <c r="F373" s="15"/>
      <c r="G373" s="15"/>
      <c r="H373" s="19"/>
      <c r="I373" s="15"/>
      <c r="J373" s="15"/>
      <c r="K373" s="20">
        <f>VLOOKUP($G373&amp;K$5&amp;$J373,BASE!$P$2:$R$30000,3,0)</f>
        <v>0</v>
      </c>
      <c r="L373" s="20">
        <f>VLOOKUP($G373&amp;L$5&amp;$J373,BASE!$P$2:$R$30000,3,0)</f>
        <v>0</v>
      </c>
      <c r="M373" s="20">
        <f>VLOOKUP($G373&amp;M$5&amp;$J373,BASE!$P$2:$R$30000,3,0)</f>
        <v>0</v>
      </c>
      <c r="N373" s="20">
        <f>VLOOKUP($G373&amp;N$5&amp;$J373,BASE!$P$2:$R$30000,3,0)</f>
        <v>0</v>
      </c>
      <c r="O373" s="20">
        <f>VLOOKUP($G373&amp;O$5&amp;$J373,BASE!$P$2:$R$30000,3,0)</f>
        <v>0</v>
      </c>
      <c r="P373" s="20">
        <f>VLOOKUP($G373&amp;P$5&amp;$J373,BASE!$P$2:$R$30000,3,0)</f>
        <v>0</v>
      </c>
      <c r="Q373" s="20">
        <f>VLOOKUP($G373&amp;Q$5&amp;$J373,BASE!$P$2:$R$30000,3,0)</f>
        <v>0</v>
      </c>
      <c r="R373" s="20">
        <f>VLOOKUP($G373&amp;R$5&amp;$J373,BASE!$P$2:$R$30000,3,0)</f>
        <v>0</v>
      </c>
      <c r="S373" s="20">
        <f>VLOOKUP($G373&amp;S$5&amp;$J373,BASE!$P$2:$R$30000,3,0)</f>
        <v>0</v>
      </c>
      <c r="T373" s="20">
        <f>VLOOKUP($G373&amp;T$5&amp;$J373,BASE!$P$2:$R$30000,3,0)</f>
        <v>0</v>
      </c>
      <c r="U373" s="20">
        <f>VLOOKUP($G373&amp;U$5&amp;$J373,BASE!$P$2:$R$30000,3,0)</f>
        <v>0</v>
      </c>
      <c r="V373" s="20">
        <f>VLOOKUP($G373&amp;V$5&amp;$J373,BASE!$P$2:$R$30000,3,0)</f>
        <v>0</v>
      </c>
      <c r="W373" s="20">
        <f>VLOOKUP($G373&amp;W$5&amp;$J373,BASE!$P$2:$R$30000,3,0)</f>
        <v>0</v>
      </c>
      <c r="X373" s="20">
        <f>VLOOKUP($G373&amp;X$5&amp;$J373,BASE!$P$2:$R$30000,3,0)</f>
        <v>0</v>
      </c>
      <c r="Y373" s="20">
        <f>VLOOKUP($G373&amp;Y$5&amp;$J373,BASE!$P$2:$R$30000,3,0)</f>
        <v>0</v>
      </c>
      <c r="Z373" s="20">
        <f>VLOOKUP($G373&amp;Z$5&amp;$J373,BASE!$P$2:$R$30000,3,0)</f>
        <v>0</v>
      </c>
      <c r="AA373" s="20">
        <f>VLOOKUP($G373&amp;AA$5&amp;$J373,BASE!$P$2:$R$30000,3,0)</f>
        <v>0</v>
      </c>
      <c r="AB373" s="20">
        <f>VLOOKUP($G373&amp;AB$5&amp;$J373,BASE!$P$2:$R$30000,3,0)</f>
        <v>0</v>
      </c>
      <c r="AC373" s="20">
        <f>VLOOKUP($G373&amp;AC$5&amp;$J373,BASE!$P$2:$R$30000,3,0)</f>
        <v>0</v>
      </c>
      <c r="AD373" s="20">
        <f>VLOOKUP($G373&amp;AD$5&amp;$J373,BASE!$P$2:$R$30000,3,0)</f>
        <v>0</v>
      </c>
      <c r="AE373" s="20">
        <f>VLOOKUP($G373&amp;AE$5&amp;$J373,BASE!$P$2:$R$30000,3,0)</f>
        <v>0</v>
      </c>
      <c r="AF373" s="20">
        <f>VLOOKUP($G373&amp;AF$5&amp;$J373,BASE!$P$2:$R$30000,3,0)</f>
        <v>0</v>
      </c>
      <c r="AG373" s="20">
        <f>VLOOKUP($G373&amp;AG$5&amp;$J373,BASE!$P$2:$R$30000,3,0)</f>
        <v>0</v>
      </c>
      <c r="AH373" s="20">
        <f>VLOOKUP($G373&amp;AH$5&amp;$J373,BASE!$P$2:$R$30000,3,0)</f>
        <v>0</v>
      </c>
      <c r="AI373" s="16">
        <f t="shared" si="6"/>
        <v>0</v>
      </c>
      <c r="AJ373" s="20">
        <f>VLOOKUP($G373&amp;$J373,BASE[[#All],[LLAVE2]:[TipoEvaluacion]],5,0)</f>
        <v>0</v>
      </c>
      <c r="AK373" s="20">
        <f>VLOOKUP($G373&amp;$J373,BASE[[#All],[LLAVE2]:[TipoEvaluacion]],7,0)</f>
        <v>0</v>
      </c>
      <c r="AL373" s="20">
        <f>VLOOKUP($G373&amp;$J373,BASE[[#All],[LLAVE2]:[TipoEvaluacion]],9,0)</f>
        <v>0</v>
      </c>
      <c r="AM373" s="20">
        <f>VLOOKUP($G373&amp;$J373,BASE[[#All],[LLAVE2]:[TipoEvaluacion]],11,0)</f>
        <v>0</v>
      </c>
      <c r="AN373" s="20">
        <f>VLOOKUP($G373&amp;$J373,BASE[[#All],[LLAVE2]:[TipoEvaluacion]],13,0)</f>
        <v>0</v>
      </c>
      <c r="AO373" s="25"/>
      <c r="AP373" s="15"/>
    </row>
    <row r="374" spans="2:42" ht="15.75" x14ac:dyDescent="0.3">
      <c r="B374" s="15">
        <f>BASE!$D$2</f>
        <v>0</v>
      </c>
      <c r="C374" s="15"/>
      <c r="D374" s="15"/>
      <c r="E374" s="15"/>
      <c r="F374" s="15"/>
      <c r="G374" s="15"/>
      <c r="H374" s="19"/>
      <c r="I374" s="15"/>
      <c r="J374" s="15"/>
      <c r="K374" s="20">
        <f>VLOOKUP($G374&amp;K$5&amp;$J374,BASE!$P$2:$R$30000,3,0)</f>
        <v>0</v>
      </c>
      <c r="L374" s="20">
        <f>VLOOKUP($G374&amp;L$5&amp;$J374,BASE!$P$2:$R$30000,3,0)</f>
        <v>0</v>
      </c>
      <c r="M374" s="20">
        <f>VLOOKUP($G374&amp;M$5&amp;$J374,BASE!$P$2:$R$30000,3,0)</f>
        <v>0</v>
      </c>
      <c r="N374" s="20">
        <f>VLOOKUP($G374&amp;N$5&amp;$J374,BASE!$P$2:$R$30000,3,0)</f>
        <v>0</v>
      </c>
      <c r="O374" s="20">
        <f>VLOOKUP($G374&amp;O$5&amp;$J374,BASE!$P$2:$R$30000,3,0)</f>
        <v>0</v>
      </c>
      <c r="P374" s="20">
        <f>VLOOKUP($G374&amp;P$5&amp;$J374,BASE!$P$2:$R$30000,3,0)</f>
        <v>0</v>
      </c>
      <c r="Q374" s="20">
        <f>VLOOKUP($G374&amp;Q$5&amp;$J374,BASE!$P$2:$R$30000,3,0)</f>
        <v>0</v>
      </c>
      <c r="R374" s="20">
        <f>VLOOKUP($G374&amp;R$5&amp;$J374,BASE!$P$2:$R$30000,3,0)</f>
        <v>0</v>
      </c>
      <c r="S374" s="20">
        <f>VLOOKUP($G374&amp;S$5&amp;$J374,BASE!$P$2:$R$30000,3,0)</f>
        <v>0</v>
      </c>
      <c r="T374" s="20">
        <f>VLOOKUP($G374&amp;T$5&amp;$J374,BASE!$P$2:$R$30000,3,0)</f>
        <v>0</v>
      </c>
      <c r="U374" s="20">
        <f>VLOOKUP($G374&amp;U$5&amp;$J374,BASE!$P$2:$R$30000,3,0)</f>
        <v>0</v>
      </c>
      <c r="V374" s="20">
        <f>VLOOKUP($G374&amp;V$5&amp;$J374,BASE!$P$2:$R$30000,3,0)</f>
        <v>0</v>
      </c>
      <c r="W374" s="20">
        <f>VLOOKUP($G374&amp;W$5&amp;$J374,BASE!$P$2:$R$30000,3,0)</f>
        <v>0</v>
      </c>
      <c r="X374" s="20">
        <f>VLOOKUP($G374&amp;X$5&amp;$J374,BASE!$P$2:$R$30000,3,0)</f>
        <v>0</v>
      </c>
      <c r="Y374" s="20">
        <f>VLOOKUP($G374&amp;Y$5&amp;$J374,BASE!$P$2:$R$30000,3,0)</f>
        <v>0</v>
      </c>
      <c r="Z374" s="20">
        <f>VLOOKUP($G374&amp;Z$5&amp;$J374,BASE!$P$2:$R$30000,3,0)</f>
        <v>0</v>
      </c>
      <c r="AA374" s="20">
        <f>VLOOKUP($G374&amp;AA$5&amp;$J374,BASE!$P$2:$R$30000,3,0)</f>
        <v>0</v>
      </c>
      <c r="AB374" s="20">
        <f>VLOOKUP($G374&amp;AB$5&amp;$J374,BASE!$P$2:$R$30000,3,0)</f>
        <v>0</v>
      </c>
      <c r="AC374" s="20">
        <f>VLOOKUP($G374&amp;AC$5&amp;$J374,BASE!$P$2:$R$30000,3,0)</f>
        <v>0</v>
      </c>
      <c r="AD374" s="20">
        <f>VLOOKUP($G374&amp;AD$5&amp;$J374,BASE!$P$2:$R$30000,3,0)</f>
        <v>0</v>
      </c>
      <c r="AE374" s="20">
        <f>VLOOKUP($G374&amp;AE$5&amp;$J374,BASE!$P$2:$R$30000,3,0)</f>
        <v>0</v>
      </c>
      <c r="AF374" s="20">
        <f>VLOOKUP($G374&amp;AF$5&amp;$J374,BASE!$P$2:$R$30000,3,0)</f>
        <v>0</v>
      </c>
      <c r="AG374" s="20">
        <f>VLOOKUP($G374&amp;AG$5&amp;$J374,BASE!$P$2:$R$30000,3,0)</f>
        <v>0</v>
      </c>
      <c r="AH374" s="20">
        <f>VLOOKUP($G374&amp;AH$5&amp;$J374,BASE!$P$2:$R$30000,3,0)</f>
        <v>0</v>
      </c>
      <c r="AI374" s="16">
        <f t="shared" si="6"/>
        <v>0</v>
      </c>
      <c r="AJ374" s="20">
        <f>VLOOKUP($G374&amp;$J374,BASE[[#All],[LLAVE2]:[TipoEvaluacion]],5,0)</f>
        <v>0</v>
      </c>
      <c r="AK374" s="20">
        <f>VLOOKUP($G374&amp;$J374,BASE[[#All],[LLAVE2]:[TipoEvaluacion]],7,0)</f>
        <v>0</v>
      </c>
      <c r="AL374" s="20">
        <f>VLOOKUP($G374&amp;$J374,BASE[[#All],[LLAVE2]:[TipoEvaluacion]],9,0)</f>
        <v>0</v>
      </c>
      <c r="AM374" s="20">
        <f>VLOOKUP($G374&amp;$J374,BASE[[#All],[LLAVE2]:[TipoEvaluacion]],11,0)</f>
        <v>0</v>
      </c>
      <c r="AN374" s="20">
        <f>VLOOKUP($G374&amp;$J374,BASE[[#All],[LLAVE2]:[TipoEvaluacion]],13,0)</f>
        <v>0</v>
      </c>
      <c r="AO374" s="25"/>
      <c r="AP374" s="15"/>
    </row>
    <row r="375" spans="2:42" ht="15.75" x14ac:dyDescent="0.3">
      <c r="B375" s="15">
        <f>BASE!$D$2</f>
        <v>0</v>
      </c>
      <c r="C375" s="15"/>
      <c r="D375" s="15"/>
      <c r="E375" s="15"/>
      <c r="F375" s="15"/>
      <c r="G375" s="15"/>
      <c r="H375" s="19"/>
      <c r="I375" s="15"/>
      <c r="J375" s="15"/>
      <c r="K375" s="20">
        <f>VLOOKUP($G375&amp;K$5&amp;$J375,BASE!$P$2:$R$30000,3,0)</f>
        <v>0</v>
      </c>
      <c r="L375" s="20">
        <f>VLOOKUP($G375&amp;L$5&amp;$J375,BASE!$P$2:$R$30000,3,0)</f>
        <v>0</v>
      </c>
      <c r="M375" s="20">
        <f>VLOOKUP($G375&amp;M$5&amp;$J375,BASE!$P$2:$R$30000,3,0)</f>
        <v>0</v>
      </c>
      <c r="N375" s="20">
        <f>VLOOKUP($G375&amp;N$5&amp;$J375,BASE!$P$2:$R$30000,3,0)</f>
        <v>0</v>
      </c>
      <c r="O375" s="20">
        <f>VLOOKUP($G375&amp;O$5&amp;$J375,BASE!$P$2:$R$30000,3,0)</f>
        <v>0</v>
      </c>
      <c r="P375" s="20">
        <f>VLOOKUP($G375&amp;P$5&amp;$J375,BASE!$P$2:$R$30000,3,0)</f>
        <v>0</v>
      </c>
      <c r="Q375" s="20">
        <f>VLOOKUP($G375&amp;Q$5&amp;$J375,BASE!$P$2:$R$30000,3,0)</f>
        <v>0</v>
      </c>
      <c r="R375" s="20">
        <f>VLOOKUP($G375&amp;R$5&amp;$J375,BASE!$P$2:$R$30000,3,0)</f>
        <v>0</v>
      </c>
      <c r="S375" s="20">
        <f>VLOOKUP($G375&amp;S$5&amp;$J375,BASE!$P$2:$R$30000,3,0)</f>
        <v>0</v>
      </c>
      <c r="T375" s="20">
        <f>VLOOKUP($G375&amp;T$5&amp;$J375,BASE!$P$2:$R$30000,3,0)</f>
        <v>0</v>
      </c>
      <c r="U375" s="20">
        <f>VLOOKUP($G375&amp;U$5&amp;$J375,BASE!$P$2:$R$30000,3,0)</f>
        <v>0</v>
      </c>
      <c r="V375" s="20">
        <f>VLOOKUP($G375&amp;V$5&amp;$J375,BASE!$P$2:$R$30000,3,0)</f>
        <v>0</v>
      </c>
      <c r="W375" s="20">
        <f>VLOOKUP($G375&amp;W$5&amp;$J375,BASE!$P$2:$R$30000,3,0)</f>
        <v>0</v>
      </c>
      <c r="X375" s="20">
        <f>VLOOKUP($G375&amp;X$5&amp;$J375,BASE!$P$2:$R$30000,3,0)</f>
        <v>0</v>
      </c>
      <c r="Y375" s="20">
        <f>VLOOKUP($G375&amp;Y$5&amp;$J375,BASE!$P$2:$R$30000,3,0)</f>
        <v>0</v>
      </c>
      <c r="Z375" s="20">
        <f>VLOOKUP($G375&amp;Z$5&amp;$J375,BASE!$P$2:$R$30000,3,0)</f>
        <v>0</v>
      </c>
      <c r="AA375" s="20">
        <f>VLOOKUP($G375&amp;AA$5&amp;$J375,BASE!$P$2:$R$30000,3,0)</f>
        <v>0</v>
      </c>
      <c r="AB375" s="20">
        <f>VLOOKUP($G375&amp;AB$5&amp;$J375,BASE!$P$2:$R$30000,3,0)</f>
        <v>0</v>
      </c>
      <c r="AC375" s="20">
        <f>VLOOKUP($G375&amp;AC$5&amp;$J375,BASE!$P$2:$R$30000,3,0)</f>
        <v>0</v>
      </c>
      <c r="AD375" s="20">
        <f>VLOOKUP($G375&amp;AD$5&amp;$J375,BASE!$P$2:$R$30000,3,0)</f>
        <v>0</v>
      </c>
      <c r="AE375" s="20">
        <f>VLOOKUP($G375&amp;AE$5&amp;$J375,BASE!$P$2:$R$30000,3,0)</f>
        <v>0</v>
      </c>
      <c r="AF375" s="20">
        <f>VLOOKUP($G375&amp;AF$5&amp;$J375,BASE!$P$2:$R$30000,3,0)</f>
        <v>0</v>
      </c>
      <c r="AG375" s="20">
        <f>VLOOKUP($G375&amp;AG$5&amp;$J375,BASE!$P$2:$R$30000,3,0)</f>
        <v>0</v>
      </c>
      <c r="AH375" s="20">
        <f>VLOOKUP($G375&amp;AH$5&amp;$J375,BASE!$P$2:$R$30000,3,0)</f>
        <v>0</v>
      </c>
      <c r="AI375" s="16">
        <f t="shared" si="6"/>
        <v>0</v>
      </c>
      <c r="AJ375" s="20">
        <f>VLOOKUP($G375&amp;$J375,BASE[[#All],[LLAVE2]:[TipoEvaluacion]],5,0)</f>
        <v>0</v>
      </c>
      <c r="AK375" s="20">
        <f>VLOOKUP($G375&amp;$J375,BASE[[#All],[LLAVE2]:[TipoEvaluacion]],7,0)</f>
        <v>0</v>
      </c>
      <c r="AL375" s="20">
        <f>VLOOKUP($G375&amp;$J375,BASE[[#All],[LLAVE2]:[TipoEvaluacion]],9,0)</f>
        <v>0</v>
      </c>
      <c r="AM375" s="20">
        <f>VLOOKUP($G375&amp;$J375,BASE[[#All],[LLAVE2]:[TipoEvaluacion]],11,0)</f>
        <v>0</v>
      </c>
      <c r="AN375" s="20">
        <f>VLOOKUP($G375&amp;$J375,BASE[[#All],[LLAVE2]:[TipoEvaluacion]],13,0)</f>
        <v>0</v>
      </c>
      <c r="AO375" s="25"/>
      <c r="AP375" s="15"/>
    </row>
    <row r="376" spans="2:42" ht="15.75" x14ac:dyDescent="0.3">
      <c r="B376" s="15">
        <f>BASE!$D$2</f>
        <v>0</v>
      </c>
      <c r="C376" s="15"/>
      <c r="D376" s="15"/>
      <c r="E376" s="15"/>
      <c r="F376" s="15"/>
      <c r="G376" s="15"/>
      <c r="H376" s="19"/>
      <c r="I376" s="15"/>
      <c r="J376" s="15"/>
      <c r="K376" s="20">
        <f>VLOOKUP($G376&amp;K$5&amp;$J376,BASE!$P$2:$R$30000,3,0)</f>
        <v>0</v>
      </c>
      <c r="L376" s="20">
        <f>VLOOKUP($G376&amp;L$5&amp;$J376,BASE!$P$2:$R$30000,3,0)</f>
        <v>0</v>
      </c>
      <c r="M376" s="20">
        <f>VLOOKUP($G376&amp;M$5&amp;$J376,BASE!$P$2:$R$30000,3,0)</f>
        <v>0</v>
      </c>
      <c r="N376" s="20">
        <f>VLOOKUP($G376&amp;N$5&amp;$J376,BASE!$P$2:$R$30000,3,0)</f>
        <v>0</v>
      </c>
      <c r="O376" s="20">
        <f>VLOOKUP($G376&amp;O$5&amp;$J376,BASE!$P$2:$R$30000,3,0)</f>
        <v>0</v>
      </c>
      <c r="P376" s="20">
        <f>VLOOKUP($G376&amp;P$5&amp;$J376,BASE!$P$2:$R$30000,3,0)</f>
        <v>0</v>
      </c>
      <c r="Q376" s="20">
        <f>VLOOKUP($G376&amp;Q$5&amp;$J376,BASE!$P$2:$R$30000,3,0)</f>
        <v>0</v>
      </c>
      <c r="R376" s="20">
        <f>VLOOKUP($G376&amp;R$5&amp;$J376,BASE!$P$2:$R$30000,3,0)</f>
        <v>0</v>
      </c>
      <c r="S376" s="20">
        <f>VLOOKUP($G376&amp;S$5&amp;$J376,BASE!$P$2:$R$30000,3,0)</f>
        <v>0</v>
      </c>
      <c r="T376" s="20">
        <f>VLOOKUP($G376&amp;T$5&amp;$J376,BASE!$P$2:$R$30000,3,0)</f>
        <v>0</v>
      </c>
      <c r="U376" s="20">
        <f>VLOOKUP($G376&amp;U$5&amp;$J376,BASE!$P$2:$R$30000,3,0)</f>
        <v>0</v>
      </c>
      <c r="V376" s="20">
        <f>VLOOKUP($G376&amp;V$5&amp;$J376,BASE!$P$2:$R$30000,3,0)</f>
        <v>0</v>
      </c>
      <c r="W376" s="20">
        <f>VLOOKUP($G376&amp;W$5&amp;$J376,BASE!$P$2:$R$30000,3,0)</f>
        <v>0</v>
      </c>
      <c r="X376" s="20">
        <f>VLOOKUP($G376&amp;X$5&amp;$J376,BASE!$P$2:$R$30000,3,0)</f>
        <v>0</v>
      </c>
      <c r="Y376" s="20">
        <f>VLOOKUP($G376&amp;Y$5&amp;$J376,BASE!$P$2:$R$30000,3,0)</f>
        <v>0</v>
      </c>
      <c r="Z376" s="20">
        <f>VLOOKUP($G376&amp;Z$5&amp;$J376,BASE!$P$2:$R$30000,3,0)</f>
        <v>0</v>
      </c>
      <c r="AA376" s="20">
        <f>VLOOKUP($G376&amp;AA$5&amp;$J376,BASE!$P$2:$R$30000,3,0)</f>
        <v>0</v>
      </c>
      <c r="AB376" s="20">
        <f>VLOOKUP($G376&amp;AB$5&amp;$J376,BASE!$P$2:$R$30000,3,0)</f>
        <v>0</v>
      </c>
      <c r="AC376" s="20">
        <f>VLOOKUP($G376&amp;AC$5&amp;$J376,BASE!$P$2:$R$30000,3,0)</f>
        <v>0</v>
      </c>
      <c r="AD376" s="20">
        <f>VLOOKUP($G376&amp;AD$5&amp;$J376,BASE!$P$2:$R$30000,3,0)</f>
        <v>0</v>
      </c>
      <c r="AE376" s="20">
        <f>VLOOKUP($G376&amp;AE$5&amp;$J376,BASE!$P$2:$R$30000,3,0)</f>
        <v>0</v>
      </c>
      <c r="AF376" s="20">
        <f>VLOOKUP($G376&amp;AF$5&amp;$J376,BASE!$P$2:$R$30000,3,0)</f>
        <v>0</v>
      </c>
      <c r="AG376" s="20">
        <f>VLOOKUP($G376&amp;AG$5&amp;$J376,BASE!$P$2:$R$30000,3,0)</f>
        <v>0</v>
      </c>
      <c r="AH376" s="20">
        <f>VLOOKUP($G376&amp;AH$5&amp;$J376,BASE!$P$2:$R$30000,3,0)</f>
        <v>0</v>
      </c>
      <c r="AI376" s="16">
        <f t="shared" si="6"/>
        <v>0</v>
      </c>
      <c r="AJ376" s="20">
        <f>VLOOKUP($G376&amp;$J376,BASE[[#All],[LLAVE2]:[TipoEvaluacion]],5,0)</f>
        <v>0</v>
      </c>
      <c r="AK376" s="20">
        <f>VLOOKUP($G376&amp;$J376,BASE[[#All],[LLAVE2]:[TipoEvaluacion]],7,0)</f>
        <v>0</v>
      </c>
      <c r="AL376" s="20">
        <f>VLOOKUP($G376&amp;$J376,BASE[[#All],[LLAVE2]:[TipoEvaluacion]],9,0)</f>
        <v>0</v>
      </c>
      <c r="AM376" s="20">
        <f>VLOOKUP($G376&amp;$J376,BASE[[#All],[LLAVE2]:[TipoEvaluacion]],11,0)</f>
        <v>0</v>
      </c>
      <c r="AN376" s="20">
        <f>VLOOKUP($G376&amp;$J376,BASE[[#All],[LLAVE2]:[TipoEvaluacion]],13,0)</f>
        <v>0</v>
      </c>
      <c r="AO376" s="25"/>
      <c r="AP376" s="15"/>
    </row>
    <row r="377" spans="2:42" ht="15.75" x14ac:dyDescent="0.3">
      <c r="B377" s="15">
        <f>BASE!$D$2</f>
        <v>0</v>
      </c>
      <c r="C377" s="15"/>
      <c r="D377" s="15"/>
      <c r="E377" s="15"/>
      <c r="F377" s="15"/>
      <c r="G377" s="15"/>
      <c r="H377" s="19"/>
      <c r="I377" s="15"/>
      <c r="J377" s="15"/>
      <c r="K377" s="20">
        <f>VLOOKUP($G377&amp;K$5&amp;$J377,BASE!$P$2:$R$30000,3,0)</f>
        <v>0</v>
      </c>
      <c r="L377" s="20">
        <f>VLOOKUP($G377&amp;L$5&amp;$J377,BASE!$P$2:$R$30000,3,0)</f>
        <v>0</v>
      </c>
      <c r="M377" s="20">
        <f>VLOOKUP($G377&amp;M$5&amp;$J377,BASE!$P$2:$R$30000,3,0)</f>
        <v>0</v>
      </c>
      <c r="N377" s="20">
        <f>VLOOKUP($G377&amp;N$5&amp;$J377,BASE!$P$2:$R$30000,3,0)</f>
        <v>0</v>
      </c>
      <c r="O377" s="20">
        <f>VLOOKUP($G377&amp;O$5&amp;$J377,BASE!$P$2:$R$30000,3,0)</f>
        <v>0</v>
      </c>
      <c r="P377" s="20">
        <f>VLOOKUP($G377&amp;P$5&amp;$J377,BASE!$P$2:$R$30000,3,0)</f>
        <v>0</v>
      </c>
      <c r="Q377" s="20">
        <f>VLOOKUP($G377&amp;Q$5&amp;$J377,BASE!$P$2:$R$30000,3,0)</f>
        <v>0</v>
      </c>
      <c r="R377" s="20">
        <f>VLOOKUP($G377&amp;R$5&amp;$J377,BASE!$P$2:$R$30000,3,0)</f>
        <v>0</v>
      </c>
      <c r="S377" s="20">
        <f>VLOOKUP($G377&amp;S$5&amp;$J377,BASE!$P$2:$R$30000,3,0)</f>
        <v>0</v>
      </c>
      <c r="T377" s="20">
        <f>VLOOKUP($G377&amp;T$5&amp;$J377,BASE!$P$2:$R$30000,3,0)</f>
        <v>0</v>
      </c>
      <c r="U377" s="20">
        <f>VLOOKUP($G377&amp;U$5&amp;$J377,BASE!$P$2:$R$30000,3,0)</f>
        <v>0</v>
      </c>
      <c r="V377" s="20">
        <f>VLOOKUP($G377&amp;V$5&amp;$J377,BASE!$P$2:$R$30000,3,0)</f>
        <v>0</v>
      </c>
      <c r="W377" s="20">
        <f>VLOOKUP($G377&amp;W$5&amp;$J377,BASE!$P$2:$R$30000,3,0)</f>
        <v>0</v>
      </c>
      <c r="X377" s="20">
        <f>VLOOKUP($G377&amp;X$5&amp;$J377,BASE!$P$2:$R$30000,3,0)</f>
        <v>0</v>
      </c>
      <c r="Y377" s="20">
        <f>VLOOKUP($G377&amp;Y$5&amp;$J377,BASE!$P$2:$R$30000,3,0)</f>
        <v>0</v>
      </c>
      <c r="Z377" s="20">
        <f>VLOOKUP($G377&amp;Z$5&amp;$J377,BASE!$P$2:$R$30000,3,0)</f>
        <v>0</v>
      </c>
      <c r="AA377" s="20">
        <f>VLOOKUP($G377&amp;AA$5&amp;$J377,BASE!$P$2:$R$30000,3,0)</f>
        <v>0</v>
      </c>
      <c r="AB377" s="20">
        <f>VLOOKUP($G377&amp;AB$5&amp;$J377,BASE!$P$2:$R$30000,3,0)</f>
        <v>0</v>
      </c>
      <c r="AC377" s="20">
        <f>VLOOKUP($G377&amp;AC$5&amp;$J377,BASE!$P$2:$R$30000,3,0)</f>
        <v>0</v>
      </c>
      <c r="AD377" s="20">
        <f>VLOOKUP($G377&amp;AD$5&amp;$J377,BASE!$P$2:$R$30000,3,0)</f>
        <v>0</v>
      </c>
      <c r="AE377" s="20">
        <f>VLOOKUP($G377&amp;AE$5&amp;$J377,BASE!$P$2:$R$30000,3,0)</f>
        <v>0</v>
      </c>
      <c r="AF377" s="20">
        <f>VLOOKUP($G377&amp;AF$5&amp;$J377,BASE!$P$2:$R$30000,3,0)</f>
        <v>0</v>
      </c>
      <c r="AG377" s="20">
        <f>VLOOKUP($G377&amp;AG$5&amp;$J377,BASE!$P$2:$R$30000,3,0)</f>
        <v>0</v>
      </c>
      <c r="AH377" s="20">
        <f>VLOOKUP($G377&amp;AH$5&amp;$J377,BASE!$P$2:$R$30000,3,0)</f>
        <v>0</v>
      </c>
      <c r="AI377" s="16">
        <f t="shared" si="6"/>
        <v>0</v>
      </c>
      <c r="AJ377" s="20">
        <f>VLOOKUP($G377&amp;$J377,BASE[[#All],[LLAVE2]:[TipoEvaluacion]],5,0)</f>
        <v>0</v>
      </c>
      <c r="AK377" s="20">
        <f>VLOOKUP($G377&amp;$J377,BASE[[#All],[LLAVE2]:[TipoEvaluacion]],7,0)</f>
        <v>0</v>
      </c>
      <c r="AL377" s="20">
        <f>VLOOKUP($G377&amp;$J377,BASE[[#All],[LLAVE2]:[TipoEvaluacion]],9,0)</f>
        <v>0</v>
      </c>
      <c r="AM377" s="20">
        <f>VLOOKUP($G377&amp;$J377,BASE[[#All],[LLAVE2]:[TipoEvaluacion]],11,0)</f>
        <v>0</v>
      </c>
      <c r="AN377" s="20">
        <f>VLOOKUP($G377&amp;$J377,BASE[[#All],[LLAVE2]:[TipoEvaluacion]],13,0)</f>
        <v>0</v>
      </c>
      <c r="AO377" s="25"/>
      <c r="AP377" s="15"/>
    </row>
    <row r="378" spans="2:42" ht="15.75" x14ac:dyDescent="0.3">
      <c r="B378" s="15">
        <f>BASE!$D$2</f>
        <v>0</v>
      </c>
      <c r="C378" s="15"/>
      <c r="D378" s="15"/>
      <c r="E378" s="15"/>
      <c r="F378" s="15"/>
      <c r="G378" s="15"/>
      <c r="H378" s="19"/>
      <c r="I378" s="15"/>
      <c r="J378" s="15"/>
      <c r="K378" s="20">
        <f>VLOOKUP($G378&amp;K$5&amp;$J378,BASE!$P$2:$R$30000,3,0)</f>
        <v>0</v>
      </c>
      <c r="L378" s="20">
        <f>VLOOKUP($G378&amp;L$5&amp;$J378,BASE!$P$2:$R$30000,3,0)</f>
        <v>0</v>
      </c>
      <c r="M378" s="20">
        <f>VLOOKUP($G378&amp;M$5&amp;$J378,BASE!$P$2:$R$30000,3,0)</f>
        <v>0</v>
      </c>
      <c r="N378" s="20">
        <f>VLOOKUP($G378&amp;N$5&amp;$J378,BASE!$P$2:$R$30000,3,0)</f>
        <v>0</v>
      </c>
      <c r="O378" s="20">
        <f>VLOOKUP($G378&amp;O$5&amp;$J378,BASE!$P$2:$R$30000,3,0)</f>
        <v>0</v>
      </c>
      <c r="P378" s="20">
        <f>VLOOKUP($G378&amp;P$5&amp;$J378,BASE!$P$2:$R$30000,3,0)</f>
        <v>0</v>
      </c>
      <c r="Q378" s="20">
        <f>VLOOKUP($G378&amp;Q$5&amp;$J378,BASE!$P$2:$R$30000,3,0)</f>
        <v>0</v>
      </c>
      <c r="R378" s="20">
        <f>VLOOKUP($G378&amp;R$5&amp;$J378,BASE!$P$2:$R$30000,3,0)</f>
        <v>0</v>
      </c>
      <c r="S378" s="20">
        <f>VLOOKUP($G378&amp;S$5&amp;$J378,BASE!$P$2:$R$30000,3,0)</f>
        <v>0</v>
      </c>
      <c r="T378" s="20">
        <f>VLOOKUP($G378&amp;T$5&amp;$J378,BASE!$P$2:$R$30000,3,0)</f>
        <v>0</v>
      </c>
      <c r="U378" s="20">
        <f>VLOOKUP($G378&amp;U$5&amp;$J378,BASE!$P$2:$R$30000,3,0)</f>
        <v>0</v>
      </c>
      <c r="V378" s="20">
        <f>VLOOKUP($G378&amp;V$5&amp;$J378,BASE!$P$2:$R$30000,3,0)</f>
        <v>0</v>
      </c>
      <c r="W378" s="20">
        <f>VLOOKUP($G378&amp;W$5&amp;$J378,BASE!$P$2:$R$30000,3,0)</f>
        <v>0</v>
      </c>
      <c r="X378" s="20">
        <f>VLOOKUP($G378&amp;X$5&amp;$J378,BASE!$P$2:$R$30000,3,0)</f>
        <v>0</v>
      </c>
      <c r="Y378" s="20">
        <f>VLOOKUP($G378&amp;Y$5&amp;$J378,BASE!$P$2:$R$30000,3,0)</f>
        <v>0</v>
      </c>
      <c r="Z378" s="20">
        <f>VLOOKUP($G378&amp;Z$5&amp;$J378,BASE!$P$2:$R$30000,3,0)</f>
        <v>0</v>
      </c>
      <c r="AA378" s="20">
        <f>VLOOKUP($G378&amp;AA$5&amp;$J378,BASE!$P$2:$R$30000,3,0)</f>
        <v>0</v>
      </c>
      <c r="AB378" s="20">
        <f>VLOOKUP($G378&amp;AB$5&amp;$J378,BASE!$P$2:$R$30000,3,0)</f>
        <v>0</v>
      </c>
      <c r="AC378" s="20">
        <f>VLOOKUP($G378&amp;AC$5&amp;$J378,BASE!$P$2:$R$30000,3,0)</f>
        <v>0</v>
      </c>
      <c r="AD378" s="20">
        <f>VLOOKUP($G378&amp;AD$5&amp;$J378,BASE!$P$2:$R$30000,3,0)</f>
        <v>0</v>
      </c>
      <c r="AE378" s="20">
        <f>VLOOKUP($G378&amp;AE$5&amp;$J378,BASE!$P$2:$R$30000,3,0)</f>
        <v>0</v>
      </c>
      <c r="AF378" s="20">
        <f>VLOOKUP($G378&amp;AF$5&amp;$J378,BASE!$P$2:$R$30000,3,0)</f>
        <v>0</v>
      </c>
      <c r="AG378" s="20">
        <f>VLOOKUP($G378&amp;AG$5&amp;$J378,BASE!$P$2:$R$30000,3,0)</f>
        <v>0</v>
      </c>
      <c r="AH378" s="20">
        <f>VLOOKUP($G378&amp;AH$5&amp;$J378,BASE!$P$2:$R$30000,3,0)</f>
        <v>0</v>
      </c>
      <c r="AI378" s="16">
        <f t="shared" si="6"/>
        <v>0</v>
      </c>
      <c r="AJ378" s="20">
        <f>VLOOKUP($G378&amp;$J378,BASE[[#All],[LLAVE2]:[TipoEvaluacion]],5,0)</f>
        <v>0</v>
      </c>
      <c r="AK378" s="20">
        <f>VLOOKUP($G378&amp;$J378,BASE[[#All],[LLAVE2]:[TipoEvaluacion]],7,0)</f>
        <v>0</v>
      </c>
      <c r="AL378" s="20">
        <f>VLOOKUP($G378&amp;$J378,BASE[[#All],[LLAVE2]:[TipoEvaluacion]],9,0)</f>
        <v>0</v>
      </c>
      <c r="AM378" s="20">
        <f>VLOOKUP($G378&amp;$J378,BASE[[#All],[LLAVE2]:[TipoEvaluacion]],11,0)</f>
        <v>0</v>
      </c>
      <c r="AN378" s="20">
        <f>VLOOKUP($G378&amp;$J378,BASE[[#All],[LLAVE2]:[TipoEvaluacion]],13,0)</f>
        <v>0</v>
      </c>
      <c r="AO378" s="25"/>
      <c r="AP378" s="15"/>
    </row>
    <row r="379" spans="2:42" ht="15.75" x14ac:dyDescent="0.3">
      <c r="B379" s="15">
        <f>BASE!$D$2</f>
        <v>0</v>
      </c>
      <c r="C379" s="15"/>
      <c r="D379" s="15"/>
      <c r="E379" s="15"/>
      <c r="F379" s="15"/>
      <c r="G379" s="15"/>
      <c r="H379" s="19"/>
      <c r="I379" s="15"/>
      <c r="J379" s="15"/>
      <c r="K379" s="20">
        <f>VLOOKUP($G379&amp;K$5&amp;$J379,BASE!$P$2:$R$30000,3,0)</f>
        <v>0</v>
      </c>
      <c r="L379" s="20">
        <f>VLOOKUP($G379&amp;L$5&amp;$J379,BASE!$P$2:$R$30000,3,0)</f>
        <v>0</v>
      </c>
      <c r="M379" s="20">
        <f>VLOOKUP($G379&amp;M$5&amp;$J379,BASE!$P$2:$R$30000,3,0)</f>
        <v>0</v>
      </c>
      <c r="N379" s="20">
        <f>VLOOKUP($G379&amp;N$5&amp;$J379,BASE!$P$2:$R$30000,3,0)</f>
        <v>0</v>
      </c>
      <c r="O379" s="20">
        <f>VLOOKUP($G379&amp;O$5&amp;$J379,BASE!$P$2:$R$30000,3,0)</f>
        <v>0</v>
      </c>
      <c r="P379" s="20">
        <f>VLOOKUP($G379&amp;P$5&amp;$J379,BASE!$P$2:$R$30000,3,0)</f>
        <v>0</v>
      </c>
      <c r="Q379" s="20">
        <f>VLOOKUP($G379&amp;Q$5&amp;$J379,BASE!$P$2:$R$30000,3,0)</f>
        <v>0</v>
      </c>
      <c r="R379" s="20">
        <f>VLOOKUP($G379&amp;R$5&amp;$J379,BASE!$P$2:$R$30000,3,0)</f>
        <v>0</v>
      </c>
      <c r="S379" s="20">
        <f>VLOOKUP($G379&amp;S$5&amp;$J379,BASE!$P$2:$R$30000,3,0)</f>
        <v>0</v>
      </c>
      <c r="T379" s="20">
        <f>VLOOKUP($G379&amp;T$5&amp;$J379,BASE!$P$2:$R$30000,3,0)</f>
        <v>0</v>
      </c>
      <c r="U379" s="20">
        <f>VLOOKUP($G379&amp;U$5&amp;$J379,BASE!$P$2:$R$30000,3,0)</f>
        <v>0</v>
      </c>
      <c r="V379" s="20">
        <f>VLOOKUP($G379&amp;V$5&amp;$J379,BASE!$P$2:$R$30000,3,0)</f>
        <v>0</v>
      </c>
      <c r="W379" s="20">
        <f>VLOOKUP($G379&amp;W$5&amp;$J379,BASE!$P$2:$R$30000,3,0)</f>
        <v>0</v>
      </c>
      <c r="X379" s="20">
        <f>VLOOKUP($G379&amp;X$5&amp;$J379,BASE!$P$2:$R$30000,3,0)</f>
        <v>0</v>
      </c>
      <c r="Y379" s="20">
        <f>VLOOKUP($G379&amp;Y$5&amp;$J379,BASE!$P$2:$R$30000,3,0)</f>
        <v>0</v>
      </c>
      <c r="Z379" s="20">
        <f>VLOOKUP($G379&amp;Z$5&amp;$J379,BASE!$P$2:$R$30000,3,0)</f>
        <v>0</v>
      </c>
      <c r="AA379" s="20">
        <f>VLOOKUP($G379&amp;AA$5&amp;$J379,BASE!$P$2:$R$30000,3,0)</f>
        <v>0</v>
      </c>
      <c r="AB379" s="20">
        <f>VLOOKUP($G379&amp;AB$5&amp;$J379,BASE!$P$2:$R$30000,3,0)</f>
        <v>0</v>
      </c>
      <c r="AC379" s="20">
        <f>VLOOKUP($G379&amp;AC$5&amp;$J379,BASE!$P$2:$R$30000,3,0)</f>
        <v>0</v>
      </c>
      <c r="AD379" s="20">
        <f>VLOOKUP($G379&amp;AD$5&amp;$J379,BASE!$P$2:$R$30000,3,0)</f>
        <v>0</v>
      </c>
      <c r="AE379" s="20">
        <f>VLOOKUP($G379&amp;AE$5&amp;$J379,BASE!$P$2:$R$30000,3,0)</f>
        <v>0</v>
      </c>
      <c r="AF379" s="20">
        <f>VLOOKUP($G379&amp;AF$5&amp;$J379,BASE!$P$2:$R$30000,3,0)</f>
        <v>0</v>
      </c>
      <c r="AG379" s="20">
        <f>VLOOKUP($G379&amp;AG$5&amp;$J379,BASE!$P$2:$R$30000,3,0)</f>
        <v>0</v>
      </c>
      <c r="AH379" s="20">
        <f>VLOOKUP($G379&amp;AH$5&amp;$J379,BASE!$P$2:$R$30000,3,0)</f>
        <v>0</v>
      </c>
      <c r="AI379" s="16">
        <f t="shared" si="6"/>
        <v>0</v>
      </c>
      <c r="AJ379" s="20">
        <f>VLOOKUP($G379&amp;$J379,BASE[[#All],[LLAVE2]:[TipoEvaluacion]],5,0)</f>
        <v>0</v>
      </c>
      <c r="AK379" s="20">
        <f>VLOOKUP($G379&amp;$J379,BASE[[#All],[LLAVE2]:[TipoEvaluacion]],7,0)</f>
        <v>0</v>
      </c>
      <c r="AL379" s="20">
        <f>VLOOKUP($G379&amp;$J379,BASE[[#All],[LLAVE2]:[TipoEvaluacion]],9,0)</f>
        <v>0</v>
      </c>
      <c r="AM379" s="20">
        <f>VLOOKUP($G379&amp;$J379,BASE[[#All],[LLAVE2]:[TipoEvaluacion]],11,0)</f>
        <v>0</v>
      </c>
      <c r="AN379" s="20">
        <f>VLOOKUP($G379&amp;$J379,BASE[[#All],[LLAVE2]:[TipoEvaluacion]],13,0)</f>
        <v>0</v>
      </c>
      <c r="AO379" s="25"/>
      <c r="AP379" s="15"/>
    </row>
    <row r="380" spans="2:42" ht="15.75" x14ac:dyDescent="0.3">
      <c r="B380" s="15">
        <f>BASE!$D$2</f>
        <v>0</v>
      </c>
      <c r="C380" s="15"/>
      <c r="D380" s="15"/>
      <c r="E380" s="15"/>
      <c r="F380" s="15"/>
      <c r="G380" s="15"/>
      <c r="H380" s="19"/>
      <c r="I380" s="15"/>
      <c r="J380" s="15"/>
      <c r="K380" s="20">
        <f>VLOOKUP($G380&amp;K$5&amp;$J380,BASE!$P$2:$R$30000,3,0)</f>
        <v>0</v>
      </c>
      <c r="L380" s="20">
        <f>VLOOKUP($G380&amp;L$5&amp;$J380,BASE!$P$2:$R$30000,3,0)</f>
        <v>0</v>
      </c>
      <c r="M380" s="20">
        <f>VLOOKUP($G380&amp;M$5&amp;$J380,BASE!$P$2:$R$30000,3,0)</f>
        <v>0</v>
      </c>
      <c r="N380" s="20">
        <f>VLOOKUP($G380&amp;N$5&amp;$J380,BASE!$P$2:$R$30000,3,0)</f>
        <v>0</v>
      </c>
      <c r="O380" s="20">
        <f>VLOOKUP($G380&amp;O$5&amp;$J380,BASE!$P$2:$R$30000,3,0)</f>
        <v>0</v>
      </c>
      <c r="P380" s="20">
        <f>VLOOKUP($G380&amp;P$5&amp;$J380,BASE!$P$2:$R$30000,3,0)</f>
        <v>0</v>
      </c>
      <c r="Q380" s="20">
        <f>VLOOKUP($G380&amp;Q$5&amp;$J380,BASE!$P$2:$R$30000,3,0)</f>
        <v>0</v>
      </c>
      <c r="R380" s="20">
        <f>VLOOKUP($G380&amp;R$5&amp;$J380,BASE!$P$2:$R$30000,3,0)</f>
        <v>0</v>
      </c>
      <c r="S380" s="20">
        <f>VLOOKUP($G380&amp;S$5&amp;$J380,BASE!$P$2:$R$30000,3,0)</f>
        <v>0</v>
      </c>
      <c r="T380" s="20">
        <f>VLOOKUP($G380&amp;T$5&amp;$J380,BASE!$P$2:$R$30000,3,0)</f>
        <v>0</v>
      </c>
      <c r="U380" s="20">
        <f>VLOOKUP($G380&amp;U$5&amp;$J380,BASE!$P$2:$R$30000,3,0)</f>
        <v>0</v>
      </c>
      <c r="V380" s="20">
        <f>VLOOKUP($G380&amp;V$5&amp;$J380,BASE!$P$2:$R$30000,3,0)</f>
        <v>0</v>
      </c>
      <c r="W380" s="20">
        <f>VLOOKUP($G380&amp;W$5&amp;$J380,BASE!$P$2:$R$30000,3,0)</f>
        <v>0</v>
      </c>
      <c r="X380" s="20">
        <f>VLOOKUP($G380&amp;X$5&amp;$J380,BASE!$P$2:$R$30000,3,0)</f>
        <v>0</v>
      </c>
      <c r="Y380" s="20">
        <f>VLOOKUP($G380&amp;Y$5&amp;$J380,BASE!$P$2:$R$30000,3,0)</f>
        <v>0</v>
      </c>
      <c r="Z380" s="20">
        <f>VLOOKUP($G380&amp;Z$5&amp;$J380,BASE!$P$2:$R$30000,3,0)</f>
        <v>0</v>
      </c>
      <c r="AA380" s="20">
        <f>VLOOKUP($G380&amp;AA$5&amp;$J380,BASE!$P$2:$R$30000,3,0)</f>
        <v>0</v>
      </c>
      <c r="AB380" s="20">
        <f>VLOOKUP($G380&amp;AB$5&amp;$J380,BASE!$P$2:$R$30000,3,0)</f>
        <v>0</v>
      </c>
      <c r="AC380" s="20">
        <f>VLOOKUP($G380&amp;AC$5&amp;$J380,BASE!$P$2:$R$30000,3,0)</f>
        <v>0</v>
      </c>
      <c r="AD380" s="20">
        <f>VLOOKUP($G380&amp;AD$5&amp;$J380,BASE!$P$2:$R$30000,3,0)</f>
        <v>0</v>
      </c>
      <c r="AE380" s="20">
        <f>VLOOKUP($G380&amp;AE$5&amp;$J380,BASE!$P$2:$R$30000,3,0)</f>
        <v>0</v>
      </c>
      <c r="AF380" s="20">
        <f>VLOOKUP($G380&amp;AF$5&amp;$J380,BASE!$P$2:$R$30000,3,0)</f>
        <v>0</v>
      </c>
      <c r="AG380" s="20">
        <f>VLOOKUP($G380&amp;AG$5&amp;$J380,BASE!$P$2:$R$30000,3,0)</f>
        <v>0</v>
      </c>
      <c r="AH380" s="20">
        <f>VLOOKUP($G380&amp;AH$5&amp;$J380,BASE!$P$2:$R$30000,3,0)</f>
        <v>0</v>
      </c>
      <c r="AI380" s="16">
        <f t="shared" si="6"/>
        <v>0</v>
      </c>
      <c r="AJ380" s="20">
        <f>VLOOKUP($G380&amp;$J380,BASE[[#All],[LLAVE2]:[TipoEvaluacion]],5,0)</f>
        <v>0</v>
      </c>
      <c r="AK380" s="20">
        <f>VLOOKUP($G380&amp;$J380,BASE[[#All],[LLAVE2]:[TipoEvaluacion]],7,0)</f>
        <v>0</v>
      </c>
      <c r="AL380" s="20">
        <f>VLOOKUP($G380&amp;$J380,BASE[[#All],[LLAVE2]:[TipoEvaluacion]],9,0)</f>
        <v>0</v>
      </c>
      <c r="AM380" s="20">
        <f>VLOOKUP($G380&amp;$J380,BASE[[#All],[LLAVE2]:[TipoEvaluacion]],11,0)</f>
        <v>0</v>
      </c>
      <c r="AN380" s="20">
        <f>VLOOKUP($G380&amp;$J380,BASE[[#All],[LLAVE2]:[TipoEvaluacion]],13,0)</f>
        <v>0</v>
      </c>
      <c r="AO380" s="25"/>
      <c r="AP380" s="15"/>
    </row>
    <row r="381" spans="2:42" ht="15.75" x14ac:dyDescent="0.3">
      <c r="B381" s="15">
        <f>BASE!$D$2</f>
        <v>0</v>
      </c>
      <c r="C381" s="15"/>
      <c r="D381" s="15"/>
      <c r="E381" s="15"/>
      <c r="F381" s="15"/>
      <c r="G381" s="15"/>
      <c r="H381" s="19"/>
      <c r="I381" s="15"/>
      <c r="J381" s="15"/>
      <c r="K381" s="20">
        <f>VLOOKUP($G381&amp;K$5&amp;$J381,BASE!$P$2:$R$30000,3,0)</f>
        <v>0</v>
      </c>
      <c r="L381" s="20">
        <f>VLOOKUP($G381&amp;L$5&amp;$J381,BASE!$P$2:$R$30000,3,0)</f>
        <v>0</v>
      </c>
      <c r="M381" s="20">
        <f>VLOOKUP($G381&amp;M$5&amp;$J381,BASE!$P$2:$R$30000,3,0)</f>
        <v>0</v>
      </c>
      <c r="N381" s="20">
        <f>VLOOKUP($G381&amp;N$5&amp;$J381,BASE!$P$2:$R$30000,3,0)</f>
        <v>0</v>
      </c>
      <c r="O381" s="20">
        <f>VLOOKUP($G381&amp;O$5&amp;$J381,BASE!$P$2:$R$30000,3,0)</f>
        <v>0</v>
      </c>
      <c r="P381" s="20">
        <f>VLOOKUP($G381&amp;P$5&amp;$J381,BASE!$P$2:$R$30000,3,0)</f>
        <v>0</v>
      </c>
      <c r="Q381" s="20">
        <f>VLOOKUP($G381&amp;Q$5&amp;$J381,BASE!$P$2:$R$30000,3,0)</f>
        <v>0</v>
      </c>
      <c r="R381" s="20">
        <f>VLOOKUP($G381&amp;R$5&amp;$J381,BASE!$P$2:$R$30000,3,0)</f>
        <v>0</v>
      </c>
      <c r="S381" s="20">
        <f>VLOOKUP($G381&amp;S$5&amp;$J381,BASE!$P$2:$R$30000,3,0)</f>
        <v>0</v>
      </c>
      <c r="T381" s="20">
        <f>VLOOKUP($G381&amp;T$5&amp;$J381,BASE!$P$2:$R$30000,3,0)</f>
        <v>0</v>
      </c>
      <c r="U381" s="20">
        <f>VLOOKUP($G381&amp;U$5&amp;$J381,BASE!$P$2:$R$30000,3,0)</f>
        <v>0</v>
      </c>
      <c r="V381" s="20">
        <f>VLOOKUP($G381&amp;V$5&amp;$J381,BASE!$P$2:$R$30000,3,0)</f>
        <v>0</v>
      </c>
      <c r="W381" s="20">
        <f>VLOOKUP($G381&amp;W$5&amp;$J381,BASE!$P$2:$R$30000,3,0)</f>
        <v>0</v>
      </c>
      <c r="X381" s="20">
        <f>VLOOKUP($G381&amp;X$5&amp;$J381,BASE!$P$2:$R$30000,3,0)</f>
        <v>0</v>
      </c>
      <c r="Y381" s="20">
        <f>VLOOKUP($G381&amp;Y$5&amp;$J381,BASE!$P$2:$R$30000,3,0)</f>
        <v>0</v>
      </c>
      <c r="Z381" s="20">
        <f>VLOOKUP($G381&amp;Z$5&amp;$J381,BASE!$P$2:$R$30000,3,0)</f>
        <v>0</v>
      </c>
      <c r="AA381" s="20">
        <f>VLOOKUP($G381&amp;AA$5&amp;$J381,BASE!$P$2:$R$30000,3,0)</f>
        <v>0</v>
      </c>
      <c r="AB381" s="20">
        <f>VLOOKUP($G381&amp;AB$5&amp;$J381,BASE!$P$2:$R$30000,3,0)</f>
        <v>0</v>
      </c>
      <c r="AC381" s="20">
        <f>VLOOKUP($G381&amp;AC$5&amp;$J381,BASE!$P$2:$R$30000,3,0)</f>
        <v>0</v>
      </c>
      <c r="AD381" s="20">
        <f>VLOOKUP($G381&amp;AD$5&amp;$J381,BASE!$P$2:$R$30000,3,0)</f>
        <v>0</v>
      </c>
      <c r="AE381" s="20">
        <f>VLOOKUP($G381&amp;AE$5&amp;$J381,BASE!$P$2:$R$30000,3,0)</f>
        <v>0</v>
      </c>
      <c r="AF381" s="20">
        <f>VLOOKUP($G381&amp;AF$5&amp;$J381,BASE!$P$2:$R$30000,3,0)</f>
        <v>0</v>
      </c>
      <c r="AG381" s="20">
        <f>VLOOKUP($G381&amp;AG$5&amp;$J381,BASE!$P$2:$R$30000,3,0)</f>
        <v>0</v>
      </c>
      <c r="AH381" s="20">
        <f>VLOOKUP($G381&amp;AH$5&amp;$J381,BASE!$P$2:$R$30000,3,0)</f>
        <v>0</v>
      </c>
      <c r="AI381" s="16">
        <f t="shared" si="6"/>
        <v>0</v>
      </c>
      <c r="AJ381" s="20">
        <f>VLOOKUP($G381&amp;$J381,BASE[[#All],[LLAVE2]:[TipoEvaluacion]],5,0)</f>
        <v>0</v>
      </c>
      <c r="AK381" s="20">
        <f>VLOOKUP($G381&amp;$J381,BASE[[#All],[LLAVE2]:[TipoEvaluacion]],7,0)</f>
        <v>0</v>
      </c>
      <c r="AL381" s="20">
        <f>VLOOKUP($G381&amp;$J381,BASE[[#All],[LLAVE2]:[TipoEvaluacion]],9,0)</f>
        <v>0</v>
      </c>
      <c r="AM381" s="20">
        <f>VLOOKUP($G381&amp;$J381,BASE[[#All],[LLAVE2]:[TipoEvaluacion]],11,0)</f>
        <v>0</v>
      </c>
      <c r="AN381" s="20">
        <f>VLOOKUP($G381&amp;$J381,BASE[[#All],[LLAVE2]:[TipoEvaluacion]],13,0)</f>
        <v>0</v>
      </c>
      <c r="AO381" s="25"/>
      <c r="AP381" s="15"/>
    </row>
    <row r="382" spans="2:42" ht="15.75" x14ac:dyDescent="0.3">
      <c r="B382" s="15">
        <f>BASE!$D$2</f>
        <v>0</v>
      </c>
      <c r="C382" s="15"/>
      <c r="D382" s="15"/>
      <c r="E382" s="15"/>
      <c r="F382" s="15"/>
      <c r="G382" s="15"/>
      <c r="H382" s="19"/>
      <c r="I382" s="15"/>
      <c r="J382" s="15"/>
      <c r="K382" s="20">
        <f>VLOOKUP($G382&amp;K$5&amp;$J382,BASE!$P$2:$R$30000,3,0)</f>
        <v>0</v>
      </c>
      <c r="L382" s="20">
        <f>VLOOKUP($G382&amp;L$5&amp;$J382,BASE!$P$2:$R$30000,3,0)</f>
        <v>0</v>
      </c>
      <c r="M382" s="20">
        <f>VLOOKUP($G382&amp;M$5&amp;$J382,BASE!$P$2:$R$30000,3,0)</f>
        <v>0</v>
      </c>
      <c r="N382" s="20">
        <f>VLOOKUP($G382&amp;N$5&amp;$J382,BASE!$P$2:$R$30000,3,0)</f>
        <v>0</v>
      </c>
      <c r="O382" s="20">
        <f>VLOOKUP($G382&amp;O$5&amp;$J382,BASE!$P$2:$R$30000,3,0)</f>
        <v>0</v>
      </c>
      <c r="P382" s="20">
        <f>VLOOKUP($G382&amp;P$5&amp;$J382,BASE!$P$2:$R$30000,3,0)</f>
        <v>0</v>
      </c>
      <c r="Q382" s="20">
        <f>VLOOKUP($G382&amp;Q$5&amp;$J382,BASE!$P$2:$R$30000,3,0)</f>
        <v>0</v>
      </c>
      <c r="R382" s="20">
        <f>VLOOKUP($G382&amp;R$5&amp;$J382,BASE!$P$2:$R$30000,3,0)</f>
        <v>0</v>
      </c>
      <c r="S382" s="20">
        <f>VLOOKUP($G382&amp;S$5&amp;$J382,BASE!$P$2:$R$30000,3,0)</f>
        <v>0</v>
      </c>
      <c r="T382" s="20">
        <f>VLOOKUP($G382&amp;T$5&amp;$J382,BASE!$P$2:$R$30000,3,0)</f>
        <v>0</v>
      </c>
      <c r="U382" s="20">
        <f>VLOOKUP($G382&amp;U$5&amp;$J382,BASE!$P$2:$R$30000,3,0)</f>
        <v>0</v>
      </c>
      <c r="V382" s="20">
        <f>VLOOKUP($G382&amp;V$5&amp;$J382,BASE!$P$2:$R$30000,3,0)</f>
        <v>0</v>
      </c>
      <c r="W382" s="20">
        <f>VLOOKUP($G382&amp;W$5&amp;$J382,BASE!$P$2:$R$30000,3,0)</f>
        <v>0</v>
      </c>
      <c r="X382" s="20">
        <f>VLOOKUP($G382&amp;X$5&amp;$J382,BASE!$P$2:$R$30000,3,0)</f>
        <v>0</v>
      </c>
      <c r="Y382" s="20">
        <f>VLOOKUP($G382&amp;Y$5&amp;$J382,BASE!$P$2:$R$30000,3,0)</f>
        <v>0</v>
      </c>
      <c r="Z382" s="20">
        <f>VLOOKUP($G382&amp;Z$5&amp;$J382,BASE!$P$2:$R$30000,3,0)</f>
        <v>0</v>
      </c>
      <c r="AA382" s="20">
        <f>VLOOKUP($G382&amp;AA$5&amp;$J382,BASE!$P$2:$R$30000,3,0)</f>
        <v>0</v>
      </c>
      <c r="AB382" s="20">
        <f>VLOOKUP($G382&amp;AB$5&amp;$J382,BASE!$P$2:$R$30000,3,0)</f>
        <v>0</v>
      </c>
      <c r="AC382" s="20">
        <f>VLOOKUP($G382&amp;AC$5&amp;$J382,BASE!$P$2:$R$30000,3,0)</f>
        <v>0</v>
      </c>
      <c r="AD382" s="20">
        <f>VLOOKUP($G382&amp;AD$5&amp;$J382,BASE!$P$2:$R$30000,3,0)</f>
        <v>0</v>
      </c>
      <c r="AE382" s="20">
        <f>VLOOKUP($G382&amp;AE$5&amp;$J382,BASE!$P$2:$R$30000,3,0)</f>
        <v>0</v>
      </c>
      <c r="AF382" s="20">
        <f>VLOOKUP($G382&amp;AF$5&amp;$J382,BASE!$P$2:$R$30000,3,0)</f>
        <v>0</v>
      </c>
      <c r="AG382" s="20">
        <f>VLOOKUP($G382&amp;AG$5&amp;$J382,BASE!$P$2:$R$30000,3,0)</f>
        <v>0</v>
      </c>
      <c r="AH382" s="20">
        <f>VLOOKUP($G382&amp;AH$5&amp;$J382,BASE!$P$2:$R$30000,3,0)</f>
        <v>0</v>
      </c>
      <c r="AI382" s="16">
        <f t="shared" si="6"/>
        <v>0</v>
      </c>
      <c r="AJ382" s="20">
        <f>VLOOKUP($G382&amp;$J382,BASE[[#All],[LLAVE2]:[TipoEvaluacion]],5,0)</f>
        <v>0</v>
      </c>
      <c r="AK382" s="20">
        <f>VLOOKUP($G382&amp;$J382,BASE[[#All],[LLAVE2]:[TipoEvaluacion]],7,0)</f>
        <v>0</v>
      </c>
      <c r="AL382" s="20">
        <f>VLOOKUP($G382&amp;$J382,BASE[[#All],[LLAVE2]:[TipoEvaluacion]],9,0)</f>
        <v>0</v>
      </c>
      <c r="AM382" s="20">
        <f>VLOOKUP($G382&amp;$J382,BASE[[#All],[LLAVE2]:[TipoEvaluacion]],11,0)</f>
        <v>0</v>
      </c>
      <c r="AN382" s="20">
        <f>VLOOKUP($G382&amp;$J382,BASE[[#All],[LLAVE2]:[TipoEvaluacion]],13,0)</f>
        <v>0</v>
      </c>
      <c r="AO382" s="25"/>
      <c r="AP382" s="15"/>
    </row>
    <row r="383" spans="2:42" ht="15.75" x14ac:dyDescent="0.3">
      <c r="B383" s="15">
        <f>BASE!$D$2</f>
        <v>0</v>
      </c>
      <c r="C383" s="15"/>
      <c r="D383" s="15"/>
      <c r="E383" s="15"/>
      <c r="F383" s="15"/>
      <c r="G383" s="15"/>
      <c r="H383" s="19"/>
      <c r="I383" s="15"/>
      <c r="J383" s="15"/>
      <c r="K383" s="20">
        <f>VLOOKUP($G383&amp;K$5&amp;$J383,BASE!$P$2:$R$30000,3,0)</f>
        <v>0</v>
      </c>
      <c r="L383" s="20">
        <f>VLOOKUP($G383&amp;L$5&amp;$J383,BASE!$P$2:$R$30000,3,0)</f>
        <v>0</v>
      </c>
      <c r="M383" s="20">
        <f>VLOOKUP($G383&amp;M$5&amp;$J383,BASE!$P$2:$R$30000,3,0)</f>
        <v>0</v>
      </c>
      <c r="N383" s="20">
        <f>VLOOKUP($G383&amp;N$5&amp;$J383,BASE!$P$2:$R$30000,3,0)</f>
        <v>0</v>
      </c>
      <c r="O383" s="20">
        <f>VLOOKUP($G383&amp;O$5&amp;$J383,BASE!$P$2:$R$30000,3,0)</f>
        <v>0</v>
      </c>
      <c r="P383" s="20">
        <f>VLOOKUP($G383&amp;P$5&amp;$J383,BASE!$P$2:$R$30000,3,0)</f>
        <v>0</v>
      </c>
      <c r="Q383" s="20">
        <f>VLOOKUP($G383&amp;Q$5&amp;$J383,BASE!$P$2:$R$30000,3,0)</f>
        <v>0</v>
      </c>
      <c r="R383" s="20">
        <f>VLOOKUP($G383&amp;R$5&amp;$J383,BASE!$P$2:$R$30000,3,0)</f>
        <v>0</v>
      </c>
      <c r="S383" s="20">
        <f>VLOOKUP($G383&amp;S$5&amp;$J383,BASE!$P$2:$R$30000,3,0)</f>
        <v>0</v>
      </c>
      <c r="T383" s="20">
        <f>VLOOKUP($G383&amp;T$5&amp;$J383,BASE!$P$2:$R$30000,3,0)</f>
        <v>0</v>
      </c>
      <c r="U383" s="20">
        <f>VLOOKUP($G383&amp;U$5&amp;$J383,BASE!$P$2:$R$30000,3,0)</f>
        <v>0</v>
      </c>
      <c r="V383" s="20">
        <f>VLOOKUP($G383&amp;V$5&amp;$J383,BASE!$P$2:$R$30000,3,0)</f>
        <v>0</v>
      </c>
      <c r="W383" s="20">
        <f>VLOOKUP($G383&amp;W$5&amp;$J383,BASE!$P$2:$R$30000,3,0)</f>
        <v>0</v>
      </c>
      <c r="X383" s="20">
        <f>VLOOKUP($G383&amp;X$5&amp;$J383,BASE!$P$2:$R$30000,3,0)</f>
        <v>0</v>
      </c>
      <c r="Y383" s="20">
        <f>VLOOKUP($G383&amp;Y$5&amp;$J383,BASE!$P$2:$R$30000,3,0)</f>
        <v>0</v>
      </c>
      <c r="Z383" s="20">
        <f>VLOOKUP($G383&amp;Z$5&amp;$J383,BASE!$P$2:$R$30000,3,0)</f>
        <v>0</v>
      </c>
      <c r="AA383" s="20">
        <f>VLOOKUP($G383&amp;AA$5&amp;$J383,BASE!$P$2:$R$30000,3,0)</f>
        <v>0</v>
      </c>
      <c r="AB383" s="20">
        <f>VLOOKUP($G383&amp;AB$5&amp;$J383,BASE!$P$2:$R$30000,3,0)</f>
        <v>0</v>
      </c>
      <c r="AC383" s="20">
        <f>VLOOKUP($G383&amp;AC$5&amp;$J383,BASE!$P$2:$R$30000,3,0)</f>
        <v>0</v>
      </c>
      <c r="AD383" s="20">
        <f>VLOOKUP($G383&amp;AD$5&amp;$J383,BASE!$P$2:$R$30000,3,0)</f>
        <v>0</v>
      </c>
      <c r="AE383" s="20">
        <f>VLOOKUP($G383&amp;AE$5&amp;$J383,BASE!$P$2:$R$30000,3,0)</f>
        <v>0</v>
      </c>
      <c r="AF383" s="20">
        <f>VLOOKUP($G383&amp;AF$5&amp;$J383,BASE!$P$2:$R$30000,3,0)</f>
        <v>0</v>
      </c>
      <c r="AG383" s="20">
        <f>VLOOKUP($G383&amp;AG$5&amp;$J383,BASE!$P$2:$R$30000,3,0)</f>
        <v>0</v>
      </c>
      <c r="AH383" s="20">
        <f>VLOOKUP($G383&amp;AH$5&amp;$J383,BASE!$P$2:$R$30000,3,0)</f>
        <v>0</v>
      </c>
      <c r="AI383" s="16">
        <f t="shared" si="6"/>
        <v>0</v>
      </c>
      <c r="AJ383" s="20">
        <f>VLOOKUP($G383&amp;$J383,BASE[[#All],[LLAVE2]:[TipoEvaluacion]],5,0)</f>
        <v>0</v>
      </c>
      <c r="AK383" s="20">
        <f>VLOOKUP($G383&amp;$J383,BASE[[#All],[LLAVE2]:[TipoEvaluacion]],7,0)</f>
        <v>0</v>
      </c>
      <c r="AL383" s="20">
        <f>VLOOKUP($G383&amp;$J383,BASE[[#All],[LLAVE2]:[TipoEvaluacion]],9,0)</f>
        <v>0</v>
      </c>
      <c r="AM383" s="20">
        <f>VLOOKUP($G383&amp;$J383,BASE[[#All],[LLAVE2]:[TipoEvaluacion]],11,0)</f>
        <v>0</v>
      </c>
      <c r="AN383" s="20">
        <f>VLOOKUP($G383&amp;$J383,BASE[[#All],[LLAVE2]:[TipoEvaluacion]],13,0)</f>
        <v>0</v>
      </c>
      <c r="AO383" s="25"/>
      <c r="AP383" s="15"/>
    </row>
    <row r="384" spans="2:42" ht="15.75" x14ac:dyDescent="0.3">
      <c r="B384" s="15">
        <f>BASE!$D$2</f>
        <v>0</v>
      </c>
      <c r="C384" s="15"/>
      <c r="D384" s="15"/>
      <c r="E384" s="15"/>
      <c r="F384" s="15"/>
      <c r="G384" s="15"/>
      <c r="H384" s="19"/>
      <c r="I384" s="15"/>
      <c r="J384" s="15"/>
      <c r="K384" s="20">
        <f>VLOOKUP($G384&amp;K$5&amp;$J384,BASE!$P$2:$R$30000,3,0)</f>
        <v>0</v>
      </c>
      <c r="L384" s="20">
        <f>VLOOKUP($G384&amp;L$5&amp;$J384,BASE!$P$2:$R$30000,3,0)</f>
        <v>0</v>
      </c>
      <c r="M384" s="20">
        <f>VLOOKUP($G384&amp;M$5&amp;$J384,BASE!$P$2:$R$30000,3,0)</f>
        <v>0</v>
      </c>
      <c r="N384" s="20">
        <f>VLOOKUP($G384&amp;N$5&amp;$J384,BASE!$P$2:$R$30000,3,0)</f>
        <v>0</v>
      </c>
      <c r="O384" s="20">
        <f>VLOOKUP($G384&amp;O$5&amp;$J384,BASE!$P$2:$R$30000,3,0)</f>
        <v>0</v>
      </c>
      <c r="P384" s="20">
        <f>VLOOKUP($G384&amp;P$5&amp;$J384,BASE!$P$2:$R$30000,3,0)</f>
        <v>0</v>
      </c>
      <c r="Q384" s="20">
        <f>VLOOKUP($G384&amp;Q$5&amp;$J384,BASE!$P$2:$R$30000,3,0)</f>
        <v>0</v>
      </c>
      <c r="R384" s="20">
        <f>VLOOKUP($G384&amp;R$5&amp;$J384,BASE!$P$2:$R$30000,3,0)</f>
        <v>0</v>
      </c>
      <c r="S384" s="20">
        <f>VLOOKUP($G384&amp;S$5&amp;$J384,BASE!$P$2:$R$30000,3,0)</f>
        <v>0</v>
      </c>
      <c r="T384" s="20">
        <f>VLOOKUP($G384&amp;T$5&amp;$J384,BASE!$P$2:$R$30000,3,0)</f>
        <v>0</v>
      </c>
      <c r="U384" s="20">
        <f>VLOOKUP($G384&amp;U$5&amp;$J384,BASE!$P$2:$R$30000,3,0)</f>
        <v>0</v>
      </c>
      <c r="V384" s="20">
        <f>VLOOKUP($G384&amp;V$5&amp;$J384,BASE!$P$2:$R$30000,3,0)</f>
        <v>0</v>
      </c>
      <c r="W384" s="20">
        <f>VLOOKUP($G384&amp;W$5&amp;$J384,BASE!$P$2:$R$30000,3,0)</f>
        <v>0</v>
      </c>
      <c r="X384" s="20">
        <f>VLOOKUP($G384&amp;X$5&amp;$J384,BASE!$P$2:$R$30000,3,0)</f>
        <v>0</v>
      </c>
      <c r="Y384" s="20">
        <f>VLOOKUP($G384&amp;Y$5&amp;$J384,BASE!$P$2:$R$30000,3,0)</f>
        <v>0</v>
      </c>
      <c r="Z384" s="20">
        <f>VLOOKUP($G384&amp;Z$5&amp;$J384,BASE!$P$2:$R$30000,3,0)</f>
        <v>0</v>
      </c>
      <c r="AA384" s="20">
        <f>VLOOKUP($G384&amp;AA$5&amp;$J384,BASE!$P$2:$R$30000,3,0)</f>
        <v>0</v>
      </c>
      <c r="AB384" s="20">
        <f>VLOOKUP($G384&amp;AB$5&amp;$J384,BASE!$P$2:$R$30000,3,0)</f>
        <v>0</v>
      </c>
      <c r="AC384" s="20">
        <f>VLOOKUP($G384&amp;AC$5&amp;$J384,BASE!$P$2:$R$30000,3,0)</f>
        <v>0</v>
      </c>
      <c r="AD384" s="20">
        <f>VLOOKUP($G384&amp;AD$5&amp;$J384,BASE!$P$2:$R$30000,3,0)</f>
        <v>0</v>
      </c>
      <c r="AE384" s="20">
        <f>VLOOKUP($G384&amp;AE$5&amp;$J384,BASE!$P$2:$R$30000,3,0)</f>
        <v>0</v>
      </c>
      <c r="AF384" s="20">
        <f>VLOOKUP($G384&amp;AF$5&amp;$J384,BASE!$P$2:$R$30000,3,0)</f>
        <v>0</v>
      </c>
      <c r="AG384" s="20">
        <f>VLOOKUP($G384&amp;AG$5&amp;$J384,BASE!$P$2:$R$30000,3,0)</f>
        <v>0</v>
      </c>
      <c r="AH384" s="20">
        <f>VLOOKUP($G384&amp;AH$5&amp;$J384,BASE!$P$2:$R$30000,3,0)</f>
        <v>0</v>
      </c>
      <c r="AI384" s="16">
        <f t="shared" si="6"/>
        <v>0</v>
      </c>
      <c r="AJ384" s="20">
        <f>VLOOKUP($G384&amp;$J384,BASE[[#All],[LLAVE2]:[TipoEvaluacion]],5,0)</f>
        <v>0</v>
      </c>
      <c r="AK384" s="20">
        <f>VLOOKUP($G384&amp;$J384,BASE[[#All],[LLAVE2]:[TipoEvaluacion]],7,0)</f>
        <v>0</v>
      </c>
      <c r="AL384" s="20">
        <f>VLOOKUP($G384&amp;$J384,BASE[[#All],[LLAVE2]:[TipoEvaluacion]],9,0)</f>
        <v>0</v>
      </c>
      <c r="AM384" s="20">
        <f>VLOOKUP($G384&amp;$J384,BASE[[#All],[LLAVE2]:[TipoEvaluacion]],11,0)</f>
        <v>0</v>
      </c>
      <c r="AN384" s="20">
        <f>VLOOKUP($G384&amp;$J384,BASE[[#All],[LLAVE2]:[TipoEvaluacion]],13,0)</f>
        <v>0</v>
      </c>
      <c r="AO384" s="25"/>
      <c r="AP384" s="15"/>
    </row>
    <row r="385" spans="2:42" ht="15.75" x14ac:dyDescent="0.3">
      <c r="B385" s="15">
        <f>BASE!$D$2</f>
        <v>0</v>
      </c>
      <c r="C385" s="15"/>
      <c r="D385" s="15"/>
      <c r="E385" s="15"/>
      <c r="F385" s="15"/>
      <c r="G385" s="15"/>
      <c r="H385" s="19"/>
      <c r="I385" s="15"/>
      <c r="J385" s="15"/>
      <c r="K385" s="20">
        <f>VLOOKUP($G385&amp;K$5&amp;$J385,BASE!$P$2:$R$30000,3,0)</f>
        <v>0</v>
      </c>
      <c r="L385" s="20">
        <f>VLOOKUP($G385&amp;L$5&amp;$J385,BASE!$P$2:$R$30000,3,0)</f>
        <v>0</v>
      </c>
      <c r="M385" s="20">
        <f>VLOOKUP($G385&amp;M$5&amp;$J385,BASE!$P$2:$R$30000,3,0)</f>
        <v>0</v>
      </c>
      <c r="N385" s="20">
        <f>VLOOKUP($G385&amp;N$5&amp;$J385,BASE!$P$2:$R$30000,3,0)</f>
        <v>0</v>
      </c>
      <c r="O385" s="20">
        <f>VLOOKUP($G385&amp;O$5&amp;$J385,BASE!$P$2:$R$30000,3,0)</f>
        <v>0</v>
      </c>
      <c r="P385" s="20">
        <f>VLOOKUP($G385&amp;P$5&amp;$J385,BASE!$P$2:$R$30000,3,0)</f>
        <v>0</v>
      </c>
      <c r="Q385" s="20">
        <f>VLOOKUP($G385&amp;Q$5&amp;$J385,BASE!$P$2:$R$30000,3,0)</f>
        <v>0</v>
      </c>
      <c r="R385" s="20">
        <f>VLOOKUP($G385&amp;R$5&amp;$J385,BASE!$P$2:$R$30000,3,0)</f>
        <v>0</v>
      </c>
      <c r="S385" s="20">
        <f>VLOOKUP($G385&amp;S$5&amp;$J385,BASE!$P$2:$R$30000,3,0)</f>
        <v>0</v>
      </c>
      <c r="T385" s="20">
        <f>VLOOKUP($G385&amp;T$5&amp;$J385,BASE!$P$2:$R$30000,3,0)</f>
        <v>0</v>
      </c>
      <c r="U385" s="20">
        <f>VLOOKUP($G385&amp;U$5&amp;$J385,BASE!$P$2:$R$30000,3,0)</f>
        <v>0</v>
      </c>
      <c r="V385" s="20">
        <f>VLOOKUP($G385&amp;V$5&amp;$J385,BASE!$P$2:$R$30000,3,0)</f>
        <v>0</v>
      </c>
      <c r="W385" s="20">
        <f>VLOOKUP($G385&amp;W$5&amp;$J385,BASE!$P$2:$R$30000,3,0)</f>
        <v>0</v>
      </c>
      <c r="X385" s="20">
        <f>VLOOKUP($G385&amp;X$5&amp;$J385,BASE!$P$2:$R$30000,3,0)</f>
        <v>0</v>
      </c>
      <c r="Y385" s="20">
        <f>VLOOKUP($G385&amp;Y$5&amp;$J385,BASE!$P$2:$R$30000,3,0)</f>
        <v>0</v>
      </c>
      <c r="Z385" s="20">
        <f>VLOOKUP($G385&amp;Z$5&amp;$J385,BASE!$P$2:$R$30000,3,0)</f>
        <v>0</v>
      </c>
      <c r="AA385" s="20">
        <f>VLOOKUP($G385&amp;AA$5&amp;$J385,BASE!$P$2:$R$30000,3,0)</f>
        <v>0</v>
      </c>
      <c r="AB385" s="20">
        <f>VLOOKUP($G385&amp;AB$5&amp;$J385,BASE!$P$2:$R$30000,3,0)</f>
        <v>0</v>
      </c>
      <c r="AC385" s="20">
        <f>VLOOKUP($G385&amp;AC$5&amp;$J385,BASE!$P$2:$R$30000,3,0)</f>
        <v>0</v>
      </c>
      <c r="AD385" s="20">
        <f>VLOOKUP($G385&amp;AD$5&amp;$J385,BASE!$P$2:$R$30000,3,0)</f>
        <v>0</v>
      </c>
      <c r="AE385" s="20">
        <f>VLOOKUP($G385&amp;AE$5&amp;$J385,BASE!$P$2:$R$30000,3,0)</f>
        <v>0</v>
      </c>
      <c r="AF385" s="20">
        <f>VLOOKUP($G385&amp;AF$5&amp;$J385,BASE!$P$2:$R$30000,3,0)</f>
        <v>0</v>
      </c>
      <c r="AG385" s="20">
        <f>VLOOKUP($G385&amp;AG$5&amp;$J385,BASE!$P$2:$R$30000,3,0)</f>
        <v>0</v>
      </c>
      <c r="AH385" s="20">
        <f>VLOOKUP($G385&amp;AH$5&amp;$J385,BASE!$P$2:$R$30000,3,0)</f>
        <v>0</v>
      </c>
      <c r="AI385" s="16">
        <f t="shared" si="6"/>
        <v>0</v>
      </c>
      <c r="AJ385" s="20">
        <f>VLOOKUP($G385&amp;$J385,BASE[[#All],[LLAVE2]:[TipoEvaluacion]],5,0)</f>
        <v>0</v>
      </c>
      <c r="AK385" s="20">
        <f>VLOOKUP($G385&amp;$J385,BASE[[#All],[LLAVE2]:[TipoEvaluacion]],7,0)</f>
        <v>0</v>
      </c>
      <c r="AL385" s="20">
        <f>VLOOKUP($G385&amp;$J385,BASE[[#All],[LLAVE2]:[TipoEvaluacion]],9,0)</f>
        <v>0</v>
      </c>
      <c r="AM385" s="20">
        <f>VLOOKUP($G385&amp;$J385,BASE[[#All],[LLAVE2]:[TipoEvaluacion]],11,0)</f>
        <v>0</v>
      </c>
      <c r="AN385" s="20">
        <f>VLOOKUP($G385&amp;$J385,BASE[[#All],[LLAVE2]:[TipoEvaluacion]],13,0)</f>
        <v>0</v>
      </c>
      <c r="AO385" s="25"/>
      <c r="AP385" s="15"/>
    </row>
    <row r="386" spans="2:42" ht="15.75" x14ac:dyDescent="0.3">
      <c r="B386" s="15">
        <f>BASE!$D$2</f>
        <v>0</v>
      </c>
      <c r="C386" s="15"/>
      <c r="D386" s="15"/>
      <c r="E386" s="15"/>
      <c r="F386" s="15"/>
      <c r="G386" s="15"/>
      <c r="H386" s="19"/>
      <c r="I386" s="15"/>
      <c r="J386" s="15"/>
      <c r="K386" s="20">
        <f>VLOOKUP($G386&amp;K$5&amp;$J386,BASE!$P$2:$R$30000,3,0)</f>
        <v>0</v>
      </c>
      <c r="L386" s="20">
        <f>VLOOKUP($G386&amp;L$5&amp;$J386,BASE!$P$2:$R$30000,3,0)</f>
        <v>0</v>
      </c>
      <c r="M386" s="20">
        <f>VLOOKUP($G386&amp;M$5&amp;$J386,BASE!$P$2:$R$30000,3,0)</f>
        <v>0</v>
      </c>
      <c r="N386" s="20">
        <f>VLOOKUP($G386&amp;N$5&amp;$J386,BASE!$P$2:$R$30000,3,0)</f>
        <v>0</v>
      </c>
      <c r="O386" s="20">
        <f>VLOOKUP($G386&amp;O$5&amp;$J386,BASE!$P$2:$R$30000,3,0)</f>
        <v>0</v>
      </c>
      <c r="P386" s="20">
        <f>VLOOKUP($G386&amp;P$5&amp;$J386,BASE!$P$2:$R$30000,3,0)</f>
        <v>0</v>
      </c>
      <c r="Q386" s="20">
        <f>VLOOKUP($G386&amp;Q$5&amp;$J386,BASE!$P$2:$R$30000,3,0)</f>
        <v>0</v>
      </c>
      <c r="R386" s="20">
        <f>VLOOKUP($G386&amp;R$5&amp;$J386,BASE!$P$2:$R$30000,3,0)</f>
        <v>0</v>
      </c>
      <c r="S386" s="20">
        <f>VLOOKUP($G386&amp;S$5&amp;$J386,BASE!$P$2:$R$30000,3,0)</f>
        <v>0</v>
      </c>
      <c r="T386" s="20">
        <f>VLOOKUP($G386&amp;T$5&amp;$J386,BASE!$P$2:$R$30000,3,0)</f>
        <v>0</v>
      </c>
      <c r="U386" s="20">
        <f>VLOOKUP($G386&amp;U$5&amp;$J386,BASE!$P$2:$R$30000,3,0)</f>
        <v>0</v>
      </c>
      <c r="V386" s="20">
        <f>VLOOKUP($G386&amp;V$5&amp;$J386,BASE!$P$2:$R$30000,3,0)</f>
        <v>0</v>
      </c>
      <c r="W386" s="20">
        <f>VLOOKUP($G386&amp;W$5&amp;$J386,BASE!$P$2:$R$30000,3,0)</f>
        <v>0</v>
      </c>
      <c r="X386" s="20">
        <f>VLOOKUP($G386&amp;X$5&amp;$J386,BASE!$P$2:$R$30000,3,0)</f>
        <v>0</v>
      </c>
      <c r="Y386" s="20">
        <f>VLOOKUP($G386&amp;Y$5&amp;$J386,BASE!$P$2:$R$30000,3,0)</f>
        <v>0</v>
      </c>
      <c r="Z386" s="20">
        <f>VLOOKUP($G386&amp;Z$5&amp;$J386,BASE!$P$2:$R$30000,3,0)</f>
        <v>0</v>
      </c>
      <c r="AA386" s="20">
        <f>VLOOKUP($G386&amp;AA$5&amp;$J386,BASE!$P$2:$R$30000,3,0)</f>
        <v>0</v>
      </c>
      <c r="AB386" s="20">
        <f>VLOOKUP($G386&amp;AB$5&amp;$J386,BASE!$P$2:$R$30000,3,0)</f>
        <v>0</v>
      </c>
      <c r="AC386" s="20">
        <f>VLOOKUP($G386&amp;AC$5&amp;$J386,BASE!$P$2:$R$30000,3,0)</f>
        <v>0</v>
      </c>
      <c r="AD386" s="20">
        <f>VLOOKUP($G386&amp;AD$5&amp;$J386,BASE!$P$2:$R$30000,3,0)</f>
        <v>0</v>
      </c>
      <c r="AE386" s="20">
        <f>VLOOKUP($G386&amp;AE$5&amp;$J386,BASE!$P$2:$R$30000,3,0)</f>
        <v>0</v>
      </c>
      <c r="AF386" s="20">
        <f>VLOOKUP($G386&amp;AF$5&amp;$J386,BASE!$P$2:$R$30000,3,0)</f>
        <v>0</v>
      </c>
      <c r="AG386" s="20">
        <f>VLOOKUP($G386&amp;AG$5&amp;$J386,BASE!$P$2:$R$30000,3,0)</f>
        <v>0</v>
      </c>
      <c r="AH386" s="20">
        <f>VLOOKUP($G386&amp;AH$5&amp;$J386,BASE!$P$2:$R$30000,3,0)</f>
        <v>0</v>
      </c>
      <c r="AI386" s="16">
        <f t="shared" si="6"/>
        <v>0</v>
      </c>
      <c r="AJ386" s="20">
        <f>VLOOKUP($G386&amp;$J386,BASE[[#All],[LLAVE2]:[TipoEvaluacion]],5,0)</f>
        <v>0</v>
      </c>
      <c r="AK386" s="20">
        <f>VLOOKUP($G386&amp;$J386,BASE[[#All],[LLAVE2]:[TipoEvaluacion]],7,0)</f>
        <v>0</v>
      </c>
      <c r="AL386" s="20">
        <f>VLOOKUP($G386&amp;$J386,BASE[[#All],[LLAVE2]:[TipoEvaluacion]],9,0)</f>
        <v>0</v>
      </c>
      <c r="AM386" s="20">
        <f>VLOOKUP($G386&amp;$J386,BASE[[#All],[LLAVE2]:[TipoEvaluacion]],11,0)</f>
        <v>0</v>
      </c>
      <c r="AN386" s="20">
        <f>VLOOKUP($G386&amp;$J386,BASE[[#All],[LLAVE2]:[TipoEvaluacion]],13,0)</f>
        <v>0</v>
      </c>
      <c r="AO386" s="25"/>
      <c r="AP386" s="15"/>
    </row>
    <row r="387" spans="2:42" ht="15.75" x14ac:dyDescent="0.3">
      <c r="B387" s="15">
        <f>BASE!$D$2</f>
        <v>0</v>
      </c>
      <c r="C387" s="15"/>
      <c r="D387" s="15"/>
      <c r="E387" s="15"/>
      <c r="F387" s="15"/>
      <c r="G387" s="15"/>
      <c r="H387" s="19"/>
      <c r="I387" s="15"/>
      <c r="J387" s="15"/>
      <c r="K387" s="20">
        <f>VLOOKUP($G387&amp;K$5&amp;$J387,BASE!$P$2:$R$30000,3,0)</f>
        <v>0</v>
      </c>
      <c r="L387" s="20">
        <f>VLOOKUP($G387&amp;L$5&amp;$J387,BASE!$P$2:$R$30000,3,0)</f>
        <v>0</v>
      </c>
      <c r="M387" s="20">
        <f>VLOOKUP($G387&amp;M$5&amp;$J387,BASE!$P$2:$R$30000,3,0)</f>
        <v>0</v>
      </c>
      <c r="N387" s="20">
        <f>VLOOKUP($G387&amp;N$5&amp;$J387,BASE!$P$2:$R$30000,3,0)</f>
        <v>0</v>
      </c>
      <c r="O387" s="20">
        <f>VLOOKUP($G387&amp;O$5&amp;$J387,BASE!$P$2:$R$30000,3,0)</f>
        <v>0</v>
      </c>
      <c r="P387" s="20">
        <f>VLOOKUP($G387&amp;P$5&amp;$J387,BASE!$P$2:$R$30000,3,0)</f>
        <v>0</v>
      </c>
      <c r="Q387" s="20">
        <f>VLOOKUP($G387&amp;Q$5&amp;$J387,BASE!$P$2:$R$30000,3,0)</f>
        <v>0</v>
      </c>
      <c r="R387" s="20">
        <f>VLOOKUP($G387&amp;R$5&amp;$J387,BASE!$P$2:$R$30000,3,0)</f>
        <v>0</v>
      </c>
      <c r="S387" s="20">
        <f>VLOOKUP($G387&amp;S$5&amp;$J387,BASE!$P$2:$R$30000,3,0)</f>
        <v>0</v>
      </c>
      <c r="T387" s="20">
        <f>VLOOKUP($G387&amp;T$5&amp;$J387,BASE!$P$2:$R$30000,3,0)</f>
        <v>0</v>
      </c>
      <c r="U387" s="20">
        <f>VLOOKUP($G387&amp;U$5&amp;$J387,BASE!$P$2:$R$30000,3,0)</f>
        <v>0</v>
      </c>
      <c r="V387" s="20">
        <f>VLOOKUP($G387&amp;V$5&amp;$J387,BASE!$P$2:$R$30000,3,0)</f>
        <v>0</v>
      </c>
      <c r="W387" s="20">
        <f>VLOOKUP($G387&amp;W$5&amp;$J387,BASE!$P$2:$R$30000,3,0)</f>
        <v>0</v>
      </c>
      <c r="X387" s="20">
        <f>VLOOKUP($G387&amp;X$5&amp;$J387,BASE!$P$2:$R$30000,3,0)</f>
        <v>0</v>
      </c>
      <c r="Y387" s="20">
        <f>VLOOKUP($G387&amp;Y$5&amp;$J387,BASE!$P$2:$R$30000,3,0)</f>
        <v>0</v>
      </c>
      <c r="Z387" s="20">
        <f>VLOOKUP($G387&amp;Z$5&amp;$J387,BASE!$P$2:$R$30000,3,0)</f>
        <v>0</v>
      </c>
      <c r="AA387" s="20">
        <f>VLOOKUP($G387&amp;AA$5&amp;$J387,BASE!$P$2:$R$30000,3,0)</f>
        <v>0</v>
      </c>
      <c r="AB387" s="20">
        <f>VLOOKUP($G387&amp;AB$5&amp;$J387,BASE!$P$2:$R$30000,3,0)</f>
        <v>0</v>
      </c>
      <c r="AC387" s="20">
        <f>VLOOKUP($G387&amp;AC$5&amp;$J387,BASE!$P$2:$R$30000,3,0)</f>
        <v>0</v>
      </c>
      <c r="AD387" s="20">
        <f>VLOOKUP($G387&amp;AD$5&amp;$J387,BASE!$P$2:$R$30000,3,0)</f>
        <v>0</v>
      </c>
      <c r="AE387" s="20">
        <f>VLOOKUP($G387&amp;AE$5&amp;$J387,BASE!$P$2:$R$30000,3,0)</f>
        <v>0</v>
      </c>
      <c r="AF387" s="20">
        <f>VLOOKUP($G387&amp;AF$5&amp;$J387,BASE!$P$2:$R$30000,3,0)</f>
        <v>0</v>
      </c>
      <c r="AG387" s="20">
        <f>VLOOKUP($G387&amp;AG$5&amp;$J387,BASE!$P$2:$R$30000,3,0)</f>
        <v>0</v>
      </c>
      <c r="AH387" s="20">
        <f>VLOOKUP($G387&amp;AH$5&amp;$J387,BASE!$P$2:$R$30000,3,0)</f>
        <v>0</v>
      </c>
      <c r="AI387" s="16">
        <f t="shared" si="6"/>
        <v>0</v>
      </c>
      <c r="AJ387" s="20">
        <f>VLOOKUP($G387&amp;$J387,BASE[[#All],[LLAVE2]:[TipoEvaluacion]],5,0)</f>
        <v>0</v>
      </c>
      <c r="AK387" s="20">
        <f>VLOOKUP($G387&amp;$J387,BASE[[#All],[LLAVE2]:[TipoEvaluacion]],7,0)</f>
        <v>0</v>
      </c>
      <c r="AL387" s="20">
        <f>VLOOKUP($G387&amp;$J387,BASE[[#All],[LLAVE2]:[TipoEvaluacion]],9,0)</f>
        <v>0</v>
      </c>
      <c r="AM387" s="20">
        <f>VLOOKUP($G387&amp;$J387,BASE[[#All],[LLAVE2]:[TipoEvaluacion]],11,0)</f>
        <v>0</v>
      </c>
      <c r="AN387" s="20">
        <f>VLOOKUP($G387&amp;$J387,BASE[[#All],[LLAVE2]:[TipoEvaluacion]],13,0)</f>
        <v>0</v>
      </c>
      <c r="AO387" s="25"/>
      <c r="AP387" s="15"/>
    </row>
    <row r="388" spans="2:42" ht="15.75" x14ac:dyDescent="0.3">
      <c r="B388" s="15">
        <f>BASE!$D$2</f>
        <v>0</v>
      </c>
      <c r="C388" s="15"/>
      <c r="D388" s="15"/>
      <c r="E388" s="15"/>
      <c r="F388" s="15"/>
      <c r="G388" s="15"/>
      <c r="H388" s="19"/>
      <c r="I388" s="15"/>
      <c r="J388" s="15"/>
      <c r="K388" s="20">
        <f>VLOOKUP($G388&amp;K$5&amp;$J388,BASE!$P$2:$R$30000,3,0)</f>
        <v>0</v>
      </c>
      <c r="L388" s="20">
        <f>VLOOKUP($G388&amp;L$5&amp;$J388,BASE!$P$2:$R$30000,3,0)</f>
        <v>0</v>
      </c>
      <c r="M388" s="20">
        <f>VLOOKUP($G388&amp;M$5&amp;$J388,BASE!$P$2:$R$30000,3,0)</f>
        <v>0</v>
      </c>
      <c r="N388" s="20">
        <f>VLOOKUP($G388&amp;N$5&amp;$J388,BASE!$P$2:$R$30000,3,0)</f>
        <v>0</v>
      </c>
      <c r="O388" s="20">
        <f>VLOOKUP($G388&amp;O$5&amp;$J388,BASE!$P$2:$R$30000,3,0)</f>
        <v>0</v>
      </c>
      <c r="P388" s="20">
        <f>VLOOKUP($G388&amp;P$5&amp;$J388,BASE!$P$2:$R$30000,3,0)</f>
        <v>0</v>
      </c>
      <c r="Q388" s="20">
        <f>VLOOKUP($G388&amp;Q$5&amp;$J388,BASE!$P$2:$R$30000,3,0)</f>
        <v>0</v>
      </c>
      <c r="R388" s="20">
        <f>VLOOKUP($G388&amp;R$5&amp;$J388,BASE!$P$2:$R$30000,3,0)</f>
        <v>0</v>
      </c>
      <c r="S388" s="20">
        <f>VLOOKUP($G388&amp;S$5&amp;$J388,BASE!$P$2:$R$30000,3,0)</f>
        <v>0</v>
      </c>
      <c r="T388" s="20">
        <f>VLOOKUP($G388&amp;T$5&amp;$J388,BASE!$P$2:$R$30000,3,0)</f>
        <v>0</v>
      </c>
      <c r="U388" s="20">
        <f>VLOOKUP($G388&amp;U$5&amp;$J388,BASE!$P$2:$R$30000,3,0)</f>
        <v>0</v>
      </c>
      <c r="V388" s="20">
        <f>VLOOKUP($G388&amp;V$5&amp;$J388,BASE!$P$2:$R$30000,3,0)</f>
        <v>0</v>
      </c>
      <c r="W388" s="20">
        <f>VLOOKUP($G388&amp;W$5&amp;$J388,BASE!$P$2:$R$30000,3,0)</f>
        <v>0</v>
      </c>
      <c r="X388" s="20">
        <f>VLOOKUP($G388&amp;X$5&amp;$J388,BASE!$P$2:$R$30000,3,0)</f>
        <v>0</v>
      </c>
      <c r="Y388" s="20">
        <f>VLOOKUP($G388&amp;Y$5&amp;$J388,BASE!$P$2:$R$30000,3,0)</f>
        <v>0</v>
      </c>
      <c r="Z388" s="20">
        <f>VLOOKUP($G388&amp;Z$5&amp;$J388,BASE!$P$2:$R$30000,3,0)</f>
        <v>0</v>
      </c>
      <c r="AA388" s="20">
        <f>VLOOKUP($G388&amp;AA$5&amp;$J388,BASE!$P$2:$R$30000,3,0)</f>
        <v>0</v>
      </c>
      <c r="AB388" s="20">
        <f>VLOOKUP($G388&amp;AB$5&amp;$J388,BASE!$P$2:$R$30000,3,0)</f>
        <v>0</v>
      </c>
      <c r="AC388" s="20">
        <f>VLOOKUP($G388&amp;AC$5&amp;$J388,BASE!$P$2:$R$30000,3,0)</f>
        <v>0</v>
      </c>
      <c r="AD388" s="20">
        <f>VLOOKUP($G388&amp;AD$5&amp;$J388,BASE!$P$2:$R$30000,3,0)</f>
        <v>0</v>
      </c>
      <c r="AE388" s="20">
        <f>VLOOKUP($G388&amp;AE$5&amp;$J388,BASE!$P$2:$R$30000,3,0)</f>
        <v>0</v>
      </c>
      <c r="AF388" s="20">
        <f>VLOOKUP($G388&amp;AF$5&amp;$J388,BASE!$P$2:$R$30000,3,0)</f>
        <v>0</v>
      </c>
      <c r="AG388" s="20">
        <f>VLOOKUP($G388&amp;AG$5&amp;$J388,BASE!$P$2:$R$30000,3,0)</f>
        <v>0</v>
      </c>
      <c r="AH388" s="20">
        <f>VLOOKUP($G388&amp;AH$5&amp;$J388,BASE!$P$2:$R$30000,3,0)</f>
        <v>0</v>
      </c>
      <c r="AI388" s="16">
        <f t="shared" si="6"/>
        <v>0</v>
      </c>
      <c r="AJ388" s="20">
        <f>VLOOKUP($G388&amp;$J388,BASE[[#All],[LLAVE2]:[TipoEvaluacion]],5,0)</f>
        <v>0</v>
      </c>
      <c r="AK388" s="20">
        <f>VLOOKUP($G388&amp;$J388,BASE[[#All],[LLAVE2]:[TipoEvaluacion]],7,0)</f>
        <v>0</v>
      </c>
      <c r="AL388" s="20">
        <f>VLOOKUP($G388&amp;$J388,BASE[[#All],[LLAVE2]:[TipoEvaluacion]],9,0)</f>
        <v>0</v>
      </c>
      <c r="AM388" s="20">
        <f>VLOOKUP($G388&amp;$J388,BASE[[#All],[LLAVE2]:[TipoEvaluacion]],11,0)</f>
        <v>0</v>
      </c>
      <c r="AN388" s="20">
        <f>VLOOKUP($G388&amp;$J388,BASE[[#All],[LLAVE2]:[TipoEvaluacion]],13,0)</f>
        <v>0</v>
      </c>
      <c r="AO388" s="25"/>
      <c r="AP388" s="15"/>
    </row>
    <row r="389" spans="2:42" ht="15.75" x14ac:dyDescent="0.3">
      <c r="B389" s="15">
        <f>BASE!$D$2</f>
        <v>0</v>
      </c>
      <c r="C389" s="15"/>
      <c r="D389" s="15"/>
      <c r="E389" s="15"/>
      <c r="F389" s="15"/>
      <c r="G389" s="15"/>
      <c r="H389" s="19"/>
      <c r="I389" s="15"/>
      <c r="J389" s="15"/>
      <c r="K389" s="20">
        <f>VLOOKUP($G389&amp;K$5&amp;$J389,BASE!$P$2:$R$30000,3,0)</f>
        <v>0</v>
      </c>
      <c r="L389" s="20">
        <f>VLOOKUP($G389&amp;L$5&amp;$J389,BASE!$P$2:$R$30000,3,0)</f>
        <v>0</v>
      </c>
      <c r="M389" s="20">
        <f>VLOOKUP($G389&amp;M$5&amp;$J389,BASE!$P$2:$R$30000,3,0)</f>
        <v>0</v>
      </c>
      <c r="N389" s="20">
        <f>VLOOKUP($G389&amp;N$5&amp;$J389,BASE!$P$2:$R$30000,3,0)</f>
        <v>0</v>
      </c>
      <c r="O389" s="20">
        <f>VLOOKUP($G389&amp;O$5&amp;$J389,BASE!$P$2:$R$30000,3,0)</f>
        <v>0</v>
      </c>
      <c r="P389" s="20">
        <f>VLOOKUP($G389&amp;P$5&amp;$J389,BASE!$P$2:$R$30000,3,0)</f>
        <v>0</v>
      </c>
      <c r="Q389" s="20">
        <f>VLOOKUP($G389&amp;Q$5&amp;$J389,BASE!$P$2:$R$30000,3,0)</f>
        <v>0</v>
      </c>
      <c r="R389" s="20">
        <f>VLOOKUP($G389&amp;R$5&amp;$J389,BASE!$P$2:$R$30000,3,0)</f>
        <v>0</v>
      </c>
      <c r="S389" s="20">
        <f>VLOOKUP($G389&amp;S$5&amp;$J389,BASE!$P$2:$R$30000,3,0)</f>
        <v>0</v>
      </c>
      <c r="T389" s="20">
        <f>VLOOKUP($G389&amp;T$5&amp;$J389,BASE!$P$2:$R$30000,3,0)</f>
        <v>0</v>
      </c>
      <c r="U389" s="20">
        <f>VLOOKUP($G389&amp;U$5&amp;$J389,BASE!$P$2:$R$30000,3,0)</f>
        <v>0</v>
      </c>
      <c r="V389" s="20">
        <f>VLOOKUP($G389&amp;V$5&amp;$J389,BASE!$P$2:$R$30000,3,0)</f>
        <v>0</v>
      </c>
      <c r="W389" s="20">
        <f>VLOOKUP($G389&amp;W$5&amp;$J389,BASE!$P$2:$R$30000,3,0)</f>
        <v>0</v>
      </c>
      <c r="X389" s="20">
        <f>VLOOKUP($G389&amp;X$5&amp;$J389,BASE!$P$2:$R$30000,3,0)</f>
        <v>0</v>
      </c>
      <c r="Y389" s="20">
        <f>VLOOKUP($G389&amp;Y$5&amp;$J389,BASE!$P$2:$R$30000,3,0)</f>
        <v>0</v>
      </c>
      <c r="Z389" s="20">
        <f>VLOOKUP($G389&amp;Z$5&amp;$J389,BASE!$P$2:$R$30000,3,0)</f>
        <v>0</v>
      </c>
      <c r="AA389" s="20">
        <f>VLOOKUP($G389&amp;AA$5&amp;$J389,BASE!$P$2:$R$30000,3,0)</f>
        <v>0</v>
      </c>
      <c r="AB389" s="20">
        <f>VLOOKUP($G389&amp;AB$5&amp;$J389,BASE!$P$2:$R$30000,3,0)</f>
        <v>0</v>
      </c>
      <c r="AC389" s="20">
        <f>VLOOKUP($G389&amp;AC$5&amp;$J389,BASE!$P$2:$R$30000,3,0)</f>
        <v>0</v>
      </c>
      <c r="AD389" s="20">
        <f>VLOOKUP($G389&amp;AD$5&amp;$J389,BASE!$P$2:$R$30000,3,0)</f>
        <v>0</v>
      </c>
      <c r="AE389" s="20">
        <f>VLOOKUP($G389&amp;AE$5&amp;$J389,BASE!$P$2:$R$30000,3,0)</f>
        <v>0</v>
      </c>
      <c r="AF389" s="20">
        <f>VLOOKUP($G389&amp;AF$5&amp;$J389,BASE!$P$2:$R$30000,3,0)</f>
        <v>0</v>
      </c>
      <c r="AG389" s="20">
        <f>VLOOKUP($G389&amp;AG$5&amp;$J389,BASE!$P$2:$R$30000,3,0)</f>
        <v>0</v>
      </c>
      <c r="AH389" s="20">
        <f>VLOOKUP($G389&amp;AH$5&amp;$J389,BASE!$P$2:$R$30000,3,0)</f>
        <v>0</v>
      </c>
      <c r="AI389" s="16">
        <f t="shared" si="6"/>
        <v>0</v>
      </c>
      <c r="AJ389" s="20">
        <f>VLOOKUP($G389&amp;$J389,BASE[[#All],[LLAVE2]:[TipoEvaluacion]],5,0)</f>
        <v>0</v>
      </c>
      <c r="AK389" s="20">
        <f>VLOOKUP($G389&amp;$J389,BASE[[#All],[LLAVE2]:[TipoEvaluacion]],7,0)</f>
        <v>0</v>
      </c>
      <c r="AL389" s="20">
        <f>VLOOKUP($G389&amp;$J389,BASE[[#All],[LLAVE2]:[TipoEvaluacion]],9,0)</f>
        <v>0</v>
      </c>
      <c r="AM389" s="20">
        <f>VLOOKUP($G389&amp;$J389,BASE[[#All],[LLAVE2]:[TipoEvaluacion]],11,0)</f>
        <v>0</v>
      </c>
      <c r="AN389" s="20">
        <f>VLOOKUP($G389&amp;$J389,BASE[[#All],[LLAVE2]:[TipoEvaluacion]],13,0)</f>
        <v>0</v>
      </c>
      <c r="AO389" s="25"/>
      <c r="AP389" s="15"/>
    </row>
    <row r="390" spans="2:42" ht="15.75" x14ac:dyDescent="0.3">
      <c r="B390" s="15">
        <f>BASE!$D$2</f>
        <v>0</v>
      </c>
      <c r="C390" s="15"/>
      <c r="D390" s="15"/>
      <c r="E390" s="15"/>
      <c r="F390" s="15"/>
      <c r="G390" s="15"/>
      <c r="H390" s="19"/>
      <c r="I390" s="15"/>
      <c r="J390" s="15"/>
      <c r="K390" s="20">
        <f>VLOOKUP($G390&amp;K$5&amp;$J390,BASE!$P$2:$R$30000,3,0)</f>
        <v>0</v>
      </c>
      <c r="L390" s="20">
        <f>VLOOKUP($G390&amp;L$5&amp;$J390,BASE!$P$2:$R$30000,3,0)</f>
        <v>0</v>
      </c>
      <c r="M390" s="20">
        <f>VLOOKUP($G390&amp;M$5&amp;$J390,BASE!$P$2:$R$30000,3,0)</f>
        <v>0</v>
      </c>
      <c r="N390" s="20">
        <f>VLOOKUP($G390&amp;N$5&amp;$J390,BASE!$P$2:$R$30000,3,0)</f>
        <v>0</v>
      </c>
      <c r="O390" s="20">
        <f>VLOOKUP($G390&amp;O$5&amp;$J390,BASE!$P$2:$R$30000,3,0)</f>
        <v>0</v>
      </c>
      <c r="P390" s="20">
        <f>VLOOKUP($G390&amp;P$5&amp;$J390,BASE!$P$2:$R$30000,3,0)</f>
        <v>0</v>
      </c>
      <c r="Q390" s="20">
        <f>VLOOKUP($G390&amp;Q$5&amp;$J390,BASE!$P$2:$R$30000,3,0)</f>
        <v>0</v>
      </c>
      <c r="R390" s="20">
        <f>VLOOKUP($G390&amp;R$5&amp;$J390,BASE!$P$2:$R$30000,3,0)</f>
        <v>0</v>
      </c>
      <c r="S390" s="20">
        <f>VLOOKUP($G390&amp;S$5&amp;$J390,BASE!$P$2:$R$30000,3,0)</f>
        <v>0</v>
      </c>
      <c r="T390" s="20">
        <f>VLOOKUP($G390&amp;T$5&amp;$J390,BASE!$P$2:$R$30000,3,0)</f>
        <v>0</v>
      </c>
      <c r="U390" s="20">
        <f>VLOOKUP($G390&amp;U$5&amp;$J390,BASE!$P$2:$R$30000,3,0)</f>
        <v>0</v>
      </c>
      <c r="V390" s="20">
        <f>VLOOKUP($G390&amp;V$5&amp;$J390,BASE!$P$2:$R$30000,3,0)</f>
        <v>0</v>
      </c>
      <c r="W390" s="20">
        <f>VLOOKUP($G390&amp;W$5&amp;$J390,BASE!$P$2:$R$30000,3,0)</f>
        <v>0</v>
      </c>
      <c r="X390" s="20">
        <f>VLOOKUP($G390&amp;X$5&amp;$J390,BASE!$P$2:$R$30000,3,0)</f>
        <v>0</v>
      </c>
      <c r="Y390" s="20">
        <f>VLOOKUP($G390&amp;Y$5&amp;$J390,BASE!$P$2:$R$30000,3,0)</f>
        <v>0</v>
      </c>
      <c r="Z390" s="20">
        <f>VLOOKUP($G390&amp;Z$5&amp;$J390,BASE!$P$2:$R$30000,3,0)</f>
        <v>0</v>
      </c>
      <c r="AA390" s="20">
        <f>VLOOKUP($G390&amp;AA$5&amp;$J390,BASE!$P$2:$R$30000,3,0)</f>
        <v>0</v>
      </c>
      <c r="AB390" s="20">
        <f>VLOOKUP($G390&amp;AB$5&amp;$J390,BASE!$P$2:$R$30000,3,0)</f>
        <v>0</v>
      </c>
      <c r="AC390" s="20">
        <f>VLOOKUP($G390&amp;AC$5&amp;$J390,BASE!$P$2:$R$30000,3,0)</f>
        <v>0</v>
      </c>
      <c r="AD390" s="20">
        <f>VLOOKUP($G390&amp;AD$5&amp;$J390,BASE!$P$2:$R$30000,3,0)</f>
        <v>0</v>
      </c>
      <c r="AE390" s="20">
        <f>VLOOKUP($G390&amp;AE$5&amp;$J390,BASE!$P$2:$R$30000,3,0)</f>
        <v>0</v>
      </c>
      <c r="AF390" s="20">
        <f>VLOOKUP($G390&amp;AF$5&amp;$J390,BASE!$P$2:$R$30000,3,0)</f>
        <v>0</v>
      </c>
      <c r="AG390" s="20">
        <f>VLOOKUP($G390&amp;AG$5&amp;$J390,BASE!$P$2:$R$30000,3,0)</f>
        <v>0</v>
      </c>
      <c r="AH390" s="20">
        <f>VLOOKUP($G390&amp;AH$5&amp;$J390,BASE!$P$2:$R$30000,3,0)</f>
        <v>0</v>
      </c>
      <c r="AI390" s="16">
        <f t="shared" si="6"/>
        <v>0</v>
      </c>
      <c r="AJ390" s="20">
        <f>VLOOKUP($G390&amp;$J390,BASE[[#All],[LLAVE2]:[TipoEvaluacion]],5,0)</f>
        <v>0</v>
      </c>
      <c r="AK390" s="20">
        <f>VLOOKUP($G390&amp;$J390,BASE[[#All],[LLAVE2]:[TipoEvaluacion]],7,0)</f>
        <v>0</v>
      </c>
      <c r="AL390" s="20">
        <f>VLOOKUP($G390&amp;$J390,BASE[[#All],[LLAVE2]:[TipoEvaluacion]],9,0)</f>
        <v>0</v>
      </c>
      <c r="AM390" s="20">
        <f>VLOOKUP($G390&amp;$J390,BASE[[#All],[LLAVE2]:[TipoEvaluacion]],11,0)</f>
        <v>0</v>
      </c>
      <c r="AN390" s="20">
        <f>VLOOKUP($G390&amp;$J390,BASE[[#All],[LLAVE2]:[TipoEvaluacion]],13,0)</f>
        <v>0</v>
      </c>
      <c r="AO390" s="25"/>
      <c r="AP390" s="15"/>
    </row>
    <row r="391" spans="2:42" ht="15.75" x14ac:dyDescent="0.3">
      <c r="B391" s="15">
        <f>BASE!$D$2</f>
        <v>0</v>
      </c>
      <c r="C391" s="15"/>
      <c r="D391" s="15"/>
      <c r="E391" s="15"/>
      <c r="F391" s="15"/>
      <c r="G391" s="15"/>
      <c r="H391" s="19"/>
      <c r="I391" s="15"/>
      <c r="J391" s="15"/>
      <c r="K391" s="20">
        <f>VLOOKUP($G391&amp;K$5&amp;$J391,BASE!$P$2:$R$30000,3,0)</f>
        <v>0</v>
      </c>
      <c r="L391" s="20">
        <f>VLOOKUP($G391&amp;L$5&amp;$J391,BASE!$P$2:$R$30000,3,0)</f>
        <v>0</v>
      </c>
      <c r="M391" s="20">
        <f>VLOOKUP($G391&amp;M$5&amp;$J391,BASE!$P$2:$R$30000,3,0)</f>
        <v>0</v>
      </c>
      <c r="N391" s="20">
        <f>VLOOKUP($G391&amp;N$5&amp;$J391,BASE!$P$2:$R$30000,3,0)</f>
        <v>0</v>
      </c>
      <c r="O391" s="20">
        <f>VLOOKUP($G391&amp;O$5&amp;$J391,BASE!$P$2:$R$30000,3,0)</f>
        <v>0</v>
      </c>
      <c r="P391" s="20">
        <f>VLOOKUP($G391&amp;P$5&amp;$J391,BASE!$P$2:$R$30000,3,0)</f>
        <v>0</v>
      </c>
      <c r="Q391" s="20">
        <f>VLOOKUP($G391&amp;Q$5&amp;$J391,BASE!$P$2:$R$30000,3,0)</f>
        <v>0</v>
      </c>
      <c r="R391" s="20">
        <f>VLOOKUP($G391&amp;R$5&amp;$J391,BASE!$P$2:$R$30000,3,0)</f>
        <v>0</v>
      </c>
      <c r="S391" s="20">
        <f>VLOOKUP($G391&amp;S$5&amp;$J391,BASE!$P$2:$R$30000,3,0)</f>
        <v>0</v>
      </c>
      <c r="T391" s="20">
        <f>VLOOKUP($G391&amp;T$5&amp;$J391,BASE!$P$2:$R$30000,3,0)</f>
        <v>0</v>
      </c>
      <c r="U391" s="20">
        <f>VLOOKUP($G391&amp;U$5&amp;$J391,BASE!$P$2:$R$30000,3,0)</f>
        <v>0</v>
      </c>
      <c r="V391" s="20">
        <f>VLOOKUP($G391&amp;V$5&amp;$J391,BASE!$P$2:$R$30000,3,0)</f>
        <v>0</v>
      </c>
      <c r="W391" s="20">
        <f>VLOOKUP($G391&amp;W$5&amp;$J391,BASE!$P$2:$R$30000,3,0)</f>
        <v>0</v>
      </c>
      <c r="X391" s="20">
        <f>VLOOKUP($G391&amp;X$5&amp;$J391,BASE!$P$2:$R$30000,3,0)</f>
        <v>0</v>
      </c>
      <c r="Y391" s="20">
        <f>VLOOKUP($G391&amp;Y$5&amp;$J391,BASE!$P$2:$R$30000,3,0)</f>
        <v>0</v>
      </c>
      <c r="Z391" s="20">
        <f>VLOOKUP($G391&amp;Z$5&amp;$J391,BASE!$P$2:$R$30000,3,0)</f>
        <v>0</v>
      </c>
      <c r="AA391" s="20">
        <f>VLOOKUP($G391&amp;AA$5&amp;$J391,BASE!$P$2:$R$30000,3,0)</f>
        <v>0</v>
      </c>
      <c r="AB391" s="20">
        <f>VLOOKUP($G391&amp;AB$5&amp;$J391,BASE!$P$2:$R$30000,3,0)</f>
        <v>0</v>
      </c>
      <c r="AC391" s="20">
        <f>VLOOKUP($G391&amp;AC$5&amp;$J391,BASE!$P$2:$R$30000,3,0)</f>
        <v>0</v>
      </c>
      <c r="AD391" s="20">
        <f>VLOOKUP($G391&amp;AD$5&amp;$J391,BASE!$P$2:$R$30000,3,0)</f>
        <v>0</v>
      </c>
      <c r="AE391" s="20">
        <f>VLOOKUP($G391&amp;AE$5&amp;$J391,BASE!$P$2:$R$30000,3,0)</f>
        <v>0</v>
      </c>
      <c r="AF391" s="20">
        <f>VLOOKUP($G391&amp;AF$5&amp;$J391,BASE!$P$2:$R$30000,3,0)</f>
        <v>0</v>
      </c>
      <c r="AG391" s="20">
        <f>VLOOKUP($G391&amp;AG$5&amp;$J391,BASE!$P$2:$R$30000,3,0)</f>
        <v>0</v>
      </c>
      <c r="AH391" s="20">
        <f>VLOOKUP($G391&amp;AH$5&amp;$J391,BASE!$P$2:$R$30000,3,0)</f>
        <v>0</v>
      </c>
      <c r="AI391" s="16">
        <f t="shared" ref="AI391:AI454" si="7">AVERAGE(K391:AH391)</f>
        <v>0</v>
      </c>
      <c r="AJ391" s="20">
        <f>VLOOKUP($G391&amp;$J391,BASE[[#All],[LLAVE2]:[TipoEvaluacion]],5,0)</f>
        <v>0</v>
      </c>
      <c r="AK391" s="20">
        <f>VLOOKUP($G391&amp;$J391,BASE[[#All],[LLAVE2]:[TipoEvaluacion]],7,0)</f>
        <v>0</v>
      </c>
      <c r="AL391" s="20">
        <f>VLOOKUP($G391&amp;$J391,BASE[[#All],[LLAVE2]:[TipoEvaluacion]],9,0)</f>
        <v>0</v>
      </c>
      <c r="AM391" s="20">
        <f>VLOOKUP($G391&amp;$J391,BASE[[#All],[LLAVE2]:[TipoEvaluacion]],11,0)</f>
        <v>0</v>
      </c>
      <c r="AN391" s="20">
        <f>VLOOKUP($G391&amp;$J391,BASE[[#All],[LLAVE2]:[TipoEvaluacion]],13,0)</f>
        <v>0</v>
      </c>
      <c r="AO391" s="25"/>
      <c r="AP391" s="15"/>
    </row>
    <row r="392" spans="2:42" ht="15.75" x14ac:dyDescent="0.3">
      <c r="B392" s="15">
        <f>BASE!$D$2</f>
        <v>0</v>
      </c>
      <c r="C392" s="15"/>
      <c r="D392" s="15"/>
      <c r="E392" s="15"/>
      <c r="F392" s="15"/>
      <c r="G392" s="15"/>
      <c r="H392" s="19"/>
      <c r="I392" s="15"/>
      <c r="J392" s="15"/>
      <c r="K392" s="20">
        <f>VLOOKUP($G392&amp;K$5&amp;$J392,BASE!$P$2:$R$30000,3,0)</f>
        <v>0</v>
      </c>
      <c r="L392" s="20">
        <f>VLOOKUP($G392&amp;L$5&amp;$J392,BASE!$P$2:$R$30000,3,0)</f>
        <v>0</v>
      </c>
      <c r="M392" s="20">
        <f>VLOOKUP($G392&amp;M$5&amp;$J392,BASE!$P$2:$R$30000,3,0)</f>
        <v>0</v>
      </c>
      <c r="N392" s="20">
        <f>VLOOKUP($G392&amp;N$5&amp;$J392,BASE!$P$2:$R$30000,3,0)</f>
        <v>0</v>
      </c>
      <c r="O392" s="20">
        <f>VLOOKUP($G392&amp;O$5&amp;$J392,BASE!$P$2:$R$30000,3,0)</f>
        <v>0</v>
      </c>
      <c r="P392" s="20">
        <f>VLOOKUP($G392&amp;P$5&amp;$J392,BASE!$P$2:$R$30000,3,0)</f>
        <v>0</v>
      </c>
      <c r="Q392" s="20">
        <f>VLOOKUP($G392&amp;Q$5&amp;$J392,BASE!$P$2:$R$30000,3,0)</f>
        <v>0</v>
      </c>
      <c r="R392" s="20">
        <f>VLOOKUP($G392&amp;R$5&amp;$J392,BASE!$P$2:$R$30000,3,0)</f>
        <v>0</v>
      </c>
      <c r="S392" s="20">
        <f>VLOOKUP($G392&amp;S$5&amp;$J392,BASE!$P$2:$R$30000,3,0)</f>
        <v>0</v>
      </c>
      <c r="T392" s="20">
        <f>VLOOKUP($G392&amp;T$5&amp;$J392,BASE!$P$2:$R$30000,3,0)</f>
        <v>0</v>
      </c>
      <c r="U392" s="20">
        <f>VLOOKUP($G392&amp;U$5&amp;$J392,BASE!$P$2:$R$30000,3,0)</f>
        <v>0</v>
      </c>
      <c r="V392" s="20">
        <f>VLOOKUP($G392&amp;V$5&amp;$J392,BASE!$P$2:$R$30000,3,0)</f>
        <v>0</v>
      </c>
      <c r="W392" s="20">
        <f>VLOOKUP($G392&amp;W$5&amp;$J392,BASE!$P$2:$R$30000,3,0)</f>
        <v>0</v>
      </c>
      <c r="X392" s="20">
        <f>VLOOKUP($G392&amp;X$5&amp;$J392,BASE!$P$2:$R$30000,3,0)</f>
        <v>0</v>
      </c>
      <c r="Y392" s="20">
        <f>VLOOKUP($G392&amp;Y$5&amp;$J392,BASE!$P$2:$R$30000,3,0)</f>
        <v>0</v>
      </c>
      <c r="Z392" s="20">
        <f>VLOOKUP($G392&amp;Z$5&amp;$J392,BASE!$P$2:$R$30000,3,0)</f>
        <v>0</v>
      </c>
      <c r="AA392" s="20">
        <f>VLOOKUP($G392&amp;AA$5&amp;$J392,BASE!$P$2:$R$30000,3,0)</f>
        <v>0</v>
      </c>
      <c r="AB392" s="20">
        <f>VLOOKUP($G392&amp;AB$5&amp;$J392,BASE!$P$2:$R$30000,3,0)</f>
        <v>0</v>
      </c>
      <c r="AC392" s="20">
        <f>VLOOKUP($G392&amp;AC$5&amp;$J392,BASE!$P$2:$R$30000,3,0)</f>
        <v>0</v>
      </c>
      <c r="AD392" s="20">
        <f>VLOOKUP($G392&amp;AD$5&amp;$J392,BASE!$P$2:$R$30000,3,0)</f>
        <v>0</v>
      </c>
      <c r="AE392" s="20">
        <f>VLOOKUP($G392&amp;AE$5&amp;$J392,BASE!$P$2:$R$30000,3,0)</f>
        <v>0</v>
      </c>
      <c r="AF392" s="20">
        <f>VLOOKUP($G392&amp;AF$5&amp;$J392,BASE!$P$2:$R$30000,3,0)</f>
        <v>0</v>
      </c>
      <c r="AG392" s="20">
        <f>VLOOKUP($G392&amp;AG$5&amp;$J392,BASE!$P$2:$R$30000,3,0)</f>
        <v>0</v>
      </c>
      <c r="AH392" s="20">
        <f>VLOOKUP($G392&amp;AH$5&amp;$J392,BASE!$P$2:$R$30000,3,0)</f>
        <v>0</v>
      </c>
      <c r="AI392" s="16">
        <f t="shared" si="7"/>
        <v>0</v>
      </c>
      <c r="AJ392" s="20">
        <f>VLOOKUP($G392&amp;$J392,BASE[[#All],[LLAVE2]:[TipoEvaluacion]],5,0)</f>
        <v>0</v>
      </c>
      <c r="AK392" s="20">
        <f>VLOOKUP($G392&amp;$J392,BASE[[#All],[LLAVE2]:[TipoEvaluacion]],7,0)</f>
        <v>0</v>
      </c>
      <c r="AL392" s="20">
        <f>VLOOKUP($G392&amp;$J392,BASE[[#All],[LLAVE2]:[TipoEvaluacion]],9,0)</f>
        <v>0</v>
      </c>
      <c r="AM392" s="20">
        <f>VLOOKUP($G392&amp;$J392,BASE[[#All],[LLAVE2]:[TipoEvaluacion]],11,0)</f>
        <v>0</v>
      </c>
      <c r="AN392" s="20">
        <f>VLOOKUP($G392&amp;$J392,BASE[[#All],[LLAVE2]:[TipoEvaluacion]],13,0)</f>
        <v>0</v>
      </c>
      <c r="AO392" s="25"/>
      <c r="AP392" s="15"/>
    </row>
    <row r="393" spans="2:42" ht="15.75" x14ac:dyDescent="0.3">
      <c r="B393" s="15">
        <f>BASE!$D$2</f>
        <v>0</v>
      </c>
      <c r="C393" s="15"/>
      <c r="D393" s="15"/>
      <c r="E393" s="15"/>
      <c r="F393" s="15"/>
      <c r="G393" s="15"/>
      <c r="H393" s="19"/>
      <c r="I393" s="15"/>
      <c r="J393" s="15"/>
      <c r="K393" s="20">
        <f>VLOOKUP($G393&amp;K$5&amp;$J393,BASE!$P$2:$R$30000,3,0)</f>
        <v>0</v>
      </c>
      <c r="L393" s="20">
        <f>VLOOKUP($G393&amp;L$5&amp;$J393,BASE!$P$2:$R$30000,3,0)</f>
        <v>0</v>
      </c>
      <c r="M393" s="20">
        <f>VLOOKUP($G393&amp;M$5&amp;$J393,BASE!$P$2:$R$30000,3,0)</f>
        <v>0</v>
      </c>
      <c r="N393" s="20">
        <f>VLOOKUP($G393&amp;N$5&amp;$J393,BASE!$P$2:$R$30000,3,0)</f>
        <v>0</v>
      </c>
      <c r="O393" s="20">
        <f>VLOOKUP($G393&amp;O$5&amp;$J393,BASE!$P$2:$R$30000,3,0)</f>
        <v>0</v>
      </c>
      <c r="P393" s="20">
        <f>VLOOKUP($G393&amp;P$5&amp;$J393,BASE!$P$2:$R$30000,3,0)</f>
        <v>0</v>
      </c>
      <c r="Q393" s="20">
        <f>VLOOKUP($G393&amp;Q$5&amp;$J393,BASE!$P$2:$R$30000,3,0)</f>
        <v>0</v>
      </c>
      <c r="R393" s="20">
        <f>VLOOKUP($G393&amp;R$5&amp;$J393,BASE!$P$2:$R$30000,3,0)</f>
        <v>0</v>
      </c>
      <c r="S393" s="20">
        <f>VLOOKUP($G393&amp;S$5&amp;$J393,BASE!$P$2:$R$30000,3,0)</f>
        <v>0</v>
      </c>
      <c r="T393" s="20">
        <f>VLOOKUP($G393&amp;T$5&amp;$J393,BASE!$P$2:$R$30000,3,0)</f>
        <v>0</v>
      </c>
      <c r="U393" s="20">
        <f>VLOOKUP($G393&amp;U$5&amp;$J393,BASE!$P$2:$R$30000,3,0)</f>
        <v>0</v>
      </c>
      <c r="V393" s="20">
        <f>VLOOKUP($G393&amp;V$5&amp;$J393,BASE!$P$2:$R$30000,3,0)</f>
        <v>0</v>
      </c>
      <c r="W393" s="20">
        <f>VLOOKUP($G393&amp;W$5&amp;$J393,BASE!$P$2:$R$30000,3,0)</f>
        <v>0</v>
      </c>
      <c r="X393" s="20">
        <f>VLOOKUP($G393&amp;X$5&amp;$J393,BASE!$P$2:$R$30000,3,0)</f>
        <v>0</v>
      </c>
      <c r="Y393" s="20">
        <f>VLOOKUP($G393&amp;Y$5&amp;$J393,BASE!$P$2:$R$30000,3,0)</f>
        <v>0</v>
      </c>
      <c r="Z393" s="20">
        <f>VLOOKUP($G393&amp;Z$5&amp;$J393,BASE!$P$2:$R$30000,3,0)</f>
        <v>0</v>
      </c>
      <c r="AA393" s="20">
        <f>VLOOKUP($G393&amp;AA$5&amp;$J393,BASE!$P$2:$R$30000,3,0)</f>
        <v>0</v>
      </c>
      <c r="AB393" s="20">
        <f>VLOOKUP($G393&amp;AB$5&amp;$J393,BASE!$P$2:$R$30000,3,0)</f>
        <v>0</v>
      </c>
      <c r="AC393" s="20">
        <f>VLOOKUP($G393&amp;AC$5&amp;$J393,BASE!$P$2:$R$30000,3,0)</f>
        <v>0</v>
      </c>
      <c r="AD393" s="20">
        <f>VLOOKUP($G393&amp;AD$5&amp;$J393,BASE!$P$2:$R$30000,3,0)</f>
        <v>0</v>
      </c>
      <c r="AE393" s="20">
        <f>VLOOKUP($G393&amp;AE$5&amp;$J393,BASE!$P$2:$R$30000,3,0)</f>
        <v>0</v>
      </c>
      <c r="AF393" s="20">
        <f>VLOOKUP($G393&amp;AF$5&amp;$J393,BASE!$P$2:$R$30000,3,0)</f>
        <v>0</v>
      </c>
      <c r="AG393" s="20">
        <f>VLOOKUP($G393&amp;AG$5&amp;$J393,BASE!$P$2:$R$30000,3,0)</f>
        <v>0</v>
      </c>
      <c r="AH393" s="20">
        <f>VLOOKUP($G393&amp;AH$5&amp;$J393,BASE!$P$2:$R$30000,3,0)</f>
        <v>0</v>
      </c>
      <c r="AI393" s="16">
        <f t="shared" si="7"/>
        <v>0</v>
      </c>
      <c r="AJ393" s="20">
        <f>VLOOKUP($G393&amp;$J393,BASE[[#All],[LLAVE2]:[TipoEvaluacion]],5,0)</f>
        <v>0</v>
      </c>
      <c r="AK393" s="20">
        <f>VLOOKUP($G393&amp;$J393,BASE[[#All],[LLAVE2]:[TipoEvaluacion]],7,0)</f>
        <v>0</v>
      </c>
      <c r="AL393" s="20">
        <f>VLOOKUP($G393&amp;$J393,BASE[[#All],[LLAVE2]:[TipoEvaluacion]],9,0)</f>
        <v>0</v>
      </c>
      <c r="AM393" s="20">
        <f>VLOOKUP($G393&amp;$J393,BASE[[#All],[LLAVE2]:[TipoEvaluacion]],11,0)</f>
        <v>0</v>
      </c>
      <c r="AN393" s="20">
        <f>VLOOKUP($G393&amp;$J393,BASE[[#All],[LLAVE2]:[TipoEvaluacion]],13,0)</f>
        <v>0</v>
      </c>
      <c r="AO393" s="25"/>
      <c r="AP393" s="15"/>
    </row>
    <row r="394" spans="2:42" ht="15.75" x14ac:dyDescent="0.3">
      <c r="B394" s="15">
        <f>BASE!$D$2</f>
        <v>0</v>
      </c>
      <c r="C394" s="15"/>
      <c r="D394" s="15"/>
      <c r="E394" s="15"/>
      <c r="F394" s="15"/>
      <c r="G394" s="15"/>
      <c r="H394" s="19"/>
      <c r="I394" s="15"/>
      <c r="J394" s="15"/>
      <c r="K394" s="20">
        <f>VLOOKUP($G394&amp;K$5&amp;$J394,BASE!$P$2:$R$30000,3,0)</f>
        <v>0</v>
      </c>
      <c r="L394" s="20">
        <f>VLOOKUP($G394&amp;L$5&amp;$J394,BASE!$P$2:$R$30000,3,0)</f>
        <v>0</v>
      </c>
      <c r="M394" s="20">
        <f>VLOOKUP($G394&amp;M$5&amp;$J394,BASE!$P$2:$R$30000,3,0)</f>
        <v>0</v>
      </c>
      <c r="N394" s="20">
        <f>VLOOKUP($G394&amp;N$5&amp;$J394,BASE!$P$2:$R$30000,3,0)</f>
        <v>0</v>
      </c>
      <c r="O394" s="20">
        <f>VLOOKUP($G394&amp;O$5&amp;$J394,BASE!$P$2:$R$30000,3,0)</f>
        <v>0</v>
      </c>
      <c r="P394" s="20">
        <f>VLOOKUP($G394&amp;P$5&amp;$J394,BASE!$P$2:$R$30000,3,0)</f>
        <v>0</v>
      </c>
      <c r="Q394" s="20">
        <f>VLOOKUP($G394&amp;Q$5&amp;$J394,BASE!$P$2:$R$30000,3,0)</f>
        <v>0</v>
      </c>
      <c r="R394" s="20">
        <f>VLOOKUP($G394&amp;R$5&amp;$J394,BASE!$P$2:$R$30000,3,0)</f>
        <v>0</v>
      </c>
      <c r="S394" s="20">
        <f>VLOOKUP($G394&amp;S$5&amp;$J394,BASE!$P$2:$R$30000,3,0)</f>
        <v>0</v>
      </c>
      <c r="T394" s="20">
        <f>VLOOKUP($G394&amp;T$5&amp;$J394,BASE!$P$2:$R$30000,3,0)</f>
        <v>0</v>
      </c>
      <c r="U394" s="20">
        <f>VLOOKUP($G394&amp;U$5&amp;$J394,BASE!$P$2:$R$30000,3,0)</f>
        <v>0</v>
      </c>
      <c r="V394" s="20">
        <f>VLOOKUP($G394&amp;V$5&amp;$J394,BASE!$P$2:$R$30000,3,0)</f>
        <v>0</v>
      </c>
      <c r="W394" s="20">
        <f>VLOOKUP($G394&amp;W$5&amp;$J394,BASE!$P$2:$R$30000,3,0)</f>
        <v>0</v>
      </c>
      <c r="X394" s="20">
        <f>VLOOKUP($G394&amp;X$5&amp;$J394,BASE!$P$2:$R$30000,3,0)</f>
        <v>0</v>
      </c>
      <c r="Y394" s="20">
        <f>VLOOKUP($G394&amp;Y$5&amp;$J394,BASE!$P$2:$R$30000,3,0)</f>
        <v>0</v>
      </c>
      <c r="Z394" s="20">
        <f>VLOOKUP($G394&amp;Z$5&amp;$J394,BASE!$P$2:$R$30000,3,0)</f>
        <v>0</v>
      </c>
      <c r="AA394" s="20">
        <f>VLOOKUP($G394&amp;AA$5&amp;$J394,BASE!$P$2:$R$30000,3,0)</f>
        <v>0</v>
      </c>
      <c r="AB394" s="20">
        <f>VLOOKUP($G394&amp;AB$5&amp;$J394,BASE!$P$2:$R$30000,3,0)</f>
        <v>0</v>
      </c>
      <c r="AC394" s="20">
        <f>VLOOKUP($G394&amp;AC$5&amp;$J394,BASE!$P$2:$R$30000,3,0)</f>
        <v>0</v>
      </c>
      <c r="AD394" s="20">
        <f>VLOOKUP($G394&amp;AD$5&amp;$J394,BASE!$P$2:$R$30000,3,0)</f>
        <v>0</v>
      </c>
      <c r="AE394" s="20">
        <f>VLOOKUP($G394&amp;AE$5&amp;$J394,BASE!$P$2:$R$30000,3,0)</f>
        <v>0</v>
      </c>
      <c r="AF394" s="20">
        <f>VLOOKUP($G394&amp;AF$5&amp;$J394,BASE!$P$2:$R$30000,3,0)</f>
        <v>0</v>
      </c>
      <c r="AG394" s="20">
        <f>VLOOKUP($G394&amp;AG$5&amp;$J394,BASE!$P$2:$R$30000,3,0)</f>
        <v>0</v>
      </c>
      <c r="AH394" s="20">
        <f>VLOOKUP($G394&amp;AH$5&amp;$J394,BASE!$P$2:$R$30000,3,0)</f>
        <v>0</v>
      </c>
      <c r="AI394" s="16">
        <f t="shared" si="7"/>
        <v>0</v>
      </c>
      <c r="AJ394" s="20">
        <f>VLOOKUP($G394&amp;$J394,BASE[[#All],[LLAVE2]:[TipoEvaluacion]],5,0)</f>
        <v>0</v>
      </c>
      <c r="AK394" s="20">
        <f>VLOOKUP($G394&amp;$J394,BASE[[#All],[LLAVE2]:[TipoEvaluacion]],7,0)</f>
        <v>0</v>
      </c>
      <c r="AL394" s="20">
        <f>VLOOKUP($G394&amp;$J394,BASE[[#All],[LLAVE2]:[TipoEvaluacion]],9,0)</f>
        <v>0</v>
      </c>
      <c r="AM394" s="20">
        <f>VLOOKUP($G394&amp;$J394,BASE[[#All],[LLAVE2]:[TipoEvaluacion]],11,0)</f>
        <v>0</v>
      </c>
      <c r="AN394" s="20">
        <f>VLOOKUP($G394&amp;$J394,BASE[[#All],[LLAVE2]:[TipoEvaluacion]],13,0)</f>
        <v>0</v>
      </c>
      <c r="AO394" s="25"/>
      <c r="AP394" s="15"/>
    </row>
    <row r="395" spans="2:42" ht="15.75" x14ac:dyDescent="0.3">
      <c r="B395" s="15">
        <f>BASE!$D$2</f>
        <v>0</v>
      </c>
      <c r="C395" s="15"/>
      <c r="D395" s="15"/>
      <c r="E395" s="15"/>
      <c r="F395" s="15"/>
      <c r="G395" s="15"/>
      <c r="H395" s="19"/>
      <c r="I395" s="15"/>
      <c r="J395" s="15"/>
      <c r="K395" s="20">
        <f>VLOOKUP($G395&amp;K$5&amp;$J395,BASE!$P$2:$R$30000,3,0)</f>
        <v>0</v>
      </c>
      <c r="L395" s="20">
        <f>VLOOKUP($G395&amp;L$5&amp;$J395,BASE!$P$2:$R$30000,3,0)</f>
        <v>0</v>
      </c>
      <c r="M395" s="20">
        <f>VLOOKUP($G395&amp;M$5&amp;$J395,BASE!$P$2:$R$30000,3,0)</f>
        <v>0</v>
      </c>
      <c r="N395" s="20">
        <f>VLOOKUP($G395&amp;N$5&amp;$J395,BASE!$P$2:$R$30000,3,0)</f>
        <v>0</v>
      </c>
      <c r="O395" s="20">
        <f>VLOOKUP($G395&amp;O$5&amp;$J395,BASE!$P$2:$R$30000,3,0)</f>
        <v>0</v>
      </c>
      <c r="P395" s="20">
        <f>VLOOKUP($G395&amp;P$5&amp;$J395,BASE!$P$2:$R$30000,3,0)</f>
        <v>0</v>
      </c>
      <c r="Q395" s="20">
        <f>VLOOKUP($G395&amp;Q$5&amp;$J395,BASE!$P$2:$R$30000,3,0)</f>
        <v>0</v>
      </c>
      <c r="R395" s="20">
        <f>VLOOKUP($G395&amp;R$5&amp;$J395,BASE!$P$2:$R$30000,3,0)</f>
        <v>0</v>
      </c>
      <c r="S395" s="20">
        <f>VLOOKUP($G395&amp;S$5&amp;$J395,BASE!$P$2:$R$30000,3,0)</f>
        <v>0</v>
      </c>
      <c r="T395" s="20">
        <f>VLOOKUP($G395&amp;T$5&amp;$J395,BASE!$P$2:$R$30000,3,0)</f>
        <v>0</v>
      </c>
      <c r="U395" s="20">
        <f>VLOOKUP($G395&amp;U$5&amp;$J395,BASE!$P$2:$R$30000,3,0)</f>
        <v>0</v>
      </c>
      <c r="V395" s="20">
        <f>VLOOKUP($G395&amp;V$5&amp;$J395,BASE!$P$2:$R$30000,3,0)</f>
        <v>0</v>
      </c>
      <c r="W395" s="20">
        <f>VLOOKUP($G395&amp;W$5&amp;$J395,BASE!$P$2:$R$30000,3,0)</f>
        <v>0</v>
      </c>
      <c r="X395" s="20">
        <f>VLOOKUP($G395&amp;X$5&amp;$J395,BASE!$P$2:$R$30000,3,0)</f>
        <v>0</v>
      </c>
      <c r="Y395" s="20">
        <f>VLOOKUP($G395&amp;Y$5&amp;$J395,BASE!$P$2:$R$30000,3,0)</f>
        <v>0</v>
      </c>
      <c r="Z395" s="20">
        <f>VLOOKUP($G395&amp;Z$5&amp;$J395,BASE!$P$2:$R$30000,3,0)</f>
        <v>0</v>
      </c>
      <c r="AA395" s="20">
        <f>VLOOKUP($G395&amp;AA$5&amp;$J395,BASE!$P$2:$R$30000,3,0)</f>
        <v>0</v>
      </c>
      <c r="AB395" s="20">
        <f>VLOOKUP($G395&amp;AB$5&amp;$J395,BASE!$P$2:$R$30000,3,0)</f>
        <v>0</v>
      </c>
      <c r="AC395" s="20">
        <f>VLOOKUP($G395&amp;AC$5&amp;$J395,BASE!$P$2:$R$30000,3,0)</f>
        <v>0</v>
      </c>
      <c r="AD395" s="20">
        <f>VLOOKUP($G395&amp;AD$5&amp;$J395,BASE!$P$2:$R$30000,3,0)</f>
        <v>0</v>
      </c>
      <c r="AE395" s="20">
        <f>VLOOKUP($G395&amp;AE$5&amp;$J395,BASE!$P$2:$R$30000,3,0)</f>
        <v>0</v>
      </c>
      <c r="AF395" s="20">
        <f>VLOOKUP($G395&amp;AF$5&amp;$J395,BASE!$P$2:$R$30000,3,0)</f>
        <v>0</v>
      </c>
      <c r="AG395" s="20">
        <f>VLOOKUP($G395&amp;AG$5&amp;$J395,BASE!$P$2:$R$30000,3,0)</f>
        <v>0</v>
      </c>
      <c r="AH395" s="20">
        <f>VLOOKUP($G395&amp;AH$5&amp;$J395,BASE!$P$2:$R$30000,3,0)</f>
        <v>0</v>
      </c>
      <c r="AI395" s="16">
        <f t="shared" si="7"/>
        <v>0</v>
      </c>
      <c r="AJ395" s="20">
        <f>VLOOKUP($G395&amp;$J395,BASE[[#All],[LLAVE2]:[TipoEvaluacion]],5,0)</f>
        <v>0</v>
      </c>
      <c r="AK395" s="20">
        <f>VLOOKUP($G395&amp;$J395,BASE[[#All],[LLAVE2]:[TipoEvaluacion]],7,0)</f>
        <v>0</v>
      </c>
      <c r="AL395" s="20">
        <f>VLOOKUP($G395&amp;$J395,BASE[[#All],[LLAVE2]:[TipoEvaluacion]],9,0)</f>
        <v>0</v>
      </c>
      <c r="AM395" s="20">
        <f>VLOOKUP($G395&amp;$J395,BASE[[#All],[LLAVE2]:[TipoEvaluacion]],11,0)</f>
        <v>0</v>
      </c>
      <c r="AN395" s="20">
        <f>VLOOKUP($G395&amp;$J395,BASE[[#All],[LLAVE2]:[TipoEvaluacion]],13,0)</f>
        <v>0</v>
      </c>
      <c r="AO395" s="25"/>
      <c r="AP395" s="15"/>
    </row>
    <row r="396" spans="2:42" ht="15.75" x14ac:dyDescent="0.3">
      <c r="B396" s="15">
        <f>BASE!$D$2</f>
        <v>0</v>
      </c>
      <c r="C396" s="15"/>
      <c r="D396" s="15"/>
      <c r="E396" s="15"/>
      <c r="F396" s="15"/>
      <c r="G396" s="15"/>
      <c r="H396" s="19"/>
      <c r="I396" s="15"/>
      <c r="J396" s="15"/>
      <c r="K396" s="20">
        <f>VLOOKUP($G396&amp;K$5&amp;$J396,BASE!$P$2:$R$30000,3,0)</f>
        <v>0</v>
      </c>
      <c r="L396" s="20">
        <f>VLOOKUP($G396&amp;L$5&amp;$J396,BASE!$P$2:$R$30000,3,0)</f>
        <v>0</v>
      </c>
      <c r="M396" s="20">
        <f>VLOOKUP($G396&amp;M$5&amp;$J396,BASE!$P$2:$R$30000,3,0)</f>
        <v>0</v>
      </c>
      <c r="N396" s="20">
        <f>VLOOKUP($G396&amp;N$5&amp;$J396,BASE!$P$2:$R$30000,3,0)</f>
        <v>0</v>
      </c>
      <c r="O396" s="20">
        <f>VLOOKUP($G396&amp;O$5&amp;$J396,BASE!$P$2:$R$30000,3,0)</f>
        <v>0</v>
      </c>
      <c r="P396" s="20">
        <f>VLOOKUP($G396&amp;P$5&amp;$J396,BASE!$P$2:$R$30000,3,0)</f>
        <v>0</v>
      </c>
      <c r="Q396" s="20">
        <f>VLOOKUP($G396&amp;Q$5&amp;$J396,BASE!$P$2:$R$30000,3,0)</f>
        <v>0</v>
      </c>
      <c r="R396" s="20">
        <f>VLOOKUP($G396&amp;R$5&amp;$J396,BASE!$P$2:$R$30000,3,0)</f>
        <v>0</v>
      </c>
      <c r="S396" s="20">
        <f>VLOOKUP($G396&amp;S$5&amp;$J396,BASE!$P$2:$R$30000,3,0)</f>
        <v>0</v>
      </c>
      <c r="T396" s="20">
        <f>VLOOKUP($G396&amp;T$5&amp;$J396,BASE!$P$2:$R$30000,3,0)</f>
        <v>0</v>
      </c>
      <c r="U396" s="20">
        <f>VLOOKUP($G396&amp;U$5&amp;$J396,BASE!$P$2:$R$30000,3,0)</f>
        <v>0</v>
      </c>
      <c r="V396" s="20">
        <f>VLOOKUP($G396&amp;V$5&amp;$J396,BASE!$P$2:$R$30000,3,0)</f>
        <v>0</v>
      </c>
      <c r="W396" s="20">
        <f>VLOOKUP($G396&amp;W$5&amp;$J396,BASE!$P$2:$R$30000,3,0)</f>
        <v>0</v>
      </c>
      <c r="X396" s="20">
        <f>VLOOKUP($G396&amp;X$5&amp;$J396,BASE!$P$2:$R$30000,3,0)</f>
        <v>0</v>
      </c>
      <c r="Y396" s="20">
        <f>VLOOKUP($G396&amp;Y$5&amp;$J396,BASE!$P$2:$R$30000,3,0)</f>
        <v>0</v>
      </c>
      <c r="Z396" s="20">
        <f>VLOOKUP($G396&amp;Z$5&amp;$J396,BASE!$P$2:$R$30000,3,0)</f>
        <v>0</v>
      </c>
      <c r="AA396" s="20">
        <f>VLOOKUP($G396&amp;AA$5&amp;$J396,BASE!$P$2:$R$30000,3,0)</f>
        <v>0</v>
      </c>
      <c r="AB396" s="20">
        <f>VLOOKUP($G396&amp;AB$5&amp;$J396,BASE!$P$2:$R$30000,3,0)</f>
        <v>0</v>
      </c>
      <c r="AC396" s="20">
        <f>VLOOKUP($G396&amp;AC$5&amp;$J396,BASE!$P$2:$R$30000,3,0)</f>
        <v>0</v>
      </c>
      <c r="AD396" s="20">
        <f>VLOOKUP($G396&amp;AD$5&amp;$J396,BASE!$P$2:$R$30000,3,0)</f>
        <v>0</v>
      </c>
      <c r="AE396" s="20">
        <f>VLOOKUP($G396&amp;AE$5&amp;$J396,BASE!$P$2:$R$30000,3,0)</f>
        <v>0</v>
      </c>
      <c r="AF396" s="20">
        <f>VLOOKUP($G396&amp;AF$5&amp;$J396,BASE!$P$2:$R$30000,3,0)</f>
        <v>0</v>
      </c>
      <c r="AG396" s="20">
        <f>VLOOKUP($G396&amp;AG$5&amp;$J396,BASE!$P$2:$R$30000,3,0)</f>
        <v>0</v>
      </c>
      <c r="AH396" s="20">
        <f>VLOOKUP($G396&amp;AH$5&amp;$J396,BASE!$P$2:$R$30000,3,0)</f>
        <v>0</v>
      </c>
      <c r="AI396" s="16">
        <f t="shared" si="7"/>
        <v>0</v>
      </c>
      <c r="AJ396" s="20">
        <f>VLOOKUP($G396&amp;$J396,BASE[[#All],[LLAVE2]:[TipoEvaluacion]],5,0)</f>
        <v>0</v>
      </c>
      <c r="AK396" s="20">
        <f>VLOOKUP($G396&amp;$J396,BASE[[#All],[LLAVE2]:[TipoEvaluacion]],7,0)</f>
        <v>0</v>
      </c>
      <c r="AL396" s="20">
        <f>VLOOKUP($G396&amp;$J396,BASE[[#All],[LLAVE2]:[TipoEvaluacion]],9,0)</f>
        <v>0</v>
      </c>
      <c r="AM396" s="20">
        <f>VLOOKUP($G396&amp;$J396,BASE[[#All],[LLAVE2]:[TipoEvaluacion]],11,0)</f>
        <v>0</v>
      </c>
      <c r="AN396" s="20">
        <f>VLOOKUP($G396&amp;$J396,BASE[[#All],[LLAVE2]:[TipoEvaluacion]],13,0)</f>
        <v>0</v>
      </c>
      <c r="AO396" s="25"/>
      <c r="AP396" s="15"/>
    </row>
    <row r="397" spans="2:42" ht="15.75" x14ac:dyDescent="0.3">
      <c r="B397" s="15">
        <f>BASE!$D$2</f>
        <v>0</v>
      </c>
      <c r="C397" s="15"/>
      <c r="D397" s="15"/>
      <c r="E397" s="15"/>
      <c r="F397" s="15"/>
      <c r="G397" s="15"/>
      <c r="H397" s="19"/>
      <c r="I397" s="15"/>
      <c r="J397" s="15"/>
      <c r="K397" s="20">
        <f>VLOOKUP($G397&amp;K$5&amp;$J397,BASE!$P$2:$R$30000,3,0)</f>
        <v>0</v>
      </c>
      <c r="L397" s="20">
        <f>VLOOKUP($G397&amp;L$5&amp;$J397,BASE!$P$2:$R$30000,3,0)</f>
        <v>0</v>
      </c>
      <c r="M397" s="20">
        <f>VLOOKUP($G397&amp;M$5&amp;$J397,BASE!$P$2:$R$30000,3,0)</f>
        <v>0</v>
      </c>
      <c r="N397" s="20">
        <f>VLOOKUP($G397&amp;N$5&amp;$J397,BASE!$P$2:$R$30000,3,0)</f>
        <v>0</v>
      </c>
      <c r="O397" s="20">
        <f>VLOOKUP($G397&amp;O$5&amp;$J397,BASE!$P$2:$R$30000,3,0)</f>
        <v>0</v>
      </c>
      <c r="P397" s="20">
        <f>VLOOKUP($G397&amp;P$5&amp;$J397,BASE!$P$2:$R$30000,3,0)</f>
        <v>0</v>
      </c>
      <c r="Q397" s="20">
        <f>VLOOKUP($G397&amp;Q$5&amp;$J397,BASE!$P$2:$R$30000,3,0)</f>
        <v>0</v>
      </c>
      <c r="R397" s="20">
        <f>VLOOKUP($G397&amp;R$5&amp;$J397,BASE!$P$2:$R$30000,3,0)</f>
        <v>0</v>
      </c>
      <c r="S397" s="20">
        <f>VLOOKUP($G397&amp;S$5&amp;$J397,BASE!$P$2:$R$30000,3,0)</f>
        <v>0</v>
      </c>
      <c r="T397" s="20">
        <f>VLOOKUP($G397&amp;T$5&amp;$J397,BASE!$P$2:$R$30000,3,0)</f>
        <v>0</v>
      </c>
      <c r="U397" s="20">
        <f>VLOOKUP($G397&amp;U$5&amp;$J397,BASE!$P$2:$R$30000,3,0)</f>
        <v>0</v>
      </c>
      <c r="V397" s="20">
        <f>VLOOKUP($G397&amp;V$5&amp;$J397,BASE!$P$2:$R$30000,3,0)</f>
        <v>0</v>
      </c>
      <c r="W397" s="20">
        <f>VLOOKUP($G397&amp;W$5&amp;$J397,BASE!$P$2:$R$30000,3,0)</f>
        <v>0</v>
      </c>
      <c r="X397" s="20">
        <f>VLOOKUP($G397&amp;X$5&amp;$J397,BASE!$P$2:$R$30000,3,0)</f>
        <v>0</v>
      </c>
      <c r="Y397" s="20">
        <f>VLOOKUP($G397&amp;Y$5&amp;$J397,BASE!$P$2:$R$30000,3,0)</f>
        <v>0</v>
      </c>
      <c r="Z397" s="20">
        <f>VLOOKUP($G397&amp;Z$5&amp;$J397,BASE!$P$2:$R$30000,3,0)</f>
        <v>0</v>
      </c>
      <c r="AA397" s="20">
        <f>VLOOKUP($G397&amp;AA$5&amp;$J397,BASE!$P$2:$R$30000,3,0)</f>
        <v>0</v>
      </c>
      <c r="AB397" s="20">
        <f>VLOOKUP($G397&amp;AB$5&amp;$J397,BASE!$P$2:$R$30000,3,0)</f>
        <v>0</v>
      </c>
      <c r="AC397" s="20">
        <f>VLOOKUP($G397&amp;AC$5&amp;$J397,BASE!$P$2:$R$30000,3,0)</f>
        <v>0</v>
      </c>
      <c r="AD397" s="20">
        <f>VLOOKUP($G397&amp;AD$5&amp;$J397,BASE!$P$2:$R$30000,3,0)</f>
        <v>0</v>
      </c>
      <c r="AE397" s="20">
        <f>VLOOKUP($G397&amp;AE$5&amp;$J397,BASE!$P$2:$R$30000,3,0)</f>
        <v>0</v>
      </c>
      <c r="AF397" s="20">
        <f>VLOOKUP($G397&amp;AF$5&amp;$J397,BASE!$P$2:$R$30000,3,0)</f>
        <v>0</v>
      </c>
      <c r="AG397" s="20">
        <f>VLOOKUP($G397&amp;AG$5&amp;$J397,BASE!$P$2:$R$30000,3,0)</f>
        <v>0</v>
      </c>
      <c r="AH397" s="20">
        <f>VLOOKUP($G397&amp;AH$5&amp;$J397,BASE!$P$2:$R$30000,3,0)</f>
        <v>0</v>
      </c>
      <c r="AI397" s="16">
        <f t="shared" si="7"/>
        <v>0</v>
      </c>
      <c r="AJ397" s="20">
        <f>VLOOKUP($G397&amp;$J397,BASE[[#All],[LLAVE2]:[TipoEvaluacion]],5,0)</f>
        <v>0</v>
      </c>
      <c r="AK397" s="20">
        <f>VLOOKUP($G397&amp;$J397,BASE[[#All],[LLAVE2]:[TipoEvaluacion]],7,0)</f>
        <v>0</v>
      </c>
      <c r="AL397" s="20">
        <f>VLOOKUP($G397&amp;$J397,BASE[[#All],[LLAVE2]:[TipoEvaluacion]],9,0)</f>
        <v>0</v>
      </c>
      <c r="AM397" s="20">
        <f>VLOOKUP($G397&amp;$J397,BASE[[#All],[LLAVE2]:[TipoEvaluacion]],11,0)</f>
        <v>0</v>
      </c>
      <c r="AN397" s="20">
        <f>VLOOKUP($G397&amp;$J397,BASE[[#All],[LLAVE2]:[TipoEvaluacion]],13,0)</f>
        <v>0</v>
      </c>
      <c r="AO397" s="25"/>
      <c r="AP397" s="15"/>
    </row>
    <row r="398" spans="2:42" ht="15.75" x14ac:dyDescent="0.3">
      <c r="B398" s="15">
        <f>BASE!$D$2</f>
        <v>0</v>
      </c>
      <c r="C398" s="15"/>
      <c r="D398" s="15"/>
      <c r="E398" s="15"/>
      <c r="F398" s="15"/>
      <c r="G398" s="15"/>
      <c r="H398" s="19"/>
      <c r="I398" s="15"/>
      <c r="J398" s="15"/>
      <c r="K398" s="20">
        <f>VLOOKUP($G398&amp;K$5&amp;$J398,BASE!$P$2:$R$30000,3,0)</f>
        <v>0</v>
      </c>
      <c r="L398" s="20">
        <f>VLOOKUP($G398&amp;L$5&amp;$J398,BASE!$P$2:$R$30000,3,0)</f>
        <v>0</v>
      </c>
      <c r="M398" s="20">
        <f>VLOOKUP($G398&amp;M$5&amp;$J398,BASE!$P$2:$R$30000,3,0)</f>
        <v>0</v>
      </c>
      <c r="N398" s="20">
        <f>VLOOKUP($G398&amp;N$5&amp;$J398,BASE!$P$2:$R$30000,3,0)</f>
        <v>0</v>
      </c>
      <c r="O398" s="20">
        <f>VLOOKUP($G398&amp;O$5&amp;$J398,BASE!$P$2:$R$30000,3,0)</f>
        <v>0</v>
      </c>
      <c r="P398" s="20">
        <f>VLOOKUP($G398&amp;P$5&amp;$J398,BASE!$P$2:$R$30000,3,0)</f>
        <v>0</v>
      </c>
      <c r="Q398" s="20">
        <f>VLOOKUP($G398&amp;Q$5&amp;$J398,BASE!$P$2:$R$30000,3,0)</f>
        <v>0</v>
      </c>
      <c r="R398" s="20">
        <f>VLOOKUP($G398&amp;R$5&amp;$J398,BASE!$P$2:$R$30000,3,0)</f>
        <v>0</v>
      </c>
      <c r="S398" s="20">
        <f>VLOOKUP($G398&amp;S$5&amp;$J398,BASE!$P$2:$R$30000,3,0)</f>
        <v>0</v>
      </c>
      <c r="T398" s="20">
        <f>VLOOKUP($G398&amp;T$5&amp;$J398,BASE!$P$2:$R$30000,3,0)</f>
        <v>0</v>
      </c>
      <c r="U398" s="20">
        <f>VLOOKUP($G398&amp;U$5&amp;$J398,BASE!$P$2:$R$30000,3,0)</f>
        <v>0</v>
      </c>
      <c r="V398" s="20">
        <f>VLOOKUP($G398&amp;V$5&amp;$J398,BASE!$P$2:$R$30000,3,0)</f>
        <v>0</v>
      </c>
      <c r="W398" s="20">
        <f>VLOOKUP($G398&amp;W$5&amp;$J398,BASE!$P$2:$R$30000,3,0)</f>
        <v>0</v>
      </c>
      <c r="X398" s="20">
        <f>VLOOKUP($G398&amp;X$5&amp;$J398,BASE!$P$2:$R$30000,3,0)</f>
        <v>0</v>
      </c>
      <c r="Y398" s="20">
        <f>VLOOKUP($G398&amp;Y$5&amp;$J398,BASE!$P$2:$R$30000,3,0)</f>
        <v>0</v>
      </c>
      <c r="Z398" s="20">
        <f>VLOOKUP($G398&amp;Z$5&amp;$J398,BASE!$P$2:$R$30000,3,0)</f>
        <v>0</v>
      </c>
      <c r="AA398" s="20">
        <f>VLOOKUP($G398&amp;AA$5&amp;$J398,BASE!$P$2:$R$30000,3,0)</f>
        <v>0</v>
      </c>
      <c r="AB398" s="20">
        <f>VLOOKUP($G398&amp;AB$5&amp;$J398,BASE!$P$2:$R$30000,3,0)</f>
        <v>0</v>
      </c>
      <c r="AC398" s="20">
        <f>VLOOKUP($G398&amp;AC$5&amp;$J398,BASE!$P$2:$R$30000,3,0)</f>
        <v>0</v>
      </c>
      <c r="AD398" s="20">
        <f>VLOOKUP($G398&amp;AD$5&amp;$J398,BASE!$P$2:$R$30000,3,0)</f>
        <v>0</v>
      </c>
      <c r="AE398" s="20">
        <f>VLOOKUP($G398&amp;AE$5&amp;$J398,BASE!$P$2:$R$30000,3,0)</f>
        <v>0</v>
      </c>
      <c r="AF398" s="20">
        <f>VLOOKUP($G398&amp;AF$5&amp;$J398,BASE!$P$2:$R$30000,3,0)</f>
        <v>0</v>
      </c>
      <c r="AG398" s="20">
        <f>VLOOKUP($G398&amp;AG$5&amp;$J398,BASE!$P$2:$R$30000,3,0)</f>
        <v>0</v>
      </c>
      <c r="AH398" s="20">
        <f>VLOOKUP($G398&amp;AH$5&amp;$J398,BASE!$P$2:$R$30000,3,0)</f>
        <v>0</v>
      </c>
      <c r="AI398" s="16">
        <f t="shared" si="7"/>
        <v>0</v>
      </c>
      <c r="AJ398" s="20">
        <f>VLOOKUP($G398&amp;$J398,BASE[[#All],[LLAVE2]:[TipoEvaluacion]],5,0)</f>
        <v>0</v>
      </c>
      <c r="AK398" s="20">
        <f>VLOOKUP($G398&amp;$J398,BASE[[#All],[LLAVE2]:[TipoEvaluacion]],7,0)</f>
        <v>0</v>
      </c>
      <c r="AL398" s="20">
        <f>VLOOKUP($G398&amp;$J398,BASE[[#All],[LLAVE2]:[TipoEvaluacion]],9,0)</f>
        <v>0</v>
      </c>
      <c r="AM398" s="20">
        <f>VLOOKUP($G398&amp;$J398,BASE[[#All],[LLAVE2]:[TipoEvaluacion]],11,0)</f>
        <v>0</v>
      </c>
      <c r="AN398" s="20">
        <f>VLOOKUP($G398&amp;$J398,BASE[[#All],[LLAVE2]:[TipoEvaluacion]],13,0)</f>
        <v>0</v>
      </c>
      <c r="AO398" s="25"/>
      <c r="AP398" s="15"/>
    </row>
    <row r="399" spans="2:42" ht="15.75" x14ac:dyDescent="0.3">
      <c r="B399" s="15">
        <f>BASE!$D$2</f>
        <v>0</v>
      </c>
      <c r="C399" s="15"/>
      <c r="D399" s="15"/>
      <c r="E399" s="15"/>
      <c r="F399" s="15"/>
      <c r="G399" s="15"/>
      <c r="H399" s="19"/>
      <c r="I399" s="15"/>
      <c r="J399" s="15"/>
      <c r="K399" s="20">
        <f>VLOOKUP($G399&amp;K$5&amp;$J399,BASE!$P$2:$R$30000,3,0)</f>
        <v>0</v>
      </c>
      <c r="L399" s="20">
        <f>VLOOKUP($G399&amp;L$5&amp;$J399,BASE!$P$2:$R$30000,3,0)</f>
        <v>0</v>
      </c>
      <c r="M399" s="20">
        <f>VLOOKUP($G399&amp;M$5&amp;$J399,BASE!$P$2:$R$30000,3,0)</f>
        <v>0</v>
      </c>
      <c r="N399" s="20">
        <f>VLOOKUP($G399&amp;N$5&amp;$J399,BASE!$P$2:$R$30000,3,0)</f>
        <v>0</v>
      </c>
      <c r="O399" s="20">
        <f>VLOOKUP($G399&amp;O$5&amp;$J399,BASE!$P$2:$R$30000,3,0)</f>
        <v>0</v>
      </c>
      <c r="P399" s="20">
        <f>VLOOKUP($G399&amp;P$5&amp;$J399,BASE!$P$2:$R$30000,3,0)</f>
        <v>0</v>
      </c>
      <c r="Q399" s="20">
        <f>VLOOKUP($G399&amp;Q$5&amp;$J399,BASE!$P$2:$R$30000,3,0)</f>
        <v>0</v>
      </c>
      <c r="R399" s="20">
        <f>VLOOKUP($G399&amp;R$5&amp;$J399,BASE!$P$2:$R$30000,3,0)</f>
        <v>0</v>
      </c>
      <c r="S399" s="20">
        <f>VLOOKUP($G399&amp;S$5&amp;$J399,BASE!$P$2:$R$30000,3,0)</f>
        <v>0</v>
      </c>
      <c r="T399" s="20">
        <f>VLOOKUP($G399&amp;T$5&amp;$J399,BASE!$P$2:$R$30000,3,0)</f>
        <v>0</v>
      </c>
      <c r="U399" s="20">
        <f>VLOOKUP($G399&amp;U$5&amp;$J399,BASE!$P$2:$R$30000,3,0)</f>
        <v>0</v>
      </c>
      <c r="V399" s="20">
        <f>VLOOKUP($G399&amp;V$5&amp;$J399,BASE!$P$2:$R$30000,3,0)</f>
        <v>0</v>
      </c>
      <c r="W399" s="20">
        <f>VLOOKUP($G399&amp;W$5&amp;$J399,BASE!$P$2:$R$30000,3,0)</f>
        <v>0</v>
      </c>
      <c r="X399" s="20">
        <f>VLOOKUP($G399&amp;X$5&amp;$J399,BASE!$P$2:$R$30000,3,0)</f>
        <v>0</v>
      </c>
      <c r="Y399" s="20">
        <f>VLOOKUP($G399&amp;Y$5&amp;$J399,BASE!$P$2:$R$30000,3,0)</f>
        <v>0</v>
      </c>
      <c r="Z399" s="20">
        <f>VLOOKUP($G399&amp;Z$5&amp;$J399,BASE!$P$2:$R$30000,3,0)</f>
        <v>0</v>
      </c>
      <c r="AA399" s="20">
        <f>VLOOKUP($G399&amp;AA$5&amp;$J399,BASE!$P$2:$R$30000,3,0)</f>
        <v>0</v>
      </c>
      <c r="AB399" s="20">
        <f>VLOOKUP($G399&amp;AB$5&amp;$J399,BASE!$P$2:$R$30000,3,0)</f>
        <v>0</v>
      </c>
      <c r="AC399" s="20">
        <f>VLOOKUP($G399&amp;AC$5&amp;$J399,BASE!$P$2:$R$30000,3,0)</f>
        <v>0</v>
      </c>
      <c r="AD399" s="20">
        <f>VLOOKUP($G399&amp;AD$5&amp;$J399,BASE!$P$2:$R$30000,3,0)</f>
        <v>0</v>
      </c>
      <c r="AE399" s="20">
        <f>VLOOKUP($G399&amp;AE$5&amp;$J399,BASE!$P$2:$R$30000,3,0)</f>
        <v>0</v>
      </c>
      <c r="AF399" s="20">
        <f>VLOOKUP($G399&amp;AF$5&amp;$J399,BASE!$P$2:$R$30000,3,0)</f>
        <v>0</v>
      </c>
      <c r="AG399" s="20">
        <f>VLOOKUP($G399&amp;AG$5&amp;$J399,BASE!$P$2:$R$30000,3,0)</f>
        <v>0</v>
      </c>
      <c r="AH399" s="20">
        <f>VLOOKUP($G399&amp;AH$5&amp;$J399,BASE!$P$2:$R$30000,3,0)</f>
        <v>0</v>
      </c>
      <c r="AI399" s="16">
        <f t="shared" si="7"/>
        <v>0</v>
      </c>
      <c r="AJ399" s="20">
        <f>VLOOKUP($G399&amp;$J399,BASE[[#All],[LLAVE2]:[TipoEvaluacion]],5,0)</f>
        <v>0</v>
      </c>
      <c r="AK399" s="20">
        <f>VLOOKUP($G399&amp;$J399,BASE[[#All],[LLAVE2]:[TipoEvaluacion]],7,0)</f>
        <v>0</v>
      </c>
      <c r="AL399" s="20">
        <f>VLOOKUP($G399&amp;$J399,BASE[[#All],[LLAVE2]:[TipoEvaluacion]],9,0)</f>
        <v>0</v>
      </c>
      <c r="AM399" s="20">
        <f>VLOOKUP($G399&amp;$J399,BASE[[#All],[LLAVE2]:[TipoEvaluacion]],11,0)</f>
        <v>0</v>
      </c>
      <c r="AN399" s="20">
        <f>VLOOKUP($G399&amp;$J399,BASE[[#All],[LLAVE2]:[TipoEvaluacion]],13,0)</f>
        <v>0</v>
      </c>
      <c r="AO399" s="25"/>
      <c r="AP399" s="15"/>
    </row>
    <row r="400" spans="2:42" ht="15.75" x14ac:dyDescent="0.3">
      <c r="B400" s="15">
        <f>BASE!$D$2</f>
        <v>0</v>
      </c>
      <c r="C400" s="15"/>
      <c r="D400" s="15"/>
      <c r="E400" s="15"/>
      <c r="F400" s="15"/>
      <c r="G400" s="15"/>
      <c r="H400" s="19"/>
      <c r="I400" s="15"/>
      <c r="J400" s="15"/>
      <c r="K400" s="20">
        <f>VLOOKUP($G400&amp;K$5&amp;$J400,BASE!$P$2:$R$30000,3,0)</f>
        <v>0</v>
      </c>
      <c r="L400" s="20">
        <f>VLOOKUP($G400&amp;L$5&amp;$J400,BASE!$P$2:$R$30000,3,0)</f>
        <v>0</v>
      </c>
      <c r="M400" s="20">
        <f>VLOOKUP($G400&amp;M$5&amp;$J400,BASE!$P$2:$R$30000,3,0)</f>
        <v>0</v>
      </c>
      <c r="N400" s="20">
        <f>VLOOKUP($G400&amp;N$5&amp;$J400,BASE!$P$2:$R$30000,3,0)</f>
        <v>0</v>
      </c>
      <c r="O400" s="20">
        <f>VLOOKUP($G400&amp;O$5&amp;$J400,BASE!$P$2:$R$30000,3,0)</f>
        <v>0</v>
      </c>
      <c r="P400" s="20">
        <f>VLOOKUP($G400&amp;P$5&amp;$J400,BASE!$P$2:$R$30000,3,0)</f>
        <v>0</v>
      </c>
      <c r="Q400" s="20">
        <f>VLOOKUP($G400&amp;Q$5&amp;$J400,BASE!$P$2:$R$30000,3,0)</f>
        <v>0</v>
      </c>
      <c r="R400" s="20">
        <f>VLOOKUP($G400&amp;R$5&amp;$J400,BASE!$P$2:$R$30000,3,0)</f>
        <v>0</v>
      </c>
      <c r="S400" s="20">
        <f>VLOOKUP($G400&amp;S$5&amp;$J400,BASE!$P$2:$R$30000,3,0)</f>
        <v>0</v>
      </c>
      <c r="T400" s="20">
        <f>VLOOKUP($G400&amp;T$5&amp;$J400,BASE!$P$2:$R$30000,3,0)</f>
        <v>0</v>
      </c>
      <c r="U400" s="20">
        <f>VLOOKUP($G400&amp;U$5&amp;$J400,BASE!$P$2:$R$30000,3,0)</f>
        <v>0</v>
      </c>
      <c r="V400" s="20">
        <f>VLOOKUP($G400&amp;V$5&amp;$J400,BASE!$P$2:$R$30000,3,0)</f>
        <v>0</v>
      </c>
      <c r="W400" s="20">
        <f>VLOOKUP($G400&amp;W$5&amp;$J400,BASE!$P$2:$R$30000,3,0)</f>
        <v>0</v>
      </c>
      <c r="X400" s="20">
        <f>VLOOKUP($G400&amp;X$5&amp;$J400,BASE!$P$2:$R$30000,3,0)</f>
        <v>0</v>
      </c>
      <c r="Y400" s="20">
        <f>VLOOKUP($G400&amp;Y$5&amp;$J400,BASE!$P$2:$R$30000,3,0)</f>
        <v>0</v>
      </c>
      <c r="Z400" s="20">
        <f>VLOOKUP($G400&amp;Z$5&amp;$J400,BASE!$P$2:$R$30000,3,0)</f>
        <v>0</v>
      </c>
      <c r="AA400" s="20">
        <f>VLOOKUP($G400&amp;AA$5&amp;$J400,BASE!$P$2:$R$30000,3,0)</f>
        <v>0</v>
      </c>
      <c r="AB400" s="20">
        <f>VLOOKUP($G400&amp;AB$5&amp;$J400,BASE!$P$2:$R$30000,3,0)</f>
        <v>0</v>
      </c>
      <c r="AC400" s="20">
        <f>VLOOKUP($G400&amp;AC$5&amp;$J400,BASE!$P$2:$R$30000,3,0)</f>
        <v>0</v>
      </c>
      <c r="AD400" s="20">
        <f>VLOOKUP($G400&amp;AD$5&amp;$J400,BASE!$P$2:$R$30000,3,0)</f>
        <v>0</v>
      </c>
      <c r="AE400" s="20">
        <f>VLOOKUP($G400&amp;AE$5&amp;$J400,BASE!$P$2:$R$30000,3,0)</f>
        <v>0</v>
      </c>
      <c r="AF400" s="20">
        <f>VLOOKUP($G400&amp;AF$5&amp;$J400,BASE!$P$2:$R$30000,3,0)</f>
        <v>0</v>
      </c>
      <c r="AG400" s="20">
        <f>VLOOKUP($G400&amp;AG$5&amp;$J400,BASE!$P$2:$R$30000,3,0)</f>
        <v>0</v>
      </c>
      <c r="AH400" s="20">
        <f>VLOOKUP($G400&amp;AH$5&amp;$J400,BASE!$P$2:$R$30000,3,0)</f>
        <v>0</v>
      </c>
      <c r="AI400" s="16">
        <f t="shared" si="7"/>
        <v>0</v>
      </c>
      <c r="AJ400" s="20">
        <f>VLOOKUP($G400&amp;$J400,BASE[[#All],[LLAVE2]:[TipoEvaluacion]],5,0)</f>
        <v>0</v>
      </c>
      <c r="AK400" s="20">
        <f>VLOOKUP($G400&amp;$J400,BASE[[#All],[LLAVE2]:[TipoEvaluacion]],7,0)</f>
        <v>0</v>
      </c>
      <c r="AL400" s="20">
        <f>VLOOKUP($G400&amp;$J400,BASE[[#All],[LLAVE2]:[TipoEvaluacion]],9,0)</f>
        <v>0</v>
      </c>
      <c r="AM400" s="20">
        <f>VLOOKUP($G400&amp;$J400,BASE[[#All],[LLAVE2]:[TipoEvaluacion]],11,0)</f>
        <v>0</v>
      </c>
      <c r="AN400" s="20">
        <f>VLOOKUP($G400&amp;$J400,BASE[[#All],[LLAVE2]:[TipoEvaluacion]],13,0)</f>
        <v>0</v>
      </c>
      <c r="AO400" s="25"/>
      <c r="AP400" s="15"/>
    </row>
    <row r="401" spans="2:42" ht="15.75" x14ac:dyDescent="0.3">
      <c r="B401" s="15">
        <f>BASE!$D$2</f>
        <v>0</v>
      </c>
      <c r="C401" s="15"/>
      <c r="D401" s="15"/>
      <c r="E401" s="15"/>
      <c r="F401" s="15"/>
      <c r="G401" s="15"/>
      <c r="H401" s="19"/>
      <c r="I401" s="15"/>
      <c r="J401" s="15"/>
      <c r="K401" s="20">
        <f>VLOOKUP($G401&amp;K$5&amp;$J401,BASE!$P$2:$R$30000,3,0)</f>
        <v>0</v>
      </c>
      <c r="L401" s="20">
        <f>VLOOKUP($G401&amp;L$5&amp;$J401,BASE!$P$2:$R$30000,3,0)</f>
        <v>0</v>
      </c>
      <c r="M401" s="20">
        <f>VLOOKUP($G401&amp;M$5&amp;$J401,BASE!$P$2:$R$30000,3,0)</f>
        <v>0</v>
      </c>
      <c r="N401" s="20">
        <f>VLOOKUP($G401&amp;N$5&amp;$J401,BASE!$P$2:$R$30000,3,0)</f>
        <v>0</v>
      </c>
      <c r="O401" s="20">
        <f>VLOOKUP($G401&amp;O$5&amp;$J401,BASE!$P$2:$R$30000,3,0)</f>
        <v>0</v>
      </c>
      <c r="P401" s="20">
        <f>VLOOKUP($G401&amp;P$5&amp;$J401,BASE!$P$2:$R$30000,3,0)</f>
        <v>0</v>
      </c>
      <c r="Q401" s="20">
        <f>VLOOKUP($G401&amp;Q$5&amp;$J401,BASE!$P$2:$R$30000,3,0)</f>
        <v>0</v>
      </c>
      <c r="R401" s="20">
        <f>VLOOKUP($G401&amp;R$5&amp;$J401,BASE!$P$2:$R$30000,3,0)</f>
        <v>0</v>
      </c>
      <c r="S401" s="20">
        <f>VLOOKUP($G401&amp;S$5&amp;$J401,BASE!$P$2:$R$30000,3,0)</f>
        <v>0</v>
      </c>
      <c r="T401" s="20">
        <f>VLOOKUP($G401&amp;T$5&amp;$J401,BASE!$P$2:$R$30000,3,0)</f>
        <v>0</v>
      </c>
      <c r="U401" s="20">
        <f>VLOOKUP($G401&amp;U$5&amp;$J401,BASE!$P$2:$R$30000,3,0)</f>
        <v>0</v>
      </c>
      <c r="V401" s="20">
        <f>VLOOKUP($G401&amp;V$5&amp;$J401,BASE!$P$2:$R$30000,3,0)</f>
        <v>0</v>
      </c>
      <c r="W401" s="20">
        <f>VLOOKUP($G401&amp;W$5&amp;$J401,BASE!$P$2:$R$30000,3,0)</f>
        <v>0</v>
      </c>
      <c r="X401" s="20">
        <f>VLOOKUP($G401&amp;X$5&amp;$J401,BASE!$P$2:$R$30000,3,0)</f>
        <v>0</v>
      </c>
      <c r="Y401" s="20">
        <f>VLOOKUP($G401&amp;Y$5&amp;$J401,BASE!$P$2:$R$30000,3,0)</f>
        <v>0</v>
      </c>
      <c r="Z401" s="20">
        <f>VLOOKUP($G401&amp;Z$5&amp;$J401,BASE!$P$2:$R$30000,3,0)</f>
        <v>0</v>
      </c>
      <c r="AA401" s="20">
        <f>VLOOKUP($G401&amp;AA$5&amp;$J401,BASE!$P$2:$R$30000,3,0)</f>
        <v>0</v>
      </c>
      <c r="AB401" s="20">
        <f>VLOOKUP($G401&amp;AB$5&amp;$J401,BASE!$P$2:$R$30000,3,0)</f>
        <v>0</v>
      </c>
      <c r="AC401" s="20">
        <f>VLOOKUP($G401&amp;AC$5&amp;$J401,BASE!$P$2:$R$30000,3,0)</f>
        <v>0</v>
      </c>
      <c r="AD401" s="20">
        <f>VLOOKUP($G401&amp;AD$5&amp;$J401,BASE!$P$2:$R$30000,3,0)</f>
        <v>0</v>
      </c>
      <c r="AE401" s="20">
        <f>VLOOKUP($G401&amp;AE$5&amp;$J401,BASE!$P$2:$R$30000,3,0)</f>
        <v>0</v>
      </c>
      <c r="AF401" s="20">
        <f>VLOOKUP($G401&amp;AF$5&amp;$J401,BASE!$P$2:$R$30000,3,0)</f>
        <v>0</v>
      </c>
      <c r="AG401" s="20">
        <f>VLOOKUP($G401&amp;AG$5&amp;$J401,BASE!$P$2:$R$30000,3,0)</f>
        <v>0</v>
      </c>
      <c r="AH401" s="20">
        <f>VLOOKUP($G401&amp;AH$5&amp;$J401,BASE!$P$2:$R$30000,3,0)</f>
        <v>0</v>
      </c>
      <c r="AI401" s="16">
        <f t="shared" si="7"/>
        <v>0</v>
      </c>
      <c r="AJ401" s="20">
        <f>VLOOKUP($G401&amp;$J401,BASE[[#All],[LLAVE2]:[TipoEvaluacion]],5,0)</f>
        <v>0</v>
      </c>
      <c r="AK401" s="20">
        <f>VLOOKUP($G401&amp;$J401,BASE[[#All],[LLAVE2]:[TipoEvaluacion]],7,0)</f>
        <v>0</v>
      </c>
      <c r="AL401" s="20">
        <f>VLOOKUP($G401&amp;$J401,BASE[[#All],[LLAVE2]:[TipoEvaluacion]],9,0)</f>
        <v>0</v>
      </c>
      <c r="AM401" s="20">
        <f>VLOOKUP($G401&amp;$J401,BASE[[#All],[LLAVE2]:[TipoEvaluacion]],11,0)</f>
        <v>0</v>
      </c>
      <c r="AN401" s="20">
        <f>VLOOKUP($G401&amp;$J401,BASE[[#All],[LLAVE2]:[TipoEvaluacion]],13,0)</f>
        <v>0</v>
      </c>
      <c r="AO401" s="25"/>
      <c r="AP401" s="15"/>
    </row>
    <row r="402" spans="2:42" ht="15.75" x14ac:dyDescent="0.3">
      <c r="B402" s="15">
        <f>BASE!$D$2</f>
        <v>0</v>
      </c>
      <c r="C402" s="15"/>
      <c r="D402" s="15"/>
      <c r="E402" s="15"/>
      <c r="F402" s="15"/>
      <c r="G402" s="15"/>
      <c r="H402" s="19"/>
      <c r="I402" s="15"/>
      <c r="J402" s="15"/>
      <c r="K402" s="20">
        <f>VLOOKUP($G402&amp;K$5&amp;$J402,BASE!$P$2:$R$30000,3,0)</f>
        <v>0</v>
      </c>
      <c r="L402" s="20">
        <f>VLOOKUP($G402&amp;L$5&amp;$J402,BASE!$P$2:$R$30000,3,0)</f>
        <v>0</v>
      </c>
      <c r="M402" s="20">
        <f>VLOOKUP($G402&amp;M$5&amp;$J402,BASE!$P$2:$R$30000,3,0)</f>
        <v>0</v>
      </c>
      <c r="N402" s="20">
        <f>VLOOKUP($G402&amp;N$5&amp;$J402,BASE!$P$2:$R$30000,3,0)</f>
        <v>0</v>
      </c>
      <c r="O402" s="20">
        <f>VLOOKUP($G402&amp;O$5&amp;$J402,BASE!$P$2:$R$30000,3,0)</f>
        <v>0</v>
      </c>
      <c r="P402" s="20">
        <f>VLOOKUP($G402&amp;P$5&amp;$J402,BASE!$P$2:$R$30000,3,0)</f>
        <v>0</v>
      </c>
      <c r="Q402" s="20">
        <f>VLOOKUP($G402&amp;Q$5&amp;$J402,BASE!$P$2:$R$30000,3,0)</f>
        <v>0</v>
      </c>
      <c r="R402" s="20">
        <f>VLOOKUP($G402&amp;R$5&amp;$J402,BASE!$P$2:$R$30000,3,0)</f>
        <v>0</v>
      </c>
      <c r="S402" s="20">
        <f>VLOOKUP($G402&amp;S$5&amp;$J402,BASE!$P$2:$R$30000,3,0)</f>
        <v>0</v>
      </c>
      <c r="T402" s="20">
        <f>VLOOKUP($G402&amp;T$5&amp;$J402,BASE!$P$2:$R$30000,3,0)</f>
        <v>0</v>
      </c>
      <c r="U402" s="20">
        <f>VLOOKUP($G402&amp;U$5&amp;$J402,BASE!$P$2:$R$30000,3,0)</f>
        <v>0</v>
      </c>
      <c r="V402" s="20">
        <f>VLOOKUP($G402&amp;V$5&amp;$J402,BASE!$P$2:$R$30000,3,0)</f>
        <v>0</v>
      </c>
      <c r="W402" s="20">
        <f>VLOOKUP($G402&amp;W$5&amp;$J402,BASE!$P$2:$R$30000,3,0)</f>
        <v>0</v>
      </c>
      <c r="X402" s="20">
        <f>VLOOKUP($G402&amp;X$5&amp;$J402,BASE!$P$2:$R$30000,3,0)</f>
        <v>0</v>
      </c>
      <c r="Y402" s="20">
        <f>VLOOKUP($G402&amp;Y$5&amp;$J402,BASE!$P$2:$R$30000,3,0)</f>
        <v>0</v>
      </c>
      <c r="Z402" s="20">
        <f>VLOOKUP($G402&amp;Z$5&amp;$J402,BASE!$P$2:$R$30000,3,0)</f>
        <v>0</v>
      </c>
      <c r="AA402" s="20">
        <f>VLOOKUP($G402&amp;AA$5&amp;$J402,BASE!$P$2:$R$30000,3,0)</f>
        <v>0</v>
      </c>
      <c r="AB402" s="20">
        <f>VLOOKUP($G402&amp;AB$5&amp;$J402,BASE!$P$2:$R$30000,3,0)</f>
        <v>0</v>
      </c>
      <c r="AC402" s="20">
        <f>VLOOKUP($G402&amp;AC$5&amp;$J402,BASE!$P$2:$R$30000,3,0)</f>
        <v>0</v>
      </c>
      <c r="AD402" s="20">
        <f>VLOOKUP($G402&amp;AD$5&amp;$J402,BASE!$P$2:$R$30000,3,0)</f>
        <v>0</v>
      </c>
      <c r="AE402" s="20">
        <f>VLOOKUP($G402&amp;AE$5&amp;$J402,BASE!$P$2:$R$30000,3,0)</f>
        <v>0</v>
      </c>
      <c r="AF402" s="20">
        <f>VLOOKUP($G402&amp;AF$5&amp;$J402,BASE!$P$2:$R$30000,3,0)</f>
        <v>0</v>
      </c>
      <c r="AG402" s="20">
        <f>VLOOKUP($G402&amp;AG$5&amp;$J402,BASE!$P$2:$R$30000,3,0)</f>
        <v>0</v>
      </c>
      <c r="AH402" s="20">
        <f>VLOOKUP($G402&amp;AH$5&amp;$J402,BASE!$P$2:$R$30000,3,0)</f>
        <v>0</v>
      </c>
      <c r="AI402" s="16">
        <f t="shared" si="7"/>
        <v>0</v>
      </c>
      <c r="AJ402" s="20">
        <f>VLOOKUP($G402&amp;$J402,BASE[[#All],[LLAVE2]:[TipoEvaluacion]],5,0)</f>
        <v>0</v>
      </c>
      <c r="AK402" s="20">
        <f>VLOOKUP($G402&amp;$J402,BASE[[#All],[LLAVE2]:[TipoEvaluacion]],7,0)</f>
        <v>0</v>
      </c>
      <c r="AL402" s="20">
        <f>VLOOKUP($G402&amp;$J402,BASE[[#All],[LLAVE2]:[TipoEvaluacion]],9,0)</f>
        <v>0</v>
      </c>
      <c r="AM402" s="20">
        <f>VLOOKUP($G402&amp;$J402,BASE[[#All],[LLAVE2]:[TipoEvaluacion]],11,0)</f>
        <v>0</v>
      </c>
      <c r="AN402" s="20">
        <f>VLOOKUP($G402&amp;$J402,BASE[[#All],[LLAVE2]:[TipoEvaluacion]],13,0)</f>
        <v>0</v>
      </c>
      <c r="AO402" s="25"/>
      <c r="AP402" s="15"/>
    </row>
    <row r="403" spans="2:42" ht="15.75" x14ac:dyDescent="0.3">
      <c r="B403" s="15">
        <f>BASE!$D$2</f>
        <v>0</v>
      </c>
      <c r="C403" s="15"/>
      <c r="D403" s="15"/>
      <c r="E403" s="15"/>
      <c r="F403" s="15"/>
      <c r="G403" s="15"/>
      <c r="H403" s="19"/>
      <c r="I403" s="15"/>
      <c r="J403" s="15"/>
      <c r="K403" s="20">
        <f>VLOOKUP($G403&amp;K$5&amp;$J403,BASE!$P$2:$R$30000,3,0)</f>
        <v>0</v>
      </c>
      <c r="L403" s="20">
        <f>VLOOKUP($G403&amp;L$5&amp;$J403,BASE!$P$2:$R$30000,3,0)</f>
        <v>0</v>
      </c>
      <c r="M403" s="20">
        <f>VLOOKUP($G403&amp;M$5&amp;$J403,BASE!$P$2:$R$30000,3,0)</f>
        <v>0</v>
      </c>
      <c r="N403" s="20">
        <f>VLOOKUP($G403&amp;N$5&amp;$J403,BASE!$P$2:$R$30000,3,0)</f>
        <v>0</v>
      </c>
      <c r="O403" s="20">
        <f>VLOOKUP($G403&amp;O$5&amp;$J403,BASE!$P$2:$R$30000,3,0)</f>
        <v>0</v>
      </c>
      <c r="P403" s="20">
        <f>VLOOKUP($G403&amp;P$5&amp;$J403,BASE!$P$2:$R$30000,3,0)</f>
        <v>0</v>
      </c>
      <c r="Q403" s="20">
        <f>VLOOKUP($G403&amp;Q$5&amp;$J403,BASE!$P$2:$R$30000,3,0)</f>
        <v>0</v>
      </c>
      <c r="R403" s="20">
        <f>VLOOKUP($G403&amp;R$5&amp;$J403,BASE!$P$2:$R$30000,3,0)</f>
        <v>0</v>
      </c>
      <c r="S403" s="20">
        <f>VLOOKUP($G403&amp;S$5&amp;$J403,BASE!$P$2:$R$30000,3,0)</f>
        <v>0</v>
      </c>
      <c r="T403" s="20">
        <f>VLOOKUP($G403&amp;T$5&amp;$J403,BASE!$P$2:$R$30000,3,0)</f>
        <v>0</v>
      </c>
      <c r="U403" s="20">
        <f>VLOOKUP($G403&amp;U$5&amp;$J403,BASE!$P$2:$R$30000,3,0)</f>
        <v>0</v>
      </c>
      <c r="V403" s="20">
        <f>VLOOKUP($G403&amp;V$5&amp;$J403,BASE!$P$2:$R$30000,3,0)</f>
        <v>0</v>
      </c>
      <c r="W403" s="20">
        <f>VLOOKUP($G403&amp;W$5&amp;$J403,BASE!$P$2:$R$30000,3,0)</f>
        <v>0</v>
      </c>
      <c r="X403" s="20">
        <f>VLOOKUP($G403&amp;X$5&amp;$J403,BASE!$P$2:$R$30000,3,0)</f>
        <v>0</v>
      </c>
      <c r="Y403" s="20">
        <f>VLOOKUP($G403&amp;Y$5&amp;$J403,BASE!$P$2:$R$30000,3,0)</f>
        <v>0</v>
      </c>
      <c r="Z403" s="20">
        <f>VLOOKUP($G403&amp;Z$5&amp;$J403,BASE!$P$2:$R$30000,3,0)</f>
        <v>0</v>
      </c>
      <c r="AA403" s="20">
        <f>VLOOKUP($G403&amp;AA$5&amp;$J403,BASE!$P$2:$R$30000,3,0)</f>
        <v>0</v>
      </c>
      <c r="AB403" s="20">
        <f>VLOOKUP($G403&amp;AB$5&amp;$J403,BASE!$P$2:$R$30000,3,0)</f>
        <v>0</v>
      </c>
      <c r="AC403" s="20">
        <f>VLOOKUP($G403&amp;AC$5&amp;$J403,BASE!$P$2:$R$30000,3,0)</f>
        <v>0</v>
      </c>
      <c r="AD403" s="20">
        <f>VLOOKUP($G403&amp;AD$5&amp;$J403,BASE!$P$2:$R$30000,3,0)</f>
        <v>0</v>
      </c>
      <c r="AE403" s="20">
        <f>VLOOKUP($G403&amp;AE$5&amp;$J403,BASE!$P$2:$R$30000,3,0)</f>
        <v>0</v>
      </c>
      <c r="AF403" s="20">
        <f>VLOOKUP($G403&amp;AF$5&amp;$J403,BASE!$P$2:$R$30000,3,0)</f>
        <v>0</v>
      </c>
      <c r="AG403" s="20">
        <f>VLOOKUP($G403&amp;AG$5&amp;$J403,BASE!$P$2:$R$30000,3,0)</f>
        <v>0</v>
      </c>
      <c r="AH403" s="20">
        <f>VLOOKUP($G403&amp;AH$5&amp;$J403,BASE!$P$2:$R$30000,3,0)</f>
        <v>0</v>
      </c>
      <c r="AI403" s="16">
        <f t="shared" si="7"/>
        <v>0</v>
      </c>
      <c r="AJ403" s="20">
        <f>VLOOKUP($G403&amp;$J403,BASE[[#All],[LLAVE2]:[TipoEvaluacion]],5,0)</f>
        <v>0</v>
      </c>
      <c r="AK403" s="20">
        <f>VLOOKUP($G403&amp;$J403,BASE[[#All],[LLAVE2]:[TipoEvaluacion]],7,0)</f>
        <v>0</v>
      </c>
      <c r="AL403" s="20">
        <f>VLOOKUP($G403&amp;$J403,BASE[[#All],[LLAVE2]:[TipoEvaluacion]],9,0)</f>
        <v>0</v>
      </c>
      <c r="AM403" s="20">
        <f>VLOOKUP($G403&amp;$J403,BASE[[#All],[LLAVE2]:[TipoEvaluacion]],11,0)</f>
        <v>0</v>
      </c>
      <c r="AN403" s="20">
        <f>VLOOKUP($G403&amp;$J403,BASE[[#All],[LLAVE2]:[TipoEvaluacion]],13,0)</f>
        <v>0</v>
      </c>
      <c r="AO403" s="25"/>
      <c r="AP403" s="15"/>
    </row>
    <row r="404" spans="2:42" ht="15.75" x14ac:dyDescent="0.3">
      <c r="B404" s="15">
        <f>BASE!$D$2</f>
        <v>0</v>
      </c>
      <c r="C404" s="15"/>
      <c r="D404" s="15"/>
      <c r="E404" s="15"/>
      <c r="F404" s="15"/>
      <c r="G404" s="15"/>
      <c r="H404" s="19"/>
      <c r="I404" s="15"/>
      <c r="J404" s="15"/>
      <c r="K404" s="20">
        <f>VLOOKUP($G404&amp;K$5&amp;$J404,BASE!$P$2:$R$30000,3,0)</f>
        <v>0</v>
      </c>
      <c r="L404" s="20">
        <f>VLOOKUP($G404&amp;L$5&amp;$J404,BASE!$P$2:$R$30000,3,0)</f>
        <v>0</v>
      </c>
      <c r="M404" s="20">
        <f>VLOOKUP($G404&amp;M$5&amp;$J404,BASE!$P$2:$R$30000,3,0)</f>
        <v>0</v>
      </c>
      <c r="N404" s="20">
        <f>VLOOKUP($G404&amp;N$5&amp;$J404,BASE!$P$2:$R$30000,3,0)</f>
        <v>0</v>
      </c>
      <c r="O404" s="20">
        <f>VLOOKUP($G404&amp;O$5&amp;$J404,BASE!$P$2:$R$30000,3,0)</f>
        <v>0</v>
      </c>
      <c r="P404" s="20">
        <f>VLOOKUP($G404&amp;P$5&amp;$J404,BASE!$P$2:$R$30000,3,0)</f>
        <v>0</v>
      </c>
      <c r="Q404" s="20">
        <f>VLOOKUP($G404&amp;Q$5&amp;$J404,BASE!$P$2:$R$30000,3,0)</f>
        <v>0</v>
      </c>
      <c r="R404" s="20">
        <f>VLOOKUP($G404&amp;R$5&amp;$J404,BASE!$P$2:$R$30000,3,0)</f>
        <v>0</v>
      </c>
      <c r="S404" s="20">
        <f>VLOOKUP($G404&amp;S$5&amp;$J404,BASE!$P$2:$R$30000,3,0)</f>
        <v>0</v>
      </c>
      <c r="T404" s="20">
        <f>VLOOKUP($G404&amp;T$5&amp;$J404,BASE!$P$2:$R$30000,3,0)</f>
        <v>0</v>
      </c>
      <c r="U404" s="20">
        <f>VLOOKUP($G404&amp;U$5&amp;$J404,BASE!$P$2:$R$30000,3,0)</f>
        <v>0</v>
      </c>
      <c r="V404" s="20">
        <f>VLOOKUP($G404&amp;V$5&amp;$J404,BASE!$P$2:$R$30000,3,0)</f>
        <v>0</v>
      </c>
      <c r="W404" s="20">
        <f>VLOOKUP($G404&amp;W$5&amp;$J404,BASE!$P$2:$R$30000,3,0)</f>
        <v>0</v>
      </c>
      <c r="X404" s="20">
        <f>VLOOKUP($G404&amp;X$5&amp;$J404,BASE!$P$2:$R$30000,3,0)</f>
        <v>0</v>
      </c>
      <c r="Y404" s="20">
        <f>VLOOKUP($G404&amp;Y$5&amp;$J404,BASE!$P$2:$R$30000,3,0)</f>
        <v>0</v>
      </c>
      <c r="Z404" s="20">
        <f>VLOOKUP($G404&amp;Z$5&amp;$J404,BASE!$P$2:$R$30000,3,0)</f>
        <v>0</v>
      </c>
      <c r="AA404" s="20">
        <f>VLOOKUP($G404&amp;AA$5&amp;$J404,BASE!$P$2:$R$30000,3,0)</f>
        <v>0</v>
      </c>
      <c r="AB404" s="20">
        <f>VLOOKUP($G404&amp;AB$5&amp;$J404,BASE!$P$2:$R$30000,3,0)</f>
        <v>0</v>
      </c>
      <c r="AC404" s="20">
        <f>VLOOKUP($G404&amp;AC$5&amp;$J404,BASE!$P$2:$R$30000,3,0)</f>
        <v>0</v>
      </c>
      <c r="AD404" s="20">
        <f>VLOOKUP($G404&amp;AD$5&amp;$J404,BASE!$P$2:$R$30000,3,0)</f>
        <v>0</v>
      </c>
      <c r="AE404" s="20">
        <f>VLOOKUP($G404&amp;AE$5&amp;$J404,BASE!$P$2:$R$30000,3,0)</f>
        <v>0</v>
      </c>
      <c r="AF404" s="20">
        <f>VLOOKUP($G404&amp;AF$5&amp;$J404,BASE!$P$2:$R$30000,3,0)</f>
        <v>0</v>
      </c>
      <c r="AG404" s="20">
        <f>VLOOKUP($G404&amp;AG$5&amp;$J404,BASE!$P$2:$R$30000,3,0)</f>
        <v>0</v>
      </c>
      <c r="AH404" s="20">
        <f>VLOOKUP($G404&amp;AH$5&amp;$J404,BASE!$P$2:$R$30000,3,0)</f>
        <v>0</v>
      </c>
      <c r="AI404" s="16">
        <f t="shared" si="7"/>
        <v>0</v>
      </c>
      <c r="AJ404" s="20">
        <f>VLOOKUP($G404&amp;$J404,BASE[[#All],[LLAVE2]:[TipoEvaluacion]],5,0)</f>
        <v>0</v>
      </c>
      <c r="AK404" s="20">
        <f>VLOOKUP($G404&amp;$J404,BASE[[#All],[LLAVE2]:[TipoEvaluacion]],7,0)</f>
        <v>0</v>
      </c>
      <c r="AL404" s="20">
        <f>VLOOKUP($G404&amp;$J404,BASE[[#All],[LLAVE2]:[TipoEvaluacion]],9,0)</f>
        <v>0</v>
      </c>
      <c r="AM404" s="20">
        <f>VLOOKUP($G404&amp;$J404,BASE[[#All],[LLAVE2]:[TipoEvaluacion]],11,0)</f>
        <v>0</v>
      </c>
      <c r="AN404" s="20">
        <f>VLOOKUP($G404&amp;$J404,BASE[[#All],[LLAVE2]:[TipoEvaluacion]],13,0)</f>
        <v>0</v>
      </c>
      <c r="AO404" s="25"/>
      <c r="AP404" s="15"/>
    </row>
    <row r="405" spans="2:42" ht="15.75" x14ac:dyDescent="0.3">
      <c r="B405" s="15">
        <f>BASE!$D$2</f>
        <v>0</v>
      </c>
      <c r="C405" s="15"/>
      <c r="D405" s="15"/>
      <c r="E405" s="15"/>
      <c r="F405" s="15"/>
      <c r="G405" s="15"/>
      <c r="H405" s="19"/>
      <c r="I405" s="15"/>
      <c r="J405" s="15"/>
      <c r="K405" s="20">
        <f>VLOOKUP($G405&amp;K$5&amp;$J405,BASE!$P$2:$R$30000,3,0)</f>
        <v>0</v>
      </c>
      <c r="L405" s="20">
        <f>VLOOKUP($G405&amp;L$5&amp;$J405,BASE!$P$2:$R$30000,3,0)</f>
        <v>0</v>
      </c>
      <c r="M405" s="20">
        <f>VLOOKUP($G405&amp;M$5&amp;$J405,BASE!$P$2:$R$30000,3,0)</f>
        <v>0</v>
      </c>
      <c r="N405" s="20">
        <f>VLOOKUP($G405&amp;N$5&amp;$J405,BASE!$P$2:$R$30000,3,0)</f>
        <v>0</v>
      </c>
      <c r="O405" s="20">
        <f>VLOOKUP($G405&amp;O$5&amp;$J405,BASE!$P$2:$R$30000,3,0)</f>
        <v>0</v>
      </c>
      <c r="P405" s="20">
        <f>VLOOKUP($G405&amp;P$5&amp;$J405,BASE!$P$2:$R$30000,3,0)</f>
        <v>0</v>
      </c>
      <c r="Q405" s="20">
        <f>VLOOKUP($G405&amp;Q$5&amp;$J405,BASE!$P$2:$R$30000,3,0)</f>
        <v>0</v>
      </c>
      <c r="R405" s="20">
        <f>VLOOKUP($G405&amp;R$5&amp;$J405,BASE!$P$2:$R$30000,3,0)</f>
        <v>0</v>
      </c>
      <c r="S405" s="20">
        <f>VLOOKUP($G405&amp;S$5&amp;$J405,BASE!$P$2:$R$30000,3,0)</f>
        <v>0</v>
      </c>
      <c r="T405" s="20">
        <f>VLOOKUP($G405&amp;T$5&amp;$J405,BASE!$P$2:$R$30000,3,0)</f>
        <v>0</v>
      </c>
      <c r="U405" s="20">
        <f>VLOOKUP($G405&amp;U$5&amp;$J405,BASE!$P$2:$R$30000,3,0)</f>
        <v>0</v>
      </c>
      <c r="V405" s="20">
        <f>VLOOKUP($G405&amp;V$5&amp;$J405,BASE!$P$2:$R$30000,3,0)</f>
        <v>0</v>
      </c>
      <c r="W405" s="20">
        <f>VLOOKUP($G405&amp;W$5&amp;$J405,BASE!$P$2:$R$30000,3,0)</f>
        <v>0</v>
      </c>
      <c r="X405" s="20">
        <f>VLOOKUP($G405&amp;X$5&amp;$J405,BASE!$P$2:$R$30000,3,0)</f>
        <v>0</v>
      </c>
      <c r="Y405" s="20">
        <f>VLOOKUP($G405&amp;Y$5&amp;$J405,BASE!$P$2:$R$30000,3,0)</f>
        <v>0</v>
      </c>
      <c r="Z405" s="20">
        <f>VLOOKUP($G405&amp;Z$5&amp;$J405,BASE!$P$2:$R$30000,3,0)</f>
        <v>0</v>
      </c>
      <c r="AA405" s="20">
        <f>VLOOKUP($G405&amp;AA$5&amp;$J405,BASE!$P$2:$R$30000,3,0)</f>
        <v>0</v>
      </c>
      <c r="AB405" s="20">
        <f>VLOOKUP($G405&amp;AB$5&amp;$J405,BASE!$P$2:$R$30000,3,0)</f>
        <v>0</v>
      </c>
      <c r="AC405" s="20">
        <f>VLOOKUP($G405&amp;AC$5&amp;$J405,BASE!$P$2:$R$30000,3,0)</f>
        <v>0</v>
      </c>
      <c r="AD405" s="20">
        <f>VLOOKUP($G405&amp;AD$5&amp;$J405,BASE!$P$2:$R$30000,3,0)</f>
        <v>0</v>
      </c>
      <c r="AE405" s="20">
        <f>VLOOKUP($G405&amp;AE$5&amp;$J405,BASE!$P$2:$R$30000,3,0)</f>
        <v>0</v>
      </c>
      <c r="AF405" s="20">
        <f>VLOOKUP($G405&amp;AF$5&amp;$J405,BASE!$P$2:$R$30000,3,0)</f>
        <v>0</v>
      </c>
      <c r="AG405" s="20">
        <f>VLOOKUP($G405&amp;AG$5&amp;$J405,BASE!$P$2:$R$30000,3,0)</f>
        <v>0</v>
      </c>
      <c r="AH405" s="20">
        <f>VLOOKUP($G405&amp;AH$5&amp;$J405,BASE!$P$2:$R$30000,3,0)</f>
        <v>0</v>
      </c>
      <c r="AI405" s="16">
        <f t="shared" si="7"/>
        <v>0</v>
      </c>
      <c r="AJ405" s="20">
        <f>VLOOKUP($G405&amp;$J405,BASE[[#All],[LLAVE2]:[TipoEvaluacion]],5,0)</f>
        <v>0</v>
      </c>
      <c r="AK405" s="20">
        <f>VLOOKUP($G405&amp;$J405,BASE[[#All],[LLAVE2]:[TipoEvaluacion]],7,0)</f>
        <v>0</v>
      </c>
      <c r="AL405" s="20">
        <f>VLOOKUP($G405&amp;$J405,BASE[[#All],[LLAVE2]:[TipoEvaluacion]],9,0)</f>
        <v>0</v>
      </c>
      <c r="AM405" s="20">
        <f>VLOOKUP($G405&amp;$J405,BASE[[#All],[LLAVE2]:[TipoEvaluacion]],11,0)</f>
        <v>0</v>
      </c>
      <c r="AN405" s="20">
        <f>VLOOKUP($G405&amp;$J405,BASE[[#All],[LLAVE2]:[TipoEvaluacion]],13,0)</f>
        <v>0</v>
      </c>
      <c r="AO405" s="25"/>
      <c r="AP405" s="15"/>
    </row>
    <row r="406" spans="2:42" ht="15.75" x14ac:dyDescent="0.3">
      <c r="B406" s="15">
        <f>BASE!$D$2</f>
        <v>0</v>
      </c>
      <c r="C406" s="15"/>
      <c r="D406" s="15"/>
      <c r="E406" s="15"/>
      <c r="F406" s="15"/>
      <c r="G406" s="15"/>
      <c r="H406" s="19"/>
      <c r="I406" s="15"/>
      <c r="J406" s="15"/>
      <c r="K406" s="20">
        <f>VLOOKUP($G406&amp;K$5&amp;$J406,BASE!$P$2:$R$30000,3,0)</f>
        <v>0</v>
      </c>
      <c r="L406" s="20">
        <f>VLOOKUP($G406&amp;L$5&amp;$J406,BASE!$P$2:$R$30000,3,0)</f>
        <v>0</v>
      </c>
      <c r="M406" s="20">
        <f>VLOOKUP($G406&amp;M$5&amp;$J406,BASE!$P$2:$R$30000,3,0)</f>
        <v>0</v>
      </c>
      <c r="N406" s="20">
        <f>VLOOKUP($G406&amp;N$5&amp;$J406,BASE!$P$2:$R$30000,3,0)</f>
        <v>0</v>
      </c>
      <c r="O406" s="20">
        <f>VLOOKUP($G406&amp;O$5&amp;$J406,BASE!$P$2:$R$30000,3,0)</f>
        <v>0</v>
      </c>
      <c r="P406" s="20">
        <f>VLOOKUP($G406&amp;P$5&amp;$J406,BASE!$P$2:$R$30000,3,0)</f>
        <v>0</v>
      </c>
      <c r="Q406" s="20">
        <f>VLOOKUP($G406&amp;Q$5&amp;$J406,BASE!$P$2:$R$30000,3,0)</f>
        <v>0</v>
      </c>
      <c r="R406" s="20">
        <f>VLOOKUP($G406&amp;R$5&amp;$J406,BASE!$P$2:$R$30000,3,0)</f>
        <v>0</v>
      </c>
      <c r="S406" s="20">
        <f>VLOOKUP($G406&amp;S$5&amp;$J406,BASE!$P$2:$R$30000,3,0)</f>
        <v>0</v>
      </c>
      <c r="T406" s="20">
        <f>VLOOKUP($G406&amp;T$5&amp;$J406,BASE!$P$2:$R$30000,3,0)</f>
        <v>0</v>
      </c>
      <c r="U406" s="20">
        <f>VLOOKUP($G406&amp;U$5&amp;$J406,BASE!$P$2:$R$30000,3,0)</f>
        <v>0</v>
      </c>
      <c r="V406" s="20">
        <f>VLOOKUP($G406&amp;V$5&amp;$J406,BASE!$P$2:$R$30000,3,0)</f>
        <v>0</v>
      </c>
      <c r="W406" s="20">
        <f>VLOOKUP($G406&amp;W$5&amp;$J406,BASE!$P$2:$R$30000,3,0)</f>
        <v>0</v>
      </c>
      <c r="X406" s="20">
        <f>VLOOKUP($G406&amp;X$5&amp;$J406,BASE!$P$2:$R$30000,3,0)</f>
        <v>0</v>
      </c>
      <c r="Y406" s="20">
        <f>VLOOKUP($G406&amp;Y$5&amp;$J406,BASE!$P$2:$R$30000,3,0)</f>
        <v>0</v>
      </c>
      <c r="Z406" s="20">
        <f>VLOOKUP($G406&amp;Z$5&amp;$J406,BASE!$P$2:$R$30000,3,0)</f>
        <v>0</v>
      </c>
      <c r="AA406" s="20">
        <f>VLOOKUP($G406&amp;AA$5&amp;$J406,BASE!$P$2:$R$30000,3,0)</f>
        <v>0</v>
      </c>
      <c r="AB406" s="20">
        <f>VLOOKUP($G406&amp;AB$5&amp;$J406,BASE!$P$2:$R$30000,3,0)</f>
        <v>0</v>
      </c>
      <c r="AC406" s="20">
        <f>VLOOKUP($G406&amp;AC$5&amp;$J406,BASE!$P$2:$R$30000,3,0)</f>
        <v>0</v>
      </c>
      <c r="AD406" s="20">
        <f>VLOOKUP($G406&amp;AD$5&amp;$J406,BASE!$P$2:$R$30000,3,0)</f>
        <v>0</v>
      </c>
      <c r="AE406" s="20">
        <f>VLOOKUP($G406&amp;AE$5&amp;$J406,BASE!$P$2:$R$30000,3,0)</f>
        <v>0</v>
      </c>
      <c r="AF406" s="20">
        <f>VLOOKUP($G406&amp;AF$5&amp;$J406,BASE!$P$2:$R$30000,3,0)</f>
        <v>0</v>
      </c>
      <c r="AG406" s="20">
        <f>VLOOKUP($G406&amp;AG$5&amp;$J406,BASE!$P$2:$R$30000,3,0)</f>
        <v>0</v>
      </c>
      <c r="AH406" s="20">
        <f>VLOOKUP($G406&amp;AH$5&amp;$J406,BASE!$P$2:$R$30000,3,0)</f>
        <v>0</v>
      </c>
      <c r="AI406" s="16">
        <f t="shared" si="7"/>
        <v>0</v>
      </c>
      <c r="AJ406" s="20">
        <f>VLOOKUP($G406&amp;$J406,BASE[[#All],[LLAVE2]:[TipoEvaluacion]],5,0)</f>
        <v>0</v>
      </c>
      <c r="AK406" s="20">
        <f>VLOOKUP($G406&amp;$J406,BASE[[#All],[LLAVE2]:[TipoEvaluacion]],7,0)</f>
        <v>0</v>
      </c>
      <c r="AL406" s="20">
        <f>VLOOKUP($G406&amp;$J406,BASE[[#All],[LLAVE2]:[TipoEvaluacion]],9,0)</f>
        <v>0</v>
      </c>
      <c r="AM406" s="20">
        <f>VLOOKUP($G406&amp;$J406,BASE[[#All],[LLAVE2]:[TipoEvaluacion]],11,0)</f>
        <v>0</v>
      </c>
      <c r="AN406" s="20">
        <f>VLOOKUP($G406&amp;$J406,BASE[[#All],[LLAVE2]:[TipoEvaluacion]],13,0)</f>
        <v>0</v>
      </c>
      <c r="AO406" s="25"/>
      <c r="AP406" s="15"/>
    </row>
    <row r="407" spans="2:42" ht="15.75" x14ac:dyDescent="0.3">
      <c r="B407" s="15">
        <f>BASE!$D$2</f>
        <v>0</v>
      </c>
      <c r="C407" s="15"/>
      <c r="D407" s="15"/>
      <c r="E407" s="15"/>
      <c r="F407" s="15"/>
      <c r="G407" s="15"/>
      <c r="H407" s="19"/>
      <c r="I407" s="15"/>
      <c r="J407" s="15"/>
      <c r="K407" s="20">
        <f>VLOOKUP($G407&amp;K$5&amp;$J407,BASE!$P$2:$R$30000,3,0)</f>
        <v>0</v>
      </c>
      <c r="L407" s="20">
        <f>VLOOKUP($G407&amp;L$5&amp;$J407,BASE!$P$2:$R$30000,3,0)</f>
        <v>0</v>
      </c>
      <c r="M407" s="20">
        <f>VLOOKUP($G407&amp;M$5&amp;$J407,BASE!$P$2:$R$30000,3,0)</f>
        <v>0</v>
      </c>
      <c r="N407" s="20">
        <f>VLOOKUP($G407&amp;N$5&amp;$J407,BASE!$P$2:$R$30000,3,0)</f>
        <v>0</v>
      </c>
      <c r="O407" s="20">
        <f>VLOOKUP($G407&amp;O$5&amp;$J407,BASE!$P$2:$R$30000,3,0)</f>
        <v>0</v>
      </c>
      <c r="P407" s="20">
        <f>VLOOKUP($G407&amp;P$5&amp;$J407,BASE!$P$2:$R$30000,3,0)</f>
        <v>0</v>
      </c>
      <c r="Q407" s="20">
        <f>VLOOKUP($G407&amp;Q$5&amp;$J407,BASE!$P$2:$R$30000,3,0)</f>
        <v>0</v>
      </c>
      <c r="R407" s="20">
        <f>VLOOKUP($G407&amp;R$5&amp;$J407,BASE!$P$2:$R$30000,3,0)</f>
        <v>0</v>
      </c>
      <c r="S407" s="20">
        <f>VLOOKUP($G407&amp;S$5&amp;$J407,BASE!$P$2:$R$30000,3,0)</f>
        <v>0</v>
      </c>
      <c r="T407" s="20">
        <f>VLOOKUP($G407&amp;T$5&amp;$J407,BASE!$P$2:$R$30000,3,0)</f>
        <v>0</v>
      </c>
      <c r="U407" s="20">
        <f>VLOOKUP($G407&amp;U$5&amp;$J407,BASE!$P$2:$R$30000,3,0)</f>
        <v>0</v>
      </c>
      <c r="V407" s="20">
        <f>VLOOKUP($G407&amp;V$5&amp;$J407,BASE!$P$2:$R$30000,3,0)</f>
        <v>0</v>
      </c>
      <c r="W407" s="20">
        <f>VLOOKUP($G407&amp;W$5&amp;$J407,BASE!$P$2:$R$30000,3,0)</f>
        <v>0</v>
      </c>
      <c r="X407" s="20">
        <f>VLOOKUP($G407&amp;X$5&amp;$J407,BASE!$P$2:$R$30000,3,0)</f>
        <v>0</v>
      </c>
      <c r="Y407" s="20">
        <f>VLOOKUP($G407&amp;Y$5&amp;$J407,BASE!$P$2:$R$30000,3,0)</f>
        <v>0</v>
      </c>
      <c r="Z407" s="20">
        <f>VLOOKUP($G407&amp;Z$5&amp;$J407,BASE!$P$2:$R$30000,3,0)</f>
        <v>0</v>
      </c>
      <c r="AA407" s="20">
        <f>VLOOKUP($G407&amp;AA$5&amp;$J407,BASE!$P$2:$R$30000,3,0)</f>
        <v>0</v>
      </c>
      <c r="AB407" s="20">
        <f>VLOOKUP($G407&amp;AB$5&amp;$J407,BASE!$P$2:$R$30000,3,0)</f>
        <v>0</v>
      </c>
      <c r="AC407" s="20">
        <f>VLOOKUP($G407&amp;AC$5&amp;$J407,BASE!$P$2:$R$30000,3,0)</f>
        <v>0</v>
      </c>
      <c r="AD407" s="20">
        <f>VLOOKUP($G407&amp;AD$5&amp;$J407,BASE!$P$2:$R$30000,3,0)</f>
        <v>0</v>
      </c>
      <c r="AE407" s="20">
        <f>VLOOKUP($G407&amp;AE$5&amp;$J407,BASE!$P$2:$R$30000,3,0)</f>
        <v>0</v>
      </c>
      <c r="AF407" s="20">
        <f>VLOOKUP($G407&amp;AF$5&amp;$J407,BASE!$P$2:$R$30000,3,0)</f>
        <v>0</v>
      </c>
      <c r="AG407" s="20">
        <f>VLOOKUP($G407&amp;AG$5&amp;$J407,BASE!$P$2:$R$30000,3,0)</f>
        <v>0</v>
      </c>
      <c r="AH407" s="20">
        <f>VLOOKUP($G407&amp;AH$5&amp;$J407,BASE!$P$2:$R$30000,3,0)</f>
        <v>0</v>
      </c>
      <c r="AI407" s="16">
        <f t="shared" si="7"/>
        <v>0</v>
      </c>
      <c r="AJ407" s="20">
        <f>VLOOKUP($G407&amp;$J407,BASE[[#All],[LLAVE2]:[TipoEvaluacion]],5,0)</f>
        <v>0</v>
      </c>
      <c r="AK407" s="20">
        <f>VLOOKUP($G407&amp;$J407,BASE[[#All],[LLAVE2]:[TipoEvaluacion]],7,0)</f>
        <v>0</v>
      </c>
      <c r="AL407" s="20">
        <f>VLOOKUP($G407&amp;$J407,BASE[[#All],[LLAVE2]:[TipoEvaluacion]],9,0)</f>
        <v>0</v>
      </c>
      <c r="AM407" s="20">
        <f>VLOOKUP($G407&amp;$J407,BASE[[#All],[LLAVE2]:[TipoEvaluacion]],11,0)</f>
        <v>0</v>
      </c>
      <c r="AN407" s="20">
        <f>VLOOKUP($G407&amp;$J407,BASE[[#All],[LLAVE2]:[TipoEvaluacion]],13,0)</f>
        <v>0</v>
      </c>
      <c r="AO407" s="25"/>
      <c r="AP407" s="15"/>
    </row>
    <row r="408" spans="2:42" ht="15.75" x14ac:dyDescent="0.3">
      <c r="B408" s="15">
        <f>BASE!$D$2</f>
        <v>0</v>
      </c>
      <c r="C408" s="15"/>
      <c r="D408" s="15"/>
      <c r="E408" s="15"/>
      <c r="F408" s="15"/>
      <c r="G408" s="15"/>
      <c r="H408" s="19"/>
      <c r="I408" s="15"/>
      <c r="J408" s="15"/>
      <c r="K408" s="20">
        <f>VLOOKUP($G408&amp;K$5&amp;$J408,BASE!$P$2:$R$30000,3,0)</f>
        <v>0</v>
      </c>
      <c r="L408" s="20">
        <f>VLOOKUP($G408&amp;L$5&amp;$J408,BASE!$P$2:$R$30000,3,0)</f>
        <v>0</v>
      </c>
      <c r="M408" s="20">
        <f>VLOOKUP($G408&amp;M$5&amp;$J408,BASE!$P$2:$R$30000,3,0)</f>
        <v>0</v>
      </c>
      <c r="N408" s="20">
        <f>VLOOKUP($G408&amp;N$5&amp;$J408,BASE!$P$2:$R$30000,3,0)</f>
        <v>0</v>
      </c>
      <c r="O408" s="20">
        <f>VLOOKUP($G408&amp;O$5&amp;$J408,BASE!$P$2:$R$30000,3,0)</f>
        <v>0</v>
      </c>
      <c r="P408" s="20">
        <f>VLOOKUP($G408&amp;P$5&amp;$J408,BASE!$P$2:$R$30000,3,0)</f>
        <v>0</v>
      </c>
      <c r="Q408" s="20">
        <f>VLOOKUP($G408&amp;Q$5&amp;$J408,BASE!$P$2:$R$30000,3,0)</f>
        <v>0</v>
      </c>
      <c r="R408" s="20">
        <f>VLOOKUP($G408&amp;R$5&amp;$J408,BASE!$P$2:$R$30000,3,0)</f>
        <v>0</v>
      </c>
      <c r="S408" s="20">
        <f>VLOOKUP($G408&amp;S$5&amp;$J408,BASE!$P$2:$R$30000,3,0)</f>
        <v>0</v>
      </c>
      <c r="T408" s="20">
        <f>VLOOKUP($G408&amp;T$5&amp;$J408,BASE!$P$2:$R$30000,3,0)</f>
        <v>0</v>
      </c>
      <c r="U408" s="20">
        <f>VLOOKUP($G408&amp;U$5&amp;$J408,BASE!$P$2:$R$30000,3,0)</f>
        <v>0</v>
      </c>
      <c r="V408" s="20">
        <f>VLOOKUP($G408&amp;V$5&amp;$J408,BASE!$P$2:$R$30000,3,0)</f>
        <v>0</v>
      </c>
      <c r="W408" s="20">
        <f>VLOOKUP($G408&amp;W$5&amp;$J408,BASE!$P$2:$R$30000,3,0)</f>
        <v>0</v>
      </c>
      <c r="X408" s="20">
        <f>VLOOKUP($G408&amp;X$5&amp;$J408,BASE!$P$2:$R$30000,3,0)</f>
        <v>0</v>
      </c>
      <c r="Y408" s="20">
        <f>VLOOKUP($G408&amp;Y$5&amp;$J408,BASE!$P$2:$R$30000,3,0)</f>
        <v>0</v>
      </c>
      <c r="Z408" s="20">
        <f>VLOOKUP($G408&amp;Z$5&amp;$J408,BASE!$P$2:$R$30000,3,0)</f>
        <v>0</v>
      </c>
      <c r="AA408" s="20">
        <f>VLOOKUP($G408&amp;AA$5&amp;$J408,BASE!$P$2:$R$30000,3,0)</f>
        <v>0</v>
      </c>
      <c r="AB408" s="20">
        <f>VLOOKUP($G408&amp;AB$5&amp;$J408,BASE!$P$2:$R$30000,3,0)</f>
        <v>0</v>
      </c>
      <c r="AC408" s="20">
        <f>VLOOKUP($G408&amp;AC$5&amp;$J408,BASE!$P$2:$R$30000,3,0)</f>
        <v>0</v>
      </c>
      <c r="AD408" s="20">
        <f>VLOOKUP($G408&amp;AD$5&amp;$J408,BASE!$P$2:$R$30000,3,0)</f>
        <v>0</v>
      </c>
      <c r="AE408" s="20">
        <f>VLOOKUP($G408&amp;AE$5&amp;$J408,BASE!$P$2:$R$30000,3,0)</f>
        <v>0</v>
      </c>
      <c r="AF408" s="20">
        <f>VLOOKUP($G408&amp;AF$5&amp;$J408,BASE!$P$2:$R$30000,3,0)</f>
        <v>0</v>
      </c>
      <c r="AG408" s="20">
        <f>VLOOKUP($G408&amp;AG$5&amp;$J408,BASE!$P$2:$R$30000,3,0)</f>
        <v>0</v>
      </c>
      <c r="AH408" s="20">
        <f>VLOOKUP($G408&amp;AH$5&amp;$J408,BASE!$P$2:$R$30000,3,0)</f>
        <v>0</v>
      </c>
      <c r="AI408" s="16">
        <f t="shared" si="7"/>
        <v>0</v>
      </c>
      <c r="AJ408" s="20">
        <f>VLOOKUP($G408&amp;$J408,BASE[[#All],[LLAVE2]:[TipoEvaluacion]],5,0)</f>
        <v>0</v>
      </c>
      <c r="AK408" s="20">
        <f>VLOOKUP($G408&amp;$J408,BASE[[#All],[LLAVE2]:[TipoEvaluacion]],7,0)</f>
        <v>0</v>
      </c>
      <c r="AL408" s="20">
        <f>VLOOKUP($G408&amp;$J408,BASE[[#All],[LLAVE2]:[TipoEvaluacion]],9,0)</f>
        <v>0</v>
      </c>
      <c r="AM408" s="20">
        <f>VLOOKUP($G408&amp;$J408,BASE[[#All],[LLAVE2]:[TipoEvaluacion]],11,0)</f>
        <v>0</v>
      </c>
      <c r="AN408" s="20">
        <f>VLOOKUP($G408&amp;$J408,BASE[[#All],[LLAVE2]:[TipoEvaluacion]],13,0)</f>
        <v>0</v>
      </c>
      <c r="AO408" s="25"/>
      <c r="AP408" s="15"/>
    </row>
    <row r="409" spans="2:42" ht="15.75" x14ac:dyDescent="0.3">
      <c r="B409" s="15">
        <f>BASE!$D$2</f>
        <v>0</v>
      </c>
      <c r="C409" s="15"/>
      <c r="D409" s="15"/>
      <c r="E409" s="15"/>
      <c r="F409" s="15"/>
      <c r="G409" s="15"/>
      <c r="H409" s="19"/>
      <c r="I409" s="15"/>
      <c r="J409" s="15"/>
      <c r="K409" s="20">
        <f>VLOOKUP($G409&amp;K$5&amp;$J409,BASE!$P$2:$R$30000,3,0)</f>
        <v>0</v>
      </c>
      <c r="L409" s="20">
        <f>VLOOKUP($G409&amp;L$5&amp;$J409,BASE!$P$2:$R$30000,3,0)</f>
        <v>0</v>
      </c>
      <c r="M409" s="20">
        <f>VLOOKUP($G409&amp;M$5&amp;$J409,BASE!$P$2:$R$30000,3,0)</f>
        <v>0</v>
      </c>
      <c r="N409" s="20">
        <f>VLOOKUP($G409&amp;N$5&amp;$J409,BASE!$P$2:$R$30000,3,0)</f>
        <v>0</v>
      </c>
      <c r="O409" s="20">
        <f>VLOOKUP($G409&amp;O$5&amp;$J409,BASE!$P$2:$R$30000,3,0)</f>
        <v>0</v>
      </c>
      <c r="P409" s="20">
        <f>VLOOKUP($G409&amp;P$5&amp;$J409,BASE!$P$2:$R$30000,3,0)</f>
        <v>0</v>
      </c>
      <c r="Q409" s="20">
        <f>VLOOKUP($G409&amp;Q$5&amp;$J409,BASE!$P$2:$R$30000,3,0)</f>
        <v>0</v>
      </c>
      <c r="R409" s="20">
        <f>VLOOKUP($G409&amp;R$5&amp;$J409,BASE!$P$2:$R$30000,3,0)</f>
        <v>0</v>
      </c>
      <c r="S409" s="20">
        <f>VLOOKUP($G409&amp;S$5&amp;$J409,BASE!$P$2:$R$30000,3,0)</f>
        <v>0</v>
      </c>
      <c r="T409" s="20">
        <f>VLOOKUP($G409&amp;T$5&amp;$J409,BASE!$P$2:$R$30000,3,0)</f>
        <v>0</v>
      </c>
      <c r="U409" s="20">
        <f>VLOOKUP($G409&amp;U$5&amp;$J409,BASE!$P$2:$R$30000,3,0)</f>
        <v>0</v>
      </c>
      <c r="V409" s="20">
        <f>VLOOKUP($G409&amp;V$5&amp;$J409,BASE!$P$2:$R$30000,3,0)</f>
        <v>0</v>
      </c>
      <c r="W409" s="20">
        <f>VLOOKUP($G409&amp;W$5&amp;$J409,BASE!$P$2:$R$30000,3,0)</f>
        <v>0</v>
      </c>
      <c r="X409" s="20">
        <f>VLOOKUP($G409&amp;X$5&amp;$J409,BASE!$P$2:$R$30000,3,0)</f>
        <v>0</v>
      </c>
      <c r="Y409" s="20">
        <f>VLOOKUP($G409&amp;Y$5&amp;$J409,BASE!$P$2:$R$30000,3,0)</f>
        <v>0</v>
      </c>
      <c r="Z409" s="20">
        <f>VLOOKUP($G409&amp;Z$5&amp;$J409,BASE!$P$2:$R$30000,3,0)</f>
        <v>0</v>
      </c>
      <c r="AA409" s="20">
        <f>VLOOKUP($G409&amp;AA$5&amp;$J409,BASE!$P$2:$R$30000,3,0)</f>
        <v>0</v>
      </c>
      <c r="AB409" s="20">
        <f>VLOOKUP($G409&amp;AB$5&amp;$J409,BASE!$P$2:$R$30000,3,0)</f>
        <v>0</v>
      </c>
      <c r="AC409" s="20">
        <f>VLOOKUP($G409&amp;AC$5&amp;$J409,BASE!$P$2:$R$30000,3,0)</f>
        <v>0</v>
      </c>
      <c r="AD409" s="20">
        <f>VLOOKUP($G409&amp;AD$5&amp;$J409,BASE!$P$2:$R$30000,3,0)</f>
        <v>0</v>
      </c>
      <c r="AE409" s="20">
        <f>VLOOKUP($G409&amp;AE$5&amp;$J409,BASE!$P$2:$R$30000,3,0)</f>
        <v>0</v>
      </c>
      <c r="AF409" s="20">
        <f>VLOOKUP($G409&amp;AF$5&amp;$J409,BASE!$P$2:$R$30000,3,0)</f>
        <v>0</v>
      </c>
      <c r="AG409" s="20">
        <f>VLOOKUP($G409&amp;AG$5&amp;$J409,BASE!$P$2:$R$30000,3,0)</f>
        <v>0</v>
      </c>
      <c r="AH409" s="20">
        <f>VLOOKUP($G409&amp;AH$5&amp;$J409,BASE!$P$2:$R$30000,3,0)</f>
        <v>0</v>
      </c>
      <c r="AI409" s="16">
        <f t="shared" si="7"/>
        <v>0</v>
      </c>
      <c r="AJ409" s="20">
        <f>VLOOKUP($G409&amp;$J409,BASE[[#All],[LLAVE2]:[TipoEvaluacion]],5,0)</f>
        <v>0</v>
      </c>
      <c r="AK409" s="20">
        <f>VLOOKUP($G409&amp;$J409,BASE[[#All],[LLAVE2]:[TipoEvaluacion]],7,0)</f>
        <v>0</v>
      </c>
      <c r="AL409" s="20">
        <f>VLOOKUP($G409&amp;$J409,BASE[[#All],[LLAVE2]:[TipoEvaluacion]],9,0)</f>
        <v>0</v>
      </c>
      <c r="AM409" s="20">
        <f>VLOOKUP($G409&amp;$J409,BASE[[#All],[LLAVE2]:[TipoEvaluacion]],11,0)</f>
        <v>0</v>
      </c>
      <c r="AN409" s="20">
        <f>VLOOKUP($G409&amp;$J409,BASE[[#All],[LLAVE2]:[TipoEvaluacion]],13,0)</f>
        <v>0</v>
      </c>
      <c r="AO409" s="25"/>
      <c r="AP409" s="15"/>
    </row>
    <row r="410" spans="2:42" ht="15.75" x14ac:dyDescent="0.3">
      <c r="B410" s="15">
        <f>BASE!$D$2</f>
        <v>0</v>
      </c>
      <c r="C410" s="15"/>
      <c r="D410" s="15"/>
      <c r="E410" s="15"/>
      <c r="F410" s="15"/>
      <c r="G410" s="15"/>
      <c r="H410" s="19"/>
      <c r="I410" s="15"/>
      <c r="J410" s="15"/>
      <c r="K410" s="20">
        <f>VLOOKUP($G410&amp;K$5&amp;$J410,BASE!$P$2:$R$30000,3,0)</f>
        <v>0</v>
      </c>
      <c r="L410" s="20">
        <f>VLOOKUP($G410&amp;L$5&amp;$J410,BASE!$P$2:$R$30000,3,0)</f>
        <v>0</v>
      </c>
      <c r="M410" s="20">
        <f>VLOOKUP($G410&amp;M$5&amp;$J410,BASE!$P$2:$R$30000,3,0)</f>
        <v>0</v>
      </c>
      <c r="N410" s="20">
        <f>VLOOKUP($G410&amp;N$5&amp;$J410,BASE!$P$2:$R$30000,3,0)</f>
        <v>0</v>
      </c>
      <c r="O410" s="20">
        <f>VLOOKUP($G410&amp;O$5&amp;$J410,BASE!$P$2:$R$30000,3,0)</f>
        <v>0</v>
      </c>
      <c r="P410" s="20">
        <f>VLOOKUP($G410&amp;P$5&amp;$J410,BASE!$P$2:$R$30000,3,0)</f>
        <v>0</v>
      </c>
      <c r="Q410" s="20">
        <f>VLOOKUP($G410&amp;Q$5&amp;$J410,BASE!$P$2:$R$30000,3,0)</f>
        <v>0</v>
      </c>
      <c r="R410" s="20">
        <f>VLOOKUP($G410&amp;R$5&amp;$J410,BASE!$P$2:$R$30000,3,0)</f>
        <v>0</v>
      </c>
      <c r="S410" s="20">
        <f>VLOOKUP($G410&amp;S$5&amp;$J410,BASE!$P$2:$R$30000,3,0)</f>
        <v>0</v>
      </c>
      <c r="T410" s="20">
        <f>VLOOKUP($G410&amp;T$5&amp;$J410,BASE!$P$2:$R$30000,3,0)</f>
        <v>0</v>
      </c>
      <c r="U410" s="20">
        <f>VLOOKUP($G410&amp;U$5&amp;$J410,BASE!$P$2:$R$30000,3,0)</f>
        <v>0</v>
      </c>
      <c r="V410" s="20">
        <f>VLOOKUP($G410&amp;V$5&amp;$J410,BASE!$P$2:$R$30000,3,0)</f>
        <v>0</v>
      </c>
      <c r="W410" s="20">
        <f>VLOOKUP($G410&amp;W$5&amp;$J410,BASE!$P$2:$R$30000,3,0)</f>
        <v>0</v>
      </c>
      <c r="X410" s="20">
        <f>VLOOKUP($G410&amp;X$5&amp;$J410,BASE!$P$2:$R$30000,3,0)</f>
        <v>0</v>
      </c>
      <c r="Y410" s="20">
        <f>VLOOKUP($G410&amp;Y$5&amp;$J410,BASE!$P$2:$R$30000,3,0)</f>
        <v>0</v>
      </c>
      <c r="Z410" s="20">
        <f>VLOOKUP($G410&amp;Z$5&amp;$J410,BASE!$P$2:$R$30000,3,0)</f>
        <v>0</v>
      </c>
      <c r="AA410" s="20">
        <f>VLOOKUP($G410&amp;AA$5&amp;$J410,BASE!$P$2:$R$30000,3,0)</f>
        <v>0</v>
      </c>
      <c r="AB410" s="20">
        <f>VLOOKUP($G410&amp;AB$5&amp;$J410,BASE!$P$2:$R$30000,3,0)</f>
        <v>0</v>
      </c>
      <c r="AC410" s="20">
        <f>VLOOKUP($G410&amp;AC$5&amp;$J410,BASE!$P$2:$R$30000,3,0)</f>
        <v>0</v>
      </c>
      <c r="AD410" s="20">
        <f>VLOOKUP($G410&amp;AD$5&amp;$J410,BASE!$P$2:$R$30000,3,0)</f>
        <v>0</v>
      </c>
      <c r="AE410" s="20">
        <f>VLOOKUP($G410&amp;AE$5&amp;$J410,BASE!$P$2:$R$30000,3,0)</f>
        <v>0</v>
      </c>
      <c r="AF410" s="20">
        <f>VLOOKUP($G410&amp;AF$5&amp;$J410,BASE!$P$2:$R$30000,3,0)</f>
        <v>0</v>
      </c>
      <c r="AG410" s="20">
        <f>VLOOKUP($G410&amp;AG$5&amp;$J410,BASE!$P$2:$R$30000,3,0)</f>
        <v>0</v>
      </c>
      <c r="AH410" s="20">
        <f>VLOOKUP($G410&amp;AH$5&amp;$J410,BASE!$P$2:$R$30000,3,0)</f>
        <v>0</v>
      </c>
      <c r="AI410" s="16">
        <f t="shared" si="7"/>
        <v>0</v>
      </c>
      <c r="AJ410" s="20">
        <f>VLOOKUP($G410&amp;$J410,BASE[[#All],[LLAVE2]:[TipoEvaluacion]],5,0)</f>
        <v>0</v>
      </c>
      <c r="AK410" s="20">
        <f>VLOOKUP($G410&amp;$J410,BASE[[#All],[LLAVE2]:[TipoEvaluacion]],7,0)</f>
        <v>0</v>
      </c>
      <c r="AL410" s="20">
        <f>VLOOKUP($G410&amp;$J410,BASE[[#All],[LLAVE2]:[TipoEvaluacion]],9,0)</f>
        <v>0</v>
      </c>
      <c r="AM410" s="20">
        <f>VLOOKUP($G410&amp;$J410,BASE[[#All],[LLAVE2]:[TipoEvaluacion]],11,0)</f>
        <v>0</v>
      </c>
      <c r="AN410" s="20">
        <f>VLOOKUP($G410&amp;$J410,BASE[[#All],[LLAVE2]:[TipoEvaluacion]],13,0)</f>
        <v>0</v>
      </c>
      <c r="AO410" s="25"/>
      <c r="AP410" s="15"/>
    </row>
    <row r="411" spans="2:42" ht="15.75" x14ac:dyDescent="0.3">
      <c r="B411" s="15">
        <f>BASE!$D$2</f>
        <v>0</v>
      </c>
      <c r="C411" s="15"/>
      <c r="D411" s="15"/>
      <c r="E411" s="15"/>
      <c r="F411" s="15"/>
      <c r="G411" s="15"/>
      <c r="H411" s="19"/>
      <c r="I411" s="15"/>
      <c r="J411" s="15"/>
      <c r="K411" s="20">
        <f>VLOOKUP($G411&amp;K$5&amp;$J411,BASE!$P$2:$R$30000,3,0)</f>
        <v>0</v>
      </c>
      <c r="L411" s="20">
        <f>VLOOKUP($G411&amp;L$5&amp;$J411,BASE!$P$2:$R$30000,3,0)</f>
        <v>0</v>
      </c>
      <c r="M411" s="20">
        <f>VLOOKUP($G411&amp;M$5&amp;$J411,BASE!$P$2:$R$30000,3,0)</f>
        <v>0</v>
      </c>
      <c r="N411" s="20">
        <f>VLOOKUP($G411&amp;N$5&amp;$J411,BASE!$P$2:$R$30000,3,0)</f>
        <v>0</v>
      </c>
      <c r="O411" s="20">
        <f>VLOOKUP($G411&amp;O$5&amp;$J411,BASE!$P$2:$R$30000,3,0)</f>
        <v>0</v>
      </c>
      <c r="P411" s="20">
        <f>VLOOKUP($G411&amp;P$5&amp;$J411,BASE!$P$2:$R$30000,3,0)</f>
        <v>0</v>
      </c>
      <c r="Q411" s="20">
        <f>VLOOKUP($G411&amp;Q$5&amp;$J411,BASE!$P$2:$R$30000,3,0)</f>
        <v>0</v>
      </c>
      <c r="R411" s="20">
        <f>VLOOKUP($G411&amp;R$5&amp;$J411,BASE!$P$2:$R$30000,3,0)</f>
        <v>0</v>
      </c>
      <c r="S411" s="20">
        <f>VLOOKUP($G411&amp;S$5&amp;$J411,BASE!$P$2:$R$30000,3,0)</f>
        <v>0</v>
      </c>
      <c r="T411" s="20">
        <f>VLOOKUP($G411&amp;T$5&amp;$J411,BASE!$P$2:$R$30000,3,0)</f>
        <v>0</v>
      </c>
      <c r="U411" s="20">
        <f>VLOOKUP($G411&amp;U$5&amp;$J411,BASE!$P$2:$R$30000,3,0)</f>
        <v>0</v>
      </c>
      <c r="V411" s="20">
        <f>VLOOKUP($G411&amp;V$5&amp;$J411,BASE!$P$2:$R$30000,3,0)</f>
        <v>0</v>
      </c>
      <c r="W411" s="20">
        <f>VLOOKUP($G411&amp;W$5&amp;$J411,BASE!$P$2:$R$30000,3,0)</f>
        <v>0</v>
      </c>
      <c r="X411" s="20">
        <f>VLOOKUP($G411&amp;X$5&amp;$J411,BASE!$P$2:$R$30000,3,0)</f>
        <v>0</v>
      </c>
      <c r="Y411" s="20">
        <f>VLOOKUP($G411&amp;Y$5&amp;$J411,BASE!$P$2:$R$30000,3,0)</f>
        <v>0</v>
      </c>
      <c r="Z411" s="20">
        <f>VLOOKUP($G411&amp;Z$5&amp;$J411,BASE!$P$2:$R$30000,3,0)</f>
        <v>0</v>
      </c>
      <c r="AA411" s="20">
        <f>VLOOKUP($G411&amp;AA$5&amp;$J411,BASE!$P$2:$R$30000,3,0)</f>
        <v>0</v>
      </c>
      <c r="AB411" s="20">
        <f>VLOOKUP($G411&amp;AB$5&amp;$J411,BASE!$P$2:$R$30000,3,0)</f>
        <v>0</v>
      </c>
      <c r="AC411" s="20">
        <f>VLOOKUP($G411&amp;AC$5&amp;$J411,BASE!$P$2:$R$30000,3,0)</f>
        <v>0</v>
      </c>
      <c r="AD411" s="20">
        <f>VLOOKUP($G411&amp;AD$5&amp;$J411,BASE!$P$2:$R$30000,3,0)</f>
        <v>0</v>
      </c>
      <c r="AE411" s="20">
        <f>VLOOKUP($G411&amp;AE$5&amp;$J411,BASE!$P$2:$R$30000,3,0)</f>
        <v>0</v>
      </c>
      <c r="AF411" s="20">
        <f>VLOOKUP($G411&amp;AF$5&amp;$J411,BASE!$P$2:$R$30000,3,0)</f>
        <v>0</v>
      </c>
      <c r="AG411" s="20">
        <f>VLOOKUP($G411&amp;AG$5&amp;$J411,BASE!$P$2:$R$30000,3,0)</f>
        <v>0</v>
      </c>
      <c r="AH411" s="20">
        <f>VLOOKUP($G411&amp;AH$5&amp;$J411,BASE!$P$2:$R$30000,3,0)</f>
        <v>0</v>
      </c>
      <c r="AI411" s="16">
        <f t="shared" si="7"/>
        <v>0</v>
      </c>
      <c r="AJ411" s="20">
        <f>VLOOKUP($G411&amp;$J411,BASE[[#All],[LLAVE2]:[TipoEvaluacion]],5,0)</f>
        <v>0</v>
      </c>
      <c r="AK411" s="20">
        <f>VLOOKUP($G411&amp;$J411,BASE[[#All],[LLAVE2]:[TipoEvaluacion]],7,0)</f>
        <v>0</v>
      </c>
      <c r="AL411" s="20">
        <f>VLOOKUP($G411&amp;$J411,BASE[[#All],[LLAVE2]:[TipoEvaluacion]],9,0)</f>
        <v>0</v>
      </c>
      <c r="AM411" s="20">
        <f>VLOOKUP($G411&amp;$J411,BASE[[#All],[LLAVE2]:[TipoEvaluacion]],11,0)</f>
        <v>0</v>
      </c>
      <c r="AN411" s="20">
        <f>VLOOKUP($G411&amp;$J411,BASE[[#All],[LLAVE2]:[TipoEvaluacion]],13,0)</f>
        <v>0</v>
      </c>
      <c r="AO411" s="25"/>
      <c r="AP411" s="15"/>
    </row>
    <row r="412" spans="2:42" ht="15.75" x14ac:dyDescent="0.3">
      <c r="B412" s="15">
        <f>BASE!$D$2</f>
        <v>0</v>
      </c>
      <c r="C412" s="15"/>
      <c r="D412" s="15"/>
      <c r="E412" s="15"/>
      <c r="F412" s="15"/>
      <c r="G412" s="15"/>
      <c r="H412" s="19"/>
      <c r="I412" s="15"/>
      <c r="J412" s="15"/>
      <c r="K412" s="20">
        <f>VLOOKUP($G412&amp;K$5&amp;$J412,BASE!$P$2:$R$30000,3,0)</f>
        <v>0</v>
      </c>
      <c r="L412" s="20">
        <f>VLOOKUP($G412&amp;L$5&amp;$J412,BASE!$P$2:$R$30000,3,0)</f>
        <v>0</v>
      </c>
      <c r="M412" s="20">
        <f>VLOOKUP($G412&amp;M$5&amp;$J412,BASE!$P$2:$R$30000,3,0)</f>
        <v>0</v>
      </c>
      <c r="N412" s="20">
        <f>VLOOKUP($G412&amp;N$5&amp;$J412,BASE!$P$2:$R$30000,3,0)</f>
        <v>0</v>
      </c>
      <c r="O412" s="20">
        <f>VLOOKUP($G412&amp;O$5&amp;$J412,BASE!$P$2:$R$30000,3,0)</f>
        <v>0</v>
      </c>
      <c r="P412" s="20">
        <f>VLOOKUP($G412&amp;P$5&amp;$J412,BASE!$P$2:$R$30000,3,0)</f>
        <v>0</v>
      </c>
      <c r="Q412" s="20">
        <f>VLOOKUP($G412&amp;Q$5&amp;$J412,BASE!$P$2:$R$30000,3,0)</f>
        <v>0</v>
      </c>
      <c r="R412" s="20">
        <f>VLOOKUP($G412&amp;R$5&amp;$J412,BASE!$P$2:$R$30000,3,0)</f>
        <v>0</v>
      </c>
      <c r="S412" s="20">
        <f>VLOOKUP($G412&amp;S$5&amp;$J412,BASE!$P$2:$R$30000,3,0)</f>
        <v>0</v>
      </c>
      <c r="T412" s="20">
        <f>VLOOKUP($G412&amp;T$5&amp;$J412,BASE!$P$2:$R$30000,3,0)</f>
        <v>0</v>
      </c>
      <c r="U412" s="20">
        <f>VLOOKUP($G412&amp;U$5&amp;$J412,BASE!$P$2:$R$30000,3,0)</f>
        <v>0</v>
      </c>
      <c r="V412" s="20">
        <f>VLOOKUP($G412&amp;V$5&amp;$J412,BASE!$P$2:$R$30000,3,0)</f>
        <v>0</v>
      </c>
      <c r="W412" s="20">
        <f>VLOOKUP($G412&amp;W$5&amp;$J412,BASE!$P$2:$R$30000,3,0)</f>
        <v>0</v>
      </c>
      <c r="X412" s="20">
        <f>VLOOKUP($G412&amp;X$5&amp;$J412,BASE!$P$2:$R$30000,3,0)</f>
        <v>0</v>
      </c>
      <c r="Y412" s="20">
        <f>VLOOKUP($G412&amp;Y$5&amp;$J412,BASE!$P$2:$R$30000,3,0)</f>
        <v>0</v>
      </c>
      <c r="Z412" s="20">
        <f>VLOOKUP($G412&amp;Z$5&amp;$J412,BASE!$P$2:$R$30000,3,0)</f>
        <v>0</v>
      </c>
      <c r="AA412" s="20">
        <f>VLOOKUP($G412&amp;AA$5&amp;$J412,BASE!$P$2:$R$30000,3,0)</f>
        <v>0</v>
      </c>
      <c r="AB412" s="20">
        <f>VLOOKUP($G412&amp;AB$5&amp;$J412,BASE!$P$2:$R$30000,3,0)</f>
        <v>0</v>
      </c>
      <c r="AC412" s="20">
        <f>VLOOKUP($G412&amp;AC$5&amp;$J412,BASE!$P$2:$R$30000,3,0)</f>
        <v>0</v>
      </c>
      <c r="AD412" s="20">
        <f>VLOOKUP($G412&amp;AD$5&amp;$J412,BASE!$P$2:$R$30000,3,0)</f>
        <v>0</v>
      </c>
      <c r="AE412" s="20">
        <f>VLOOKUP($G412&amp;AE$5&amp;$J412,BASE!$P$2:$R$30000,3,0)</f>
        <v>0</v>
      </c>
      <c r="AF412" s="20">
        <f>VLOOKUP($G412&amp;AF$5&amp;$J412,BASE!$P$2:$R$30000,3,0)</f>
        <v>0</v>
      </c>
      <c r="AG412" s="20">
        <f>VLOOKUP($G412&amp;AG$5&amp;$J412,BASE!$P$2:$R$30000,3,0)</f>
        <v>0</v>
      </c>
      <c r="AH412" s="20">
        <f>VLOOKUP($G412&amp;AH$5&amp;$J412,BASE!$P$2:$R$30000,3,0)</f>
        <v>0</v>
      </c>
      <c r="AI412" s="16">
        <f t="shared" si="7"/>
        <v>0</v>
      </c>
      <c r="AJ412" s="20">
        <f>VLOOKUP($G412&amp;$J412,BASE[[#All],[LLAVE2]:[TipoEvaluacion]],5,0)</f>
        <v>0</v>
      </c>
      <c r="AK412" s="20">
        <f>VLOOKUP($G412&amp;$J412,BASE[[#All],[LLAVE2]:[TipoEvaluacion]],7,0)</f>
        <v>0</v>
      </c>
      <c r="AL412" s="20">
        <f>VLOOKUP($G412&amp;$J412,BASE[[#All],[LLAVE2]:[TipoEvaluacion]],9,0)</f>
        <v>0</v>
      </c>
      <c r="AM412" s="20">
        <f>VLOOKUP($G412&amp;$J412,BASE[[#All],[LLAVE2]:[TipoEvaluacion]],11,0)</f>
        <v>0</v>
      </c>
      <c r="AN412" s="20">
        <f>VLOOKUP($G412&amp;$J412,BASE[[#All],[LLAVE2]:[TipoEvaluacion]],13,0)</f>
        <v>0</v>
      </c>
      <c r="AO412" s="25"/>
      <c r="AP412" s="15"/>
    </row>
    <row r="413" spans="2:42" ht="15.75" x14ac:dyDescent="0.3">
      <c r="B413" s="15">
        <f>BASE!$D$2</f>
        <v>0</v>
      </c>
      <c r="C413" s="15"/>
      <c r="D413" s="15"/>
      <c r="E413" s="15"/>
      <c r="F413" s="15"/>
      <c r="G413" s="15"/>
      <c r="H413" s="19"/>
      <c r="I413" s="15"/>
      <c r="J413" s="15"/>
      <c r="K413" s="20">
        <f>VLOOKUP($G413&amp;K$5&amp;$J413,BASE!$P$2:$R$30000,3,0)</f>
        <v>0</v>
      </c>
      <c r="L413" s="20">
        <f>VLOOKUP($G413&amp;L$5&amp;$J413,BASE!$P$2:$R$30000,3,0)</f>
        <v>0</v>
      </c>
      <c r="M413" s="20">
        <f>VLOOKUP($G413&amp;M$5&amp;$J413,BASE!$P$2:$R$30000,3,0)</f>
        <v>0</v>
      </c>
      <c r="N413" s="20">
        <f>VLOOKUP($G413&amp;N$5&amp;$J413,BASE!$P$2:$R$30000,3,0)</f>
        <v>0</v>
      </c>
      <c r="O413" s="20">
        <f>VLOOKUP($G413&amp;O$5&amp;$J413,BASE!$P$2:$R$30000,3,0)</f>
        <v>0</v>
      </c>
      <c r="P413" s="20">
        <f>VLOOKUP($G413&amp;P$5&amp;$J413,BASE!$P$2:$R$30000,3,0)</f>
        <v>0</v>
      </c>
      <c r="Q413" s="20">
        <f>VLOOKUP($G413&amp;Q$5&amp;$J413,BASE!$P$2:$R$30000,3,0)</f>
        <v>0</v>
      </c>
      <c r="R413" s="20">
        <f>VLOOKUP($G413&amp;R$5&amp;$J413,BASE!$P$2:$R$30000,3,0)</f>
        <v>0</v>
      </c>
      <c r="S413" s="20">
        <f>VLOOKUP($G413&amp;S$5&amp;$J413,BASE!$P$2:$R$30000,3,0)</f>
        <v>0</v>
      </c>
      <c r="T413" s="20">
        <f>VLOOKUP($G413&amp;T$5&amp;$J413,BASE!$P$2:$R$30000,3,0)</f>
        <v>0</v>
      </c>
      <c r="U413" s="20">
        <f>VLOOKUP($G413&amp;U$5&amp;$J413,BASE!$P$2:$R$30000,3,0)</f>
        <v>0</v>
      </c>
      <c r="V413" s="20">
        <f>VLOOKUP($G413&amp;V$5&amp;$J413,BASE!$P$2:$R$30000,3,0)</f>
        <v>0</v>
      </c>
      <c r="W413" s="20">
        <f>VLOOKUP($G413&amp;W$5&amp;$J413,BASE!$P$2:$R$30000,3,0)</f>
        <v>0</v>
      </c>
      <c r="X413" s="20">
        <f>VLOOKUP($G413&amp;X$5&amp;$J413,BASE!$P$2:$R$30000,3,0)</f>
        <v>0</v>
      </c>
      <c r="Y413" s="20">
        <f>VLOOKUP($G413&amp;Y$5&amp;$J413,BASE!$P$2:$R$30000,3,0)</f>
        <v>0</v>
      </c>
      <c r="Z413" s="20">
        <f>VLOOKUP($G413&amp;Z$5&amp;$J413,BASE!$P$2:$R$30000,3,0)</f>
        <v>0</v>
      </c>
      <c r="AA413" s="20">
        <f>VLOOKUP($G413&amp;AA$5&amp;$J413,BASE!$P$2:$R$30000,3,0)</f>
        <v>0</v>
      </c>
      <c r="AB413" s="20">
        <f>VLOOKUP($G413&amp;AB$5&amp;$J413,BASE!$P$2:$R$30000,3,0)</f>
        <v>0</v>
      </c>
      <c r="AC413" s="20">
        <f>VLOOKUP($G413&amp;AC$5&amp;$J413,BASE!$P$2:$R$30000,3,0)</f>
        <v>0</v>
      </c>
      <c r="AD413" s="20">
        <f>VLOOKUP($G413&amp;AD$5&amp;$J413,BASE!$P$2:$R$30000,3,0)</f>
        <v>0</v>
      </c>
      <c r="AE413" s="20">
        <f>VLOOKUP($G413&amp;AE$5&amp;$J413,BASE!$P$2:$R$30000,3,0)</f>
        <v>0</v>
      </c>
      <c r="AF413" s="20">
        <f>VLOOKUP($G413&amp;AF$5&amp;$J413,BASE!$P$2:$R$30000,3,0)</f>
        <v>0</v>
      </c>
      <c r="AG413" s="20">
        <f>VLOOKUP($G413&amp;AG$5&amp;$J413,BASE!$P$2:$R$30000,3,0)</f>
        <v>0</v>
      </c>
      <c r="AH413" s="20">
        <f>VLOOKUP($G413&amp;AH$5&amp;$J413,BASE!$P$2:$R$30000,3,0)</f>
        <v>0</v>
      </c>
      <c r="AI413" s="16">
        <f t="shared" si="7"/>
        <v>0</v>
      </c>
      <c r="AJ413" s="20">
        <f>VLOOKUP($G413&amp;$J413,BASE[[#All],[LLAVE2]:[TipoEvaluacion]],5,0)</f>
        <v>0</v>
      </c>
      <c r="AK413" s="20">
        <f>VLOOKUP($G413&amp;$J413,BASE[[#All],[LLAVE2]:[TipoEvaluacion]],7,0)</f>
        <v>0</v>
      </c>
      <c r="AL413" s="20">
        <f>VLOOKUP($G413&amp;$J413,BASE[[#All],[LLAVE2]:[TipoEvaluacion]],9,0)</f>
        <v>0</v>
      </c>
      <c r="AM413" s="20">
        <f>VLOOKUP($G413&amp;$J413,BASE[[#All],[LLAVE2]:[TipoEvaluacion]],11,0)</f>
        <v>0</v>
      </c>
      <c r="AN413" s="20">
        <f>VLOOKUP($G413&amp;$J413,BASE[[#All],[LLAVE2]:[TipoEvaluacion]],13,0)</f>
        <v>0</v>
      </c>
      <c r="AO413" s="25"/>
      <c r="AP413" s="15"/>
    </row>
    <row r="414" spans="2:42" ht="15.75" x14ac:dyDescent="0.3">
      <c r="B414" s="15">
        <f>BASE!$D$2</f>
        <v>0</v>
      </c>
      <c r="C414" s="15"/>
      <c r="D414" s="15"/>
      <c r="E414" s="15"/>
      <c r="F414" s="15"/>
      <c r="G414" s="15"/>
      <c r="H414" s="19"/>
      <c r="I414" s="15"/>
      <c r="J414" s="15"/>
      <c r="K414" s="20">
        <f>VLOOKUP($G414&amp;K$5&amp;$J414,BASE!$P$2:$R$30000,3,0)</f>
        <v>0</v>
      </c>
      <c r="L414" s="20">
        <f>VLOOKUP($G414&amp;L$5&amp;$J414,BASE!$P$2:$R$30000,3,0)</f>
        <v>0</v>
      </c>
      <c r="M414" s="20">
        <f>VLOOKUP($G414&amp;M$5&amp;$J414,BASE!$P$2:$R$30000,3,0)</f>
        <v>0</v>
      </c>
      <c r="N414" s="20">
        <f>VLOOKUP($G414&amp;N$5&amp;$J414,BASE!$P$2:$R$30000,3,0)</f>
        <v>0</v>
      </c>
      <c r="O414" s="20">
        <f>VLOOKUP($G414&amp;O$5&amp;$J414,BASE!$P$2:$R$30000,3,0)</f>
        <v>0</v>
      </c>
      <c r="P414" s="20">
        <f>VLOOKUP($G414&amp;P$5&amp;$J414,BASE!$P$2:$R$30000,3,0)</f>
        <v>0</v>
      </c>
      <c r="Q414" s="20">
        <f>VLOOKUP($G414&amp;Q$5&amp;$J414,BASE!$P$2:$R$30000,3,0)</f>
        <v>0</v>
      </c>
      <c r="R414" s="20">
        <f>VLOOKUP($G414&amp;R$5&amp;$J414,BASE!$P$2:$R$30000,3,0)</f>
        <v>0</v>
      </c>
      <c r="S414" s="20">
        <f>VLOOKUP($G414&amp;S$5&amp;$J414,BASE!$P$2:$R$30000,3,0)</f>
        <v>0</v>
      </c>
      <c r="T414" s="20">
        <f>VLOOKUP($G414&amp;T$5&amp;$J414,BASE!$P$2:$R$30000,3,0)</f>
        <v>0</v>
      </c>
      <c r="U414" s="20">
        <f>VLOOKUP($G414&amp;U$5&amp;$J414,BASE!$P$2:$R$30000,3,0)</f>
        <v>0</v>
      </c>
      <c r="V414" s="20">
        <f>VLOOKUP($G414&amp;V$5&amp;$J414,BASE!$P$2:$R$30000,3,0)</f>
        <v>0</v>
      </c>
      <c r="W414" s="20">
        <f>VLOOKUP($G414&amp;W$5&amp;$J414,BASE!$P$2:$R$30000,3,0)</f>
        <v>0</v>
      </c>
      <c r="X414" s="20">
        <f>VLOOKUP($G414&amp;X$5&amp;$J414,BASE!$P$2:$R$30000,3,0)</f>
        <v>0</v>
      </c>
      <c r="Y414" s="20">
        <f>VLOOKUP($G414&amp;Y$5&amp;$J414,BASE!$P$2:$R$30000,3,0)</f>
        <v>0</v>
      </c>
      <c r="Z414" s="20">
        <f>VLOOKUP($G414&amp;Z$5&amp;$J414,BASE!$P$2:$R$30000,3,0)</f>
        <v>0</v>
      </c>
      <c r="AA414" s="20">
        <f>VLOOKUP($G414&amp;AA$5&amp;$J414,BASE!$P$2:$R$30000,3,0)</f>
        <v>0</v>
      </c>
      <c r="AB414" s="20">
        <f>VLOOKUP($G414&amp;AB$5&amp;$J414,BASE!$P$2:$R$30000,3,0)</f>
        <v>0</v>
      </c>
      <c r="AC414" s="20">
        <f>VLOOKUP($G414&amp;AC$5&amp;$J414,BASE!$P$2:$R$30000,3,0)</f>
        <v>0</v>
      </c>
      <c r="AD414" s="20">
        <f>VLOOKUP($G414&amp;AD$5&amp;$J414,BASE!$P$2:$R$30000,3,0)</f>
        <v>0</v>
      </c>
      <c r="AE414" s="20">
        <f>VLOOKUP($G414&amp;AE$5&amp;$J414,BASE!$P$2:$R$30000,3,0)</f>
        <v>0</v>
      </c>
      <c r="AF414" s="20">
        <f>VLOOKUP($G414&amp;AF$5&amp;$J414,BASE!$P$2:$R$30000,3,0)</f>
        <v>0</v>
      </c>
      <c r="AG414" s="20">
        <f>VLOOKUP($G414&amp;AG$5&amp;$J414,BASE!$P$2:$R$30000,3,0)</f>
        <v>0</v>
      </c>
      <c r="AH414" s="20">
        <f>VLOOKUP($G414&amp;AH$5&amp;$J414,BASE!$P$2:$R$30000,3,0)</f>
        <v>0</v>
      </c>
      <c r="AI414" s="16">
        <f t="shared" si="7"/>
        <v>0</v>
      </c>
      <c r="AJ414" s="20">
        <f>VLOOKUP($G414&amp;$J414,BASE[[#All],[LLAVE2]:[TipoEvaluacion]],5,0)</f>
        <v>0</v>
      </c>
      <c r="AK414" s="20">
        <f>VLOOKUP($G414&amp;$J414,BASE[[#All],[LLAVE2]:[TipoEvaluacion]],7,0)</f>
        <v>0</v>
      </c>
      <c r="AL414" s="20">
        <f>VLOOKUP($G414&amp;$J414,BASE[[#All],[LLAVE2]:[TipoEvaluacion]],9,0)</f>
        <v>0</v>
      </c>
      <c r="AM414" s="20">
        <f>VLOOKUP($G414&amp;$J414,BASE[[#All],[LLAVE2]:[TipoEvaluacion]],11,0)</f>
        <v>0</v>
      </c>
      <c r="AN414" s="20">
        <f>VLOOKUP($G414&amp;$J414,BASE[[#All],[LLAVE2]:[TipoEvaluacion]],13,0)</f>
        <v>0</v>
      </c>
      <c r="AO414" s="25"/>
      <c r="AP414" s="15"/>
    </row>
    <row r="415" spans="2:42" ht="15.75" x14ac:dyDescent="0.3">
      <c r="B415" s="15">
        <f>BASE!$D$2</f>
        <v>0</v>
      </c>
      <c r="C415" s="15"/>
      <c r="D415" s="15"/>
      <c r="E415" s="15"/>
      <c r="F415" s="15"/>
      <c r="G415" s="15"/>
      <c r="H415" s="19"/>
      <c r="I415" s="15"/>
      <c r="J415" s="15"/>
      <c r="K415" s="20">
        <f>VLOOKUP($G415&amp;K$5&amp;$J415,BASE!$P$2:$R$30000,3,0)</f>
        <v>0</v>
      </c>
      <c r="L415" s="20">
        <f>VLOOKUP($G415&amp;L$5&amp;$J415,BASE!$P$2:$R$30000,3,0)</f>
        <v>0</v>
      </c>
      <c r="M415" s="20">
        <f>VLOOKUP($G415&amp;M$5&amp;$J415,BASE!$P$2:$R$30000,3,0)</f>
        <v>0</v>
      </c>
      <c r="N415" s="20">
        <f>VLOOKUP($G415&amp;N$5&amp;$J415,BASE!$P$2:$R$30000,3,0)</f>
        <v>0</v>
      </c>
      <c r="O415" s="20">
        <f>VLOOKUP($G415&amp;O$5&amp;$J415,BASE!$P$2:$R$30000,3,0)</f>
        <v>0</v>
      </c>
      <c r="P415" s="20">
        <f>VLOOKUP($G415&amp;P$5&amp;$J415,BASE!$P$2:$R$30000,3,0)</f>
        <v>0</v>
      </c>
      <c r="Q415" s="20">
        <f>VLOOKUP($G415&amp;Q$5&amp;$J415,BASE!$P$2:$R$30000,3,0)</f>
        <v>0</v>
      </c>
      <c r="R415" s="20">
        <f>VLOOKUP($G415&amp;R$5&amp;$J415,BASE!$P$2:$R$30000,3,0)</f>
        <v>0</v>
      </c>
      <c r="S415" s="20">
        <f>VLOOKUP($G415&amp;S$5&amp;$J415,BASE!$P$2:$R$30000,3,0)</f>
        <v>0</v>
      </c>
      <c r="T415" s="20">
        <f>VLOOKUP($G415&amp;T$5&amp;$J415,BASE!$P$2:$R$30000,3,0)</f>
        <v>0</v>
      </c>
      <c r="U415" s="20">
        <f>VLOOKUP($G415&amp;U$5&amp;$J415,BASE!$P$2:$R$30000,3,0)</f>
        <v>0</v>
      </c>
      <c r="V415" s="20">
        <f>VLOOKUP($G415&amp;V$5&amp;$J415,BASE!$P$2:$R$30000,3,0)</f>
        <v>0</v>
      </c>
      <c r="W415" s="20">
        <f>VLOOKUP($G415&amp;W$5&amp;$J415,BASE!$P$2:$R$30000,3,0)</f>
        <v>0</v>
      </c>
      <c r="X415" s="20">
        <f>VLOOKUP($G415&amp;X$5&amp;$J415,BASE!$P$2:$R$30000,3,0)</f>
        <v>0</v>
      </c>
      <c r="Y415" s="20">
        <f>VLOOKUP($G415&amp;Y$5&amp;$J415,BASE!$P$2:$R$30000,3,0)</f>
        <v>0</v>
      </c>
      <c r="Z415" s="20">
        <f>VLOOKUP($G415&amp;Z$5&amp;$J415,BASE!$P$2:$R$30000,3,0)</f>
        <v>0</v>
      </c>
      <c r="AA415" s="20">
        <f>VLOOKUP($G415&amp;AA$5&amp;$J415,BASE!$P$2:$R$30000,3,0)</f>
        <v>0</v>
      </c>
      <c r="AB415" s="20">
        <f>VLOOKUP($G415&amp;AB$5&amp;$J415,BASE!$P$2:$R$30000,3,0)</f>
        <v>0</v>
      </c>
      <c r="AC415" s="20">
        <f>VLOOKUP($G415&amp;AC$5&amp;$J415,BASE!$P$2:$R$30000,3,0)</f>
        <v>0</v>
      </c>
      <c r="AD415" s="20">
        <f>VLOOKUP($G415&amp;AD$5&amp;$J415,BASE!$P$2:$R$30000,3,0)</f>
        <v>0</v>
      </c>
      <c r="AE415" s="20">
        <f>VLOOKUP($G415&amp;AE$5&amp;$J415,BASE!$P$2:$R$30000,3,0)</f>
        <v>0</v>
      </c>
      <c r="AF415" s="20">
        <f>VLOOKUP($G415&amp;AF$5&amp;$J415,BASE!$P$2:$R$30000,3,0)</f>
        <v>0</v>
      </c>
      <c r="AG415" s="20">
        <f>VLOOKUP($G415&amp;AG$5&amp;$J415,BASE!$P$2:$R$30000,3,0)</f>
        <v>0</v>
      </c>
      <c r="AH415" s="20">
        <f>VLOOKUP($G415&amp;AH$5&amp;$J415,BASE!$P$2:$R$30000,3,0)</f>
        <v>0</v>
      </c>
      <c r="AI415" s="16">
        <f t="shared" si="7"/>
        <v>0</v>
      </c>
      <c r="AJ415" s="20">
        <f>VLOOKUP($G415&amp;$J415,BASE[[#All],[LLAVE2]:[TipoEvaluacion]],5,0)</f>
        <v>0</v>
      </c>
      <c r="AK415" s="20">
        <f>VLOOKUP($G415&amp;$J415,BASE[[#All],[LLAVE2]:[TipoEvaluacion]],7,0)</f>
        <v>0</v>
      </c>
      <c r="AL415" s="20">
        <f>VLOOKUP($G415&amp;$J415,BASE[[#All],[LLAVE2]:[TipoEvaluacion]],9,0)</f>
        <v>0</v>
      </c>
      <c r="AM415" s="20">
        <f>VLOOKUP($G415&amp;$J415,BASE[[#All],[LLAVE2]:[TipoEvaluacion]],11,0)</f>
        <v>0</v>
      </c>
      <c r="AN415" s="20">
        <f>VLOOKUP($G415&amp;$J415,BASE[[#All],[LLAVE2]:[TipoEvaluacion]],13,0)</f>
        <v>0</v>
      </c>
      <c r="AO415" s="25"/>
      <c r="AP415" s="15"/>
    </row>
    <row r="416" spans="2:42" ht="15.75" x14ac:dyDescent="0.3">
      <c r="B416" s="15">
        <f>BASE!$D$2</f>
        <v>0</v>
      </c>
      <c r="C416" s="15"/>
      <c r="D416" s="15"/>
      <c r="E416" s="15"/>
      <c r="F416" s="15"/>
      <c r="G416" s="15"/>
      <c r="H416" s="19"/>
      <c r="I416" s="15"/>
      <c r="J416" s="15"/>
      <c r="K416" s="20">
        <f>VLOOKUP($G416&amp;K$5&amp;$J416,BASE!$P$2:$R$30000,3,0)</f>
        <v>0</v>
      </c>
      <c r="L416" s="20">
        <f>VLOOKUP($G416&amp;L$5&amp;$J416,BASE!$P$2:$R$30000,3,0)</f>
        <v>0</v>
      </c>
      <c r="M416" s="20">
        <f>VLOOKUP($G416&amp;M$5&amp;$J416,BASE!$P$2:$R$30000,3,0)</f>
        <v>0</v>
      </c>
      <c r="N416" s="20">
        <f>VLOOKUP($G416&amp;N$5&amp;$J416,BASE!$P$2:$R$30000,3,0)</f>
        <v>0</v>
      </c>
      <c r="O416" s="20">
        <f>VLOOKUP($G416&amp;O$5&amp;$J416,BASE!$P$2:$R$30000,3,0)</f>
        <v>0</v>
      </c>
      <c r="P416" s="20">
        <f>VLOOKUP($G416&amp;P$5&amp;$J416,BASE!$P$2:$R$30000,3,0)</f>
        <v>0</v>
      </c>
      <c r="Q416" s="20">
        <f>VLOOKUP($G416&amp;Q$5&amp;$J416,BASE!$P$2:$R$30000,3,0)</f>
        <v>0</v>
      </c>
      <c r="R416" s="20">
        <f>VLOOKUP($G416&amp;R$5&amp;$J416,BASE!$P$2:$R$30000,3,0)</f>
        <v>0</v>
      </c>
      <c r="S416" s="20">
        <f>VLOOKUP($G416&amp;S$5&amp;$J416,BASE!$P$2:$R$30000,3,0)</f>
        <v>0</v>
      </c>
      <c r="T416" s="20">
        <f>VLOOKUP($G416&amp;T$5&amp;$J416,BASE!$P$2:$R$30000,3,0)</f>
        <v>0</v>
      </c>
      <c r="U416" s="20">
        <f>VLOOKUP($G416&amp;U$5&amp;$J416,BASE!$P$2:$R$30000,3,0)</f>
        <v>0</v>
      </c>
      <c r="V416" s="20">
        <f>VLOOKUP($G416&amp;V$5&amp;$J416,BASE!$P$2:$R$30000,3,0)</f>
        <v>0</v>
      </c>
      <c r="W416" s="20">
        <f>VLOOKUP($G416&amp;W$5&amp;$J416,BASE!$P$2:$R$30000,3,0)</f>
        <v>0</v>
      </c>
      <c r="X416" s="20">
        <f>VLOOKUP($G416&amp;X$5&amp;$J416,BASE!$P$2:$R$30000,3,0)</f>
        <v>0</v>
      </c>
      <c r="Y416" s="20">
        <f>VLOOKUP($G416&amp;Y$5&amp;$J416,BASE!$P$2:$R$30000,3,0)</f>
        <v>0</v>
      </c>
      <c r="Z416" s="20">
        <f>VLOOKUP($G416&amp;Z$5&amp;$J416,BASE!$P$2:$R$30000,3,0)</f>
        <v>0</v>
      </c>
      <c r="AA416" s="20">
        <f>VLOOKUP($G416&amp;AA$5&amp;$J416,BASE!$P$2:$R$30000,3,0)</f>
        <v>0</v>
      </c>
      <c r="AB416" s="20">
        <f>VLOOKUP($G416&amp;AB$5&amp;$J416,BASE!$P$2:$R$30000,3,0)</f>
        <v>0</v>
      </c>
      <c r="AC416" s="20">
        <f>VLOOKUP($G416&amp;AC$5&amp;$J416,BASE!$P$2:$R$30000,3,0)</f>
        <v>0</v>
      </c>
      <c r="AD416" s="20">
        <f>VLOOKUP($G416&amp;AD$5&amp;$J416,BASE!$P$2:$R$30000,3,0)</f>
        <v>0</v>
      </c>
      <c r="AE416" s="20">
        <f>VLOOKUP($G416&amp;AE$5&amp;$J416,BASE!$P$2:$R$30000,3,0)</f>
        <v>0</v>
      </c>
      <c r="AF416" s="20">
        <f>VLOOKUP($G416&amp;AF$5&amp;$J416,BASE!$P$2:$R$30000,3,0)</f>
        <v>0</v>
      </c>
      <c r="AG416" s="20">
        <f>VLOOKUP($G416&amp;AG$5&amp;$J416,BASE!$P$2:$R$30000,3,0)</f>
        <v>0</v>
      </c>
      <c r="AH416" s="20">
        <f>VLOOKUP($G416&amp;AH$5&amp;$J416,BASE!$P$2:$R$30000,3,0)</f>
        <v>0</v>
      </c>
      <c r="AI416" s="16">
        <f t="shared" si="7"/>
        <v>0</v>
      </c>
      <c r="AJ416" s="20">
        <f>VLOOKUP($G416&amp;$J416,BASE[[#All],[LLAVE2]:[TipoEvaluacion]],5,0)</f>
        <v>0</v>
      </c>
      <c r="AK416" s="20">
        <f>VLOOKUP($G416&amp;$J416,BASE[[#All],[LLAVE2]:[TipoEvaluacion]],7,0)</f>
        <v>0</v>
      </c>
      <c r="AL416" s="20">
        <f>VLOOKUP($G416&amp;$J416,BASE[[#All],[LLAVE2]:[TipoEvaluacion]],9,0)</f>
        <v>0</v>
      </c>
      <c r="AM416" s="20">
        <f>VLOOKUP($G416&amp;$J416,BASE[[#All],[LLAVE2]:[TipoEvaluacion]],11,0)</f>
        <v>0</v>
      </c>
      <c r="AN416" s="20">
        <f>VLOOKUP($G416&amp;$J416,BASE[[#All],[LLAVE2]:[TipoEvaluacion]],13,0)</f>
        <v>0</v>
      </c>
      <c r="AO416" s="25"/>
      <c r="AP416" s="15"/>
    </row>
    <row r="417" spans="2:42" ht="15.75" x14ac:dyDescent="0.3">
      <c r="B417" s="15">
        <f>BASE!$D$2</f>
        <v>0</v>
      </c>
      <c r="C417" s="15"/>
      <c r="D417" s="15"/>
      <c r="E417" s="15"/>
      <c r="F417" s="15"/>
      <c r="G417" s="15"/>
      <c r="H417" s="19"/>
      <c r="I417" s="15"/>
      <c r="J417" s="15"/>
      <c r="K417" s="20">
        <f>VLOOKUP($G417&amp;K$5&amp;$J417,BASE!$P$2:$R$30000,3,0)</f>
        <v>0</v>
      </c>
      <c r="L417" s="20">
        <f>VLOOKUP($G417&amp;L$5&amp;$J417,BASE!$P$2:$R$30000,3,0)</f>
        <v>0</v>
      </c>
      <c r="M417" s="20">
        <f>VLOOKUP($G417&amp;M$5&amp;$J417,BASE!$P$2:$R$30000,3,0)</f>
        <v>0</v>
      </c>
      <c r="N417" s="20">
        <f>VLOOKUP($G417&amp;N$5&amp;$J417,BASE!$P$2:$R$30000,3,0)</f>
        <v>0</v>
      </c>
      <c r="O417" s="20">
        <f>VLOOKUP($G417&amp;O$5&amp;$J417,BASE!$P$2:$R$30000,3,0)</f>
        <v>0</v>
      </c>
      <c r="P417" s="20">
        <f>VLOOKUP($G417&amp;P$5&amp;$J417,BASE!$P$2:$R$30000,3,0)</f>
        <v>0</v>
      </c>
      <c r="Q417" s="20">
        <f>VLOOKUP($G417&amp;Q$5&amp;$J417,BASE!$P$2:$R$30000,3,0)</f>
        <v>0</v>
      </c>
      <c r="R417" s="20">
        <f>VLOOKUP($G417&amp;R$5&amp;$J417,BASE!$P$2:$R$30000,3,0)</f>
        <v>0</v>
      </c>
      <c r="S417" s="20">
        <f>VLOOKUP($G417&amp;S$5&amp;$J417,BASE!$P$2:$R$30000,3,0)</f>
        <v>0</v>
      </c>
      <c r="T417" s="20">
        <f>VLOOKUP($G417&amp;T$5&amp;$J417,BASE!$P$2:$R$30000,3,0)</f>
        <v>0</v>
      </c>
      <c r="U417" s="20">
        <f>VLOOKUP($G417&amp;U$5&amp;$J417,BASE!$P$2:$R$30000,3,0)</f>
        <v>0</v>
      </c>
      <c r="V417" s="20">
        <f>VLOOKUP($G417&amp;V$5&amp;$J417,BASE!$P$2:$R$30000,3,0)</f>
        <v>0</v>
      </c>
      <c r="W417" s="20">
        <f>VLOOKUP($G417&amp;W$5&amp;$J417,BASE!$P$2:$R$30000,3,0)</f>
        <v>0</v>
      </c>
      <c r="X417" s="20">
        <f>VLOOKUP($G417&amp;X$5&amp;$J417,BASE!$P$2:$R$30000,3,0)</f>
        <v>0</v>
      </c>
      <c r="Y417" s="20">
        <f>VLOOKUP($G417&amp;Y$5&amp;$J417,BASE!$P$2:$R$30000,3,0)</f>
        <v>0</v>
      </c>
      <c r="Z417" s="20">
        <f>VLOOKUP($G417&amp;Z$5&amp;$J417,BASE!$P$2:$R$30000,3,0)</f>
        <v>0</v>
      </c>
      <c r="AA417" s="20">
        <f>VLOOKUP($G417&amp;AA$5&amp;$J417,BASE!$P$2:$R$30000,3,0)</f>
        <v>0</v>
      </c>
      <c r="AB417" s="20">
        <f>VLOOKUP($G417&amp;AB$5&amp;$J417,BASE!$P$2:$R$30000,3,0)</f>
        <v>0</v>
      </c>
      <c r="AC417" s="20">
        <f>VLOOKUP($G417&amp;AC$5&amp;$J417,BASE!$P$2:$R$30000,3,0)</f>
        <v>0</v>
      </c>
      <c r="AD417" s="20">
        <f>VLOOKUP($G417&amp;AD$5&amp;$J417,BASE!$P$2:$R$30000,3,0)</f>
        <v>0</v>
      </c>
      <c r="AE417" s="20">
        <f>VLOOKUP($G417&amp;AE$5&amp;$J417,BASE!$P$2:$R$30000,3,0)</f>
        <v>0</v>
      </c>
      <c r="AF417" s="20">
        <f>VLOOKUP($G417&amp;AF$5&amp;$J417,BASE!$P$2:$R$30000,3,0)</f>
        <v>0</v>
      </c>
      <c r="AG417" s="20">
        <f>VLOOKUP($G417&amp;AG$5&amp;$J417,BASE!$P$2:$R$30000,3,0)</f>
        <v>0</v>
      </c>
      <c r="AH417" s="20">
        <f>VLOOKUP($G417&amp;AH$5&amp;$J417,BASE!$P$2:$R$30000,3,0)</f>
        <v>0</v>
      </c>
      <c r="AI417" s="16">
        <f t="shared" si="7"/>
        <v>0</v>
      </c>
      <c r="AJ417" s="20">
        <f>VLOOKUP($G417&amp;$J417,BASE[[#All],[LLAVE2]:[TipoEvaluacion]],5,0)</f>
        <v>0</v>
      </c>
      <c r="AK417" s="20">
        <f>VLOOKUP($G417&amp;$J417,BASE[[#All],[LLAVE2]:[TipoEvaluacion]],7,0)</f>
        <v>0</v>
      </c>
      <c r="AL417" s="20">
        <f>VLOOKUP($G417&amp;$J417,BASE[[#All],[LLAVE2]:[TipoEvaluacion]],9,0)</f>
        <v>0</v>
      </c>
      <c r="AM417" s="20">
        <f>VLOOKUP($G417&amp;$J417,BASE[[#All],[LLAVE2]:[TipoEvaluacion]],11,0)</f>
        <v>0</v>
      </c>
      <c r="AN417" s="20">
        <f>VLOOKUP($G417&amp;$J417,BASE[[#All],[LLAVE2]:[TipoEvaluacion]],13,0)</f>
        <v>0</v>
      </c>
      <c r="AO417" s="25"/>
      <c r="AP417" s="15"/>
    </row>
    <row r="418" spans="2:42" ht="15.75" x14ac:dyDescent="0.3">
      <c r="B418" s="15">
        <f>BASE!$D$2</f>
        <v>0</v>
      </c>
      <c r="C418" s="15"/>
      <c r="D418" s="15"/>
      <c r="E418" s="15"/>
      <c r="F418" s="15"/>
      <c r="G418" s="15"/>
      <c r="H418" s="19"/>
      <c r="I418" s="15"/>
      <c r="J418" s="15"/>
      <c r="K418" s="20">
        <f>VLOOKUP($G418&amp;K$5&amp;$J418,BASE!$P$2:$R$30000,3,0)</f>
        <v>0</v>
      </c>
      <c r="L418" s="20">
        <f>VLOOKUP($G418&amp;L$5&amp;$J418,BASE!$P$2:$R$30000,3,0)</f>
        <v>0</v>
      </c>
      <c r="M418" s="20">
        <f>VLOOKUP($G418&amp;M$5&amp;$J418,BASE!$P$2:$R$30000,3,0)</f>
        <v>0</v>
      </c>
      <c r="N418" s="20">
        <f>VLOOKUP($G418&amp;N$5&amp;$J418,BASE!$P$2:$R$30000,3,0)</f>
        <v>0</v>
      </c>
      <c r="O418" s="20">
        <f>VLOOKUP($G418&amp;O$5&amp;$J418,BASE!$P$2:$R$30000,3,0)</f>
        <v>0</v>
      </c>
      <c r="P418" s="20">
        <f>VLOOKUP($G418&amp;P$5&amp;$J418,BASE!$P$2:$R$30000,3,0)</f>
        <v>0</v>
      </c>
      <c r="Q418" s="20">
        <f>VLOOKUP($G418&amp;Q$5&amp;$J418,BASE!$P$2:$R$30000,3,0)</f>
        <v>0</v>
      </c>
      <c r="R418" s="20">
        <f>VLOOKUP($G418&amp;R$5&amp;$J418,BASE!$P$2:$R$30000,3,0)</f>
        <v>0</v>
      </c>
      <c r="S418" s="20">
        <f>VLOOKUP($G418&amp;S$5&amp;$J418,BASE!$P$2:$R$30000,3,0)</f>
        <v>0</v>
      </c>
      <c r="T418" s="20">
        <f>VLOOKUP($G418&amp;T$5&amp;$J418,BASE!$P$2:$R$30000,3,0)</f>
        <v>0</v>
      </c>
      <c r="U418" s="20">
        <f>VLOOKUP($G418&amp;U$5&amp;$J418,BASE!$P$2:$R$30000,3,0)</f>
        <v>0</v>
      </c>
      <c r="V418" s="20">
        <f>VLOOKUP($G418&amp;V$5&amp;$J418,BASE!$P$2:$R$30000,3,0)</f>
        <v>0</v>
      </c>
      <c r="W418" s="20">
        <f>VLOOKUP($G418&amp;W$5&amp;$J418,BASE!$P$2:$R$30000,3,0)</f>
        <v>0</v>
      </c>
      <c r="X418" s="20">
        <f>VLOOKUP($G418&amp;X$5&amp;$J418,BASE!$P$2:$R$30000,3,0)</f>
        <v>0</v>
      </c>
      <c r="Y418" s="20">
        <f>VLOOKUP($G418&amp;Y$5&amp;$J418,BASE!$P$2:$R$30000,3,0)</f>
        <v>0</v>
      </c>
      <c r="Z418" s="20">
        <f>VLOOKUP($G418&amp;Z$5&amp;$J418,BASE!$P$2:$R$30000,3,0)</f>
        <v>0</v>
      </c>
      <c r="AA418" s="20">
        <f>VLOOKUP($G418&amp;AA$5&amp;$J418,BASE!$P$2:$R$30000,3,0)</f>
        <v>0</v>
      </c>
      <c r="AB418" s="20">
        <f>VLOOKUP($G418&amp;AB$5&amp;$J418,BASE!$P$2:$R$30000,3,0)</f>
        <v>0</v>
      </c>
      <c r="AC418" s="20">
        <f>VLOOKUP($G418&amp;AC$5&amp;$J418,BASE!$P$2:$R$30000,3,0)</f>
        <v>0</v>
      </c>
      <c r="AD418" s="20">
        <f>VLOOKUP($G418&amp;AD$5&amp;$J418,BASE!$P$2:$R$30000,3,0)</f>
        <v>0</v>
      </c>
      <c r="AE418" s="20">
        <f>VLOOKUP($G418&amp;AE$5&amp;$J418,BASE!$P$2:$R$30000,3,0)</f>
        <v>0</v>
      </c>
      <c r="AF418" s="20">
        <f>VLOOKUP($G418&amp;AF$5&amp;$J418,BASE!$P$2:$R$30000,3,0)</f>
        <v>0</v>
      </c>
      <c r="AG418" s="20">
        <f>VLOOKUP($G418&amp;AG$5&amp;$J418,BASE!$P$2:$R$30000,3,0)</f>
        <v>0</v>
      </c>
      <c r="AH418" s="20">
        <f>VLOOKUP($G418&amp;AH$5&amp;$J418,BASE!$P$2:$R$30000,3,0)</f>
        <v>0</v>
      </c>
      <c r="AI418" s="16">
        <f t="shared" si="7"/>
        <v>0</v>
      </c>
      <c r="AJ418" s="20">
        <f>VLOOKUP($G418&amp;$J418,BASE[[#All],[LLAVE2]:[TipoEvaluacion]],5,0)</f>
        <v>0</v>
      </c>
      <c r="AK418" s="20">
        <f>VLOOKUP($G418&amp;$J418,BASE[[#All],[LLAVE2]:[TipoEvaluacion]],7,0)</f>
        <v>0</v>
      </c>
      <c r="AL418" s="20">
        <f>VLOOKUP($G418&amp;$J418,BASE[[#All],[LLAVE2]:[TipoEvaluacion]],9,0)</f>
        <v>0</v>
      </c>
      <c r="AM418" s="20">
        <f>VLOOKUP($G418&amp;$J418,BASE[[#All],[LLAVE2]:[TipoEvaluacion]],11,0)</f>
        <v>0</v>
      </c>
      <c r="AN418" s="20">
        <f>VLOOKUP($G418&amp;$J418,BASE[[#All],[LLAVE2]:[TipoEvaluacion]],13,0)</f>
        <v>0</v>
      </c>
      <c r="AO418" s="25"/>
      <c r="AP418" s="15"/>
    </row>
    <row r="419" spans="2:42" ht="15.75" x14ac:dyDescent="0.3">
      <c r="B419" s="15">
        <f>BASE!$D$2</f>
        <v>0</v>
      </c>
      <c r="C419" s="15"/>
      <c r="D419" s="15"/>
      <c r="E419" s="15"/>
      <c r="F419" s="15"/>
      <c r="G419" s="15"/>
      <c r="H419" s="19"/>
      <c r="I419" s="15"/>
      <c r="J419" s="15"/>
      <c r="K419" s="20">
        <f>VLOOKUP($G419&amp;K$5&amp;$J419,BASE!$P$2:$R$30000,3,0)</f>
        <v>0</v>
      </c>
      <c r="L419" s="20">
        <f>VLOOKUP($G419&amp;L$5&amp;$J419,BASE!$P$2:$R$30000,3,0)</f>
        <v>0</v>
      </c>
      <c r="M419" s="20">
        <f>VLOOKUP($G419&amp;M$5&amp;$J419,BASE!$P$2:$R$30000,3,0)</f>
        <v>0</v>
      </c>
      <c r="N419" s="20">
        <f>VLOOKUP($G419&amp;N$5&amp;$J419,BASE!$P$2:$R$30000,3,0)</f>
        <v>0</v>
      </c>
      <c r="O419" s="20">
        <f>VLOOKUP($G419&amp;O$5&amp;$J419,BASE!$P$2:$R$30000,3,0)</f>
        <v>0</v>
      </c>
      <c r="P419" s="20">
        <f>VLOOKUP($G419&amp;P$5&amp;$J419,BASE!$P$2:$R$30000,3,0)</f>
        <v>0</v>
      </c>
      <c r="Q419" s="20">
        <f>VLOOKUP($G419&amp;Q$5&amp;$J419,BASE!$P$2:$R$30000,3,0)</f>
        <v>0</v>
      </c>
      <c r="R419" s="20">
        <f>VLOOKUP($G419&amp;R$5&amp;$J419,BASE!$P$2:$R$30000,3,0)</f>
        <v>0</v>
      </c>
      <c r="S419" s="20">
        <f>VLOOKUP($G419&amp;S$5&amp;$J419,BASE!$P$2:$R$30000,3,0)</f>
        <v>0</v>
      </c>
      <c r="T419" s="20">
        <f>VLOOKUP($G419&amp;T$5&amp;$J419,BASE!$P$2:$R$30000,3,0)</f>
        <v>0</v>
      </c>
      <c r="U419" s="20">
        <f>VLOOKUP($G419&amp;U$5&amp;$J419,BASE!$P$2:$R$30000,3,0)</f>
        <v>0</v>
      </c>
      <c r="V419" s="20">
        <f>VLOOKUP($G419&amp;V$5&amp;$J419,BASE!$P$2:$R$30000,3,0)</f>
        <v>0</v>
      </c>
      <c r="W419" s="20">
        <f>VLOOKUP($G419&amp;W$5&amp;$J419,BASE!$P$2:$R$30000,3,0)</f>
        <v>0</v>
      </c>
      <c r="X419" s="20">
        <f>VLOOKUP($G419&amp;X$5&amp;$J419,BASE!$P$2:$R$30000,3,0)</f>
        <v>0</v>
      </c>
      <c r="Y419" s="20">
        <f>VLOOKUP($G419&amp;Y$5&amp;$J419,BASE!$P$2:$R$30000,3,0)</f>
        <v>0</v>
      </c>
      <c r="Z419" s="20">
        <f>VLOOKUP($G419&amp;Z$5&amp;$J419,BASE!$P$2:$R$30000,3,0)</f>
        <v>0</v>
      </c>
      <c r="AA419" s="20">
        <f>VLOOKUP($G419&amp;AA$5&amp;$J419,BASE!$P$2:$R$30000,3,0)</f>
        <v>0</v>
      </c>
      <c r="AB419" s="20">
        <f>VLOOKUP($G419&amp;AB$5&amp;$J419,BASE!$P$2:$R$30000,3,0)</f>
        <v>0</v>
      </c>
      <c r="AC419" s="20">
        <f>VLOOKUP($G419&amp;AC$5&amp;$J419,BASE!$P$2:$R$30000,3,0)</f>
        <v>0</v>
      </c>
      <c r="AD419" s="20">
        <f>VLOOKUP($G419&amp;AD$5&amp;$J419,BASE!$P$2:$R$30000,3,0)</f>
        <v>0</v>
      </c>
      <c r="AE419" s="20">
        <f>VLOOKUP($G419&amp;AE$5&amp;$J419,BASE!$P$2:$R$30000,3,0)</f>
        <v>0</v>
      </c>
      <c r="AF419" s="20">
        <f>VLOOKUP($G419&amp;AF$5&amp;$J419,BASE!$P$2:$R$30000,3,0)</f>
        <v>0</v>
      </c>
      <c r="AG419" s="20">
        <f>VLOOKUP($G419&amp;AG$5&amp;$J419,BASE!$P$2:$R$30000,3,0)</f>
        <v>0</v>
      </c>
      <c r="AH419" s="20">
        <f>VLOOKUP($G419&amp;AH$5&amp;$J419,BASE!$P$2:$R$30000,3,0)</f>
        <v>0</v>
      </c>
      <c r="AI419" s="16">
        <f t="shared" si="7"/>
        <v>0</v>
      </c>
      <c r="AJ419" s="20">
        <f>VLOOKUP($G419&amp;$J419,BASE[[#All],[LLAVE2]:[TipoEvaluacion]],5,0)</f>
        <v>0</v>
      </c>
      <c r="AK419" s="20">
        <f>VLOOKUP($G419&amp;$J419,BASE[[#All],[LLAVE2]:[TipoEvaluacion]],7,0)</f>
        <v>0</v>
      </c>
      <c r="AL419" s="20">
        <f>VLOOKUP($G419&amp;$J419,BASE[[#All],[LLAVE2]:[TipoEvaluacion]],9,0)</f>
        <v>0</v>
      </c>
      <c r="AM419" s="20">
        <f>VLOOKUP($G419&amp;$J419,BASE[[#All],[LLAVE2]:[TipoEvaluacion]],11,0)</f>
        <v>0</v>
      </c>
      <c r="AN419" s="20">
        <f>VLOOKUP($G419&amp;$J419,BASE[[#All],[LLAVE2]:[TipoEvaluacion]],13,0)</f>
        <v>0</v>
      </c>
      <c r="AO419" s="25"/>
      <c r="AP419" s="15"/>
    </row>
    <row r="420" spans="2:42" ht="15.75" x14ac:dyDescent="0.3">
      <c r="B420" s="15">
        <f>BASE!$D$2</f>
        <v>0</v>
      </c>
      <c r="C420" s="15"/>
      <c r="D420" s="15"/>
      <c r="E420" s="15"/>
      <c r="F420" s="15"/>
      <c r="G420" s="15"/>
      <c r="H420" s="19"/>
      <c r="I420" s="15"/>
      <c r="J420" s="15"/>
      <c r="K420" s="20">
        <f>VLOOKUP($G420&amp;K$5&amp;$J420,BASE!$P$2:$R$30000,3,0)</f>
        <v>0</v>
      </c>
      <c r="L420" s="20">
        <f>VLOOKUP($G420&amp;L$5&amp;$J420,BASE!$P$2:$R$30000,3,0)</f>
        <v>0</v>
      </c>
      <c r="M420" s="20">
        <f>VLOOKUP($G420&amp;M$5&amp;$J420,BASE!$P$2:$R$30000,3,0)</f>
        <v>0</v>
      </c>
      <c r="N420" s="20">
        <f>VLOOKUP($G420&amp;N$5&amp;$J420,BASE!$P$2:$R$30000,3,0)</f>
        <v>0</v>
      </c>
      <c r="O420" s="20">
        <f>VLOOKUP($G420&amp;O$5&amp;$J420,BASE!$P$2:$R$30000,3,0)</f>
        <v>0</v>
      </c>
      <c r="P420" s="20">
        <f>VLOOKUP($G420&amp;P$5&amp;$J420,BASE!$P$2:$R$30000,3,0)</f>
        <v>0</v>
      </c>
      <c r="Q420" s="20">
        <f>VLOOKUP($G420&amp;Q$5&amp;$J420,BASE!$P$2:$R$30000,3,0)</f>
        <v>0</v>
      </c>
      <c r="R420" s="20">
        <f>VLOOKUP($G420&amp;R$5&amp;$J420,BASE!$P$2:$R$30000,3,0)</f>
        <v>0</v>
      </c>
      <c r="S420" s="20">
        <f>VLOOKUP($G420&amp;S$5&amp;$J420,BASE!$P$2:$R$30000,3,0)</f>
        <v>0</v>
      </c>
      <c r="T420" s="20">
        <f>VLOOKUP($G420&amp;T$5&amp;$J420,BASE!$P$2:$R$30000,3,0)</f>
        <v>0</v>
      </c>
      <c r="U420" s="20">
        <f>VLOOKUP($G420&amp;U$5&amp;$J420,BASE!$P$2:$R$30000,3,0)</f>
        <v>0</v>
      </c>
      <c r="V420" s="20">
        <f>VLOOKUP($G420&amp;V$5&amp;$J420,BASE!$P$2:$R$30000,3,0)</f>
        <v>0</v>
      </c>
      <c r="W420" s="20">
        <f>VLOOKUP($G420&amp;W$5&amp;$J420,BASE!$P$2:$R$30000,3,0)</f>
        <v>0</v>
      </c>
      <c r="X420" s="20">
        <f>VLOOKUP($G420&amp;X$5&amp;$J420,BASE!$P$2:$R$30000,3,0)</f>
        <v>0</v>
      </c>
      <c r="Y420" s="20">
        <f>VLOOKUP($G420&amp;Y$5&amp;$J420,BASE!$P$2:$R$30000,3,0)</f>
        <v>0</v>
      </c>
      <c r="Z420" s="20">
        <f>VLOOKUP($G420&amp;Z$5&amp;$J420,BASE!$P$2:$R$30000,3,0)</f>
        <v>0</v>
      </c>
      <c r="AA420" s="20">
        <f>VLOOKUP($G420&amp;AA$5&amp;$J420,BASE!$P$2:$R$30000,3,0)</f>
        <v>0</v>
      </c>
      <c r="AB420" s="20">
        <f>VLOOKUP($G420&amp;AB$5&amp;$J420,BASE!$P$2:$R$30000,3,0)</f>
        <v>0</v>
      </c>
      <c r="AC420" s="20">
        <f>VLOOKUP($G420&amp;AC$5&amp;$J420,BASE!$P$2:$R$30000,3,0)</f>
        <v>0</v>
      </c>
      <c r="AD420" s="20">
        <f>VLOOKUP($G420&amp;AD$5&amp;$J420,BASE!$P$2:$R$30000,3,0)</f>
        <v>0</v>
      </c>
      <c r="AE420" s="20">
        <f>VLOOKUP($G420&amp;AE$5&amp;$J420,BASE!$P$2:$R$30000,3,0)</f>
        <v>0</v>
      </c>
      <c r="AF420" s="20">
        <f>VLOOKUP($G420&amp;AF$5&amp;$J420,BASE!$P$2:$R$30000,3,0)</f>
        <v>0</v>
      </c>
      <c r="AG420" s="20">
        <f>VLOOKUP($G420&amp;AG$5&amp;$J420,BASE!$P$2:$R$30000,3,0)</f>
        <v>0</v>
      </c>
      <c r="AH420" s="20">
        <f>VLOOKUP($G420&amp;AH$5&amp;$J420,BASE!$P$2:$R$30000,3,0)</f>
        <v>0</v>
      </c>
      <c r="AI420" s="16">
        <f t="shared" si="7"/>
        <v>0</v>
      </c>
      <c r="AJ420" s="20">
        <f>VLOOKUP($G420&amp;$J420,BASE[[#All],[LLAVE2]:[TipoEvaluacion]],5,0)</f>
        <v>0</v>
      </c>
      <c r="AK420" s="20">
        <f>VLOOKUP($G420&amp;$J420,BASE[[#All],[LLAVE2]:[TipoEvaluacion]],7,0)</f>
        <v>0</v>
      </c>
      <c r="AL420" s="20">
        <f>VLOOKUP($G420&amp;$J420,BASE[[#All],[LLAVE2]:[TipoEvaluacion]],9,0)</f>
        <v>0</v>
      </c>
      <c r="AM420" s="20">
        <f>VLOOKUP($G420&amp;$J420,BASE[[#All],[LLAVE2]:[TipoEvaluacion]],11,0)</f>
        <v>0</v>
      </c>
      <c r="AN420" s="20">
        <f>VLOOKUP($G420&amp;$J420,BASE[[#All],[LLAVE2]:[TipoEvaluacion]],13,0)</f>
        <v>0</v>
      </c>
      <c r="AO420" s="25"/>
      <c r="AP420" s="15"/>
    </row>
    <row r="421" spans="2:42" ht="15.75" x14ac:dyDescent="0.3">
      <c r="B421" s="15">
        <f>BASE!$D$2</f>
        <v>0</v>
      </c>
      <c r="C421" s="15"/>
      <c r="D421" s="15"/>
      <c r="E421" s="15"/>
      <c r="F421" s="15"/>
      <c r="G421" s="15"/>
      <c r="H421" s="19"/>
      <c r="I421" s="15"/>
      <c r="J421" s="15"/>
      <c r="K421" s="20">
        <f>VLOOKUP($G421&amp;K$5&amp;$J421,BASE!$P$2:$R$30000,3,0)</f>
        <v>0</v>
      </c>
      <c r="L421" s="20">
        <f>VLOOKUP($G421&amp;L$5&amp;$J421,BASE!$P$2:$R$30000,3,0)</f>
        <v>0</v>
      </c>
      <c r="M421" s="20">
        <f>VLOOKUP($G421&amp;M$5&amp;$J421,BASE!$P$2:$R$30000,3,0)</f>
        <v>0</v>
      </c>
      <c r="N421" s="20">
        <f>VLOOKUP($G421&amp;N$5&amp;$J421,BASE!$P$2:$R$30000,3,0)</f>
        <v>0</v>
      </c>
      <c r="O421" s="20">
        <f>VLOOKUP($G421&amp;O$5&amp;$J421,BASE!$P$2:$R$30000,3,0)</f>
        <v>0</v>
      </c>
      <c r="P421" s="20">
        <f>VLOOKUP($G421&amp;P$5&amp;$J421,BASE!$P$2:$R$30000,3,0)</f>
        <v>0</v>
      </c>
      <c r="Q421" s="20">
        <f>VLOOKUP($G421&amp;Q$5&amp;$J421,BASE!$P$2:$R$30000,3,0)</f>
        <v>0</v>
      </c>
      <c r="R421" s="20">
        <f>VLOOKUP($G421&amp;R$5&amp;$J421,BASE!$P$2:$R$30000,3,0)</f>
        <v>0</v>
      </c>
      <c r="S421" s="20">
        <f>VLOOKUP($G421&amp;S$5&amp;$J421,BASE!$P$2:$R$30000,3,0)</f>
        <v>0</v>
      </c>
      <c r="T421" s="20">
        <f>VLOOKUP($G421&amp;T$5&amp;$J421,BASE!$P$2:$R$30000,3,0)</f>
        <v>0</v>
      </c>
      <c r="U421" s="20">
        <f>VLOOKUP($G421&amp;U$5&amp;$J421,BASE!$P$2:$R$30000,3,0)</f>
        <v>0</v>
      </c>
      <c r="V421" s="20">
        <f>VLOOKUP($G421&amp;V$5&amp;$J421,BASE!$P$2:$R$30000,3,0)</f>
        <v>0</v>
      </c>
      <c r="W421" s="20">
        <f>VLOOKUP($G421&amp;W$5&amp;$J421,BASE!$P$2:$R$30000,3,0)</f>
        <v>0</v>
      </c>
      <c r="X421" s="20">
        <f>VLOOKUP($G421&amp;X$5&amp;$J421,BASE!$P$2:$R$30000,3,0)</f>
        <v>0</v>
      </c>
      <c r="Y421" s="20">
        <f>VLOOKUP($G421&amp;Y$5&amp;$J421,BASE!$P$2:$R$30000,3,0)</f>
        <v>0</v>
      </c>
      <c r="Z421" s="20">
        <f>VLOOKUP($G421&amp;Z$5&amp;$J421,BASE!$P$2:$R$30000,3,0)</f>
        <v>0</v>
      </c>
      <c r="AA421" s="20">
        <f>VLOOKUP($G421&amp;AA$5&amp;$J421,BASE!$P$2:$R$30000,3,0)</f>
        <v>0</v>
      </c>
      <c r="AB421" s="20">
        <f>VLOOKUP($G421&amp;AB$5&amp;$J421,BASE!$P$2:$R$30000,3,0)</f>
        <v>0</v>
      </c>
      <c r="AC421" s="20">
        <f>VLOOKUP($G421&amp;AC$5&amp;$J421,BASE!$P$2:$R$30000,3,0)</f>
        <v>0</v>
      </c>
      <c r="AD421" s="20">
        <f>VLOOKUP($G421&amp;AD$5&amp;$J421,BASE!$P$2:$R$30000,3,0)</f>
        <v>0</v>
      </c>
      <c r="AE421" s="20">
        <f>VLOOKUP($G421&amp;AE$5&amp;$J421,BASE!$P$2:$R$30000,3,0)</f>
        <v>0</v>
      </c>
      <c r="AF421" s="20">
        <f>VLOOKUP($G421&amp;AF$5&amp;$J421,BASE!$P$2:$R$30000,3,0)</f>
        <v>0</v>
      </c>
      <c r="AG421" s="20">
        <f>VLOOKUP($G421&amp;AG$5&amp;$J421,BASE!$P$2:$R$30000,3,0)</f>
        <v>0</v>
      </c>
      <c r="AH421" s="20">
        <f>VLOOKUP($G421&amp;AH$5&amp;$J421,BASE!$P$2:$R$30000,3,0)</f>
        <v>0</v>
      </c>
      <c r="AI421" s="16">
        <f t="shared" si="7"/>
        <v>0</v>
      </c>
      <c r="AJ421" s="20">
        <f>VLOOKUP($G421&amp;$J421,BASE[[#All],[LLAVE2]:[TipoEvaluacion]],5,0)</f>
        <v>0</v>
      </c>
      <c r="AK421" s="20">
        <f>VLOOKUP($G421&amp;$J421,BASE[[#All],[LLAVE2]:[TipoEvaluacion]],7,0)</f>
        <v>0</v>
      </c>
      <c r="AL421" s="20">
        <f>VLOOKUP($G421&amp;$J421,BASE[[#All],[LLAVE2]:[TipoEvaluacion]],9,0)</f>
        <v>0</v>
      </c>
      <c r="AM421" s="20">
        <f>VLOOKUP($G421&amp;$J421,BASE[[#All],[LLAVE2]:[TipoEvaluacion]],11,0)</f>
        <v>0</v>
      </c>
      <c r="AN421" s="20">
        <f>VLOOKUP($G421&amp;$J421,BASE[[#All],[LLAVE2]:[TipoEvaluacion]],13,0)</f>
        <v>0</v>
      </c>
      <c r="AO421" s="25"/>
      <c r="AP421" s="15"/>
    </row>
    <row r="422" spans="2:42" ht="15.75" x14ac:dyDescent="0.3">
      <c r="B422" s="15">
        <f>BASE!$D$2</f>
        <v>0</v>
      </c>
      <c r="C422" s="15"/>
      <c r="D422" s="15"/>
      <c r="E422" s="15"/>
      <c r="F422" s="15"/>
      <c r="G422" s="15"/>
      <c r="H422" s="19"/>
      <c r="I422" s="15"/>
      <c r="J422" s="15"/>
      <c r="K422" s="20">
        <f>VLOOKUP($G422&amp;K$5&amp;$J422,BASE!$P$2:$R$30000,3,0)</f>
        <v>0</v>
      </c>
      <c r="L422" s="20">
        <f>VLOOKUP($G422&amp;L$5&amp;$J422,BASE!$P$2:$R$30000,3,0)</f>
        <v>0</v>
      </c>
      <c r="M422" s="20">
        <f>VLOOKUP($G422&amp;M$5&amp;$J422,BASE!$P$2:$R$30000,3,0)</f>
        <v>0</v>
      </c>
      <c r="N422" s="20">
        <f>VLOOKUP($G422&amp;N$5&amp;$J422,BASE!$P$2:$R$30000,3,0)</f>
        <v>0</v>
      </c>
      <c r="O422" s="20">
        <f>VLOOKUP($G422&amp;O$5&amp;$J422,BASE!$P$2:$R$30000,3,0)</f>
        <v>0</v>
      </c>
      <c r="P422" s="20">
        <f>VLOOKUP($G422&amp;P$5&amp;$J422,BASE!$P$2:$R$30000,3,0)</f>
        <v>0</v>
      </c>
      <c r="Q422" s="20">
        <f>VLOOKUP($G422&amp;Q$5&amp;$J422,BASE!$P$2:$R$30000,3,0)</f>
        <v>0</v>
      </c>
      <c r="R422" s="20">
        <f>VLOOKUP($G422&amp;R$5&amp;$J422,BASE!$P$2:$R$30000,3,0)</f>
        <v>0</v>
      </c>
      <c r="S422" s="20">
        <f>VLOOKUP($G422&amp;S$5&amp;$J422,BASE!$P$2:$R$30000,3,0)</f>
        <v>0</v>
      </c>
      <c r="T422" s="20">
        <f>VLOOKUP($G422&amp;T$5&amp;$J422,BASE!$P$2:$R$30000,3,0)</f>
        <v>0</v>
      </c>
      <c r="U422" s="20">
        <f>VLOOKUP($G422&amp;U$5&amp;$J422,BASE!$P$2:$R$30000,3,0)</f>
        <v>0</v>
      </c>
      <c r="V422" s="20">
        <f>VLOOKUP($G422&amp;V$5&amp;$J422,BASE!$P$2:$R$30000,3,0)</f>
        <v>0</v>
      </c>
      <c r="W422" s="20">
        <f>VLOOKUP($G422&amp;W$5&amp;$J422,BASE!$P$2:$R$30000,3,0)</f>
        <v>0</v>
      </c>
      <c r="X422" s="20">
        <f>VLOOKUP($G422&amp;X$5&amp;$J422,BASE!$P$2:$R$30000,3,0)</f>
        <v>0</v>
      </c>
      <c r="Y422" s="20">
        <f>VLOOKUP($G422&amp;Y$5&amp;$J422,BASE!$P$2:$R$30000,3,0)</f>
        <v>0</v>
      </c>
      <c r="Z422" s="20">
        <f>VLOOKUP($G422&amp;Z$5&amp;$J422,BASE!$P$2:$R$30000,3,0)</f>
        <v>0</v>
      </c>
      <c r="AA422" s="20">
        <f>VLOOKUP($G422&amp;AA$5&amp;$J422,BASE!$P$2:$R$30000,3,0)</f>
        <v>0</v>
      </c>
      <c r="AB422" s="20">
        <f>VLOOKUP($G422&amp;AB$5&amp;$J422,BASE!$P$2:$R$30000,3,0)</f>
        <v>0</v>
      </c>
      <c r="AC422" s="20">
        <f>VLOOKUP($G422&amp;AC$5&amp;$J422,BASE!$P$2:$R$30000,3,0)</f>
        <v>0</v>
      </c>
      <c r="AD422" s="20">
        <f>VLOOKUP($G422&amp;AD$5&amp;$J422,BASE!$P$2:$R$30000,3,0)</f>
        <v>0</v>
      </c>
      <c r="AE422" s="20">
        <f>VLOOKUP($G422&amp;AE$5&amp;$J422,BASE!$P$2:$R$30000,3,0)</f>
        <v>0</v>
      </c>
      <c r="AF422" s="20">
        <f>VLOOKUP($G422&amp;AF$5&amp;$J422,BASE!$P$2:$R$30000,3,0)</f>
        <v>0</v>
      </c>
      <c r="AG422" s="20">
        <f>VLOOKUP($G422&amp;AG$5&amp;$J422,BASE!$P$2:$R$30000,3,0)</f>
        <v>0</v>
      </c>
      <c r="AH422" s="20">
        <f>VLOOKUP($G422&amp;AH$5&amp;$J422,BASE!$P$2:$R$30000,3,0)</f>
        <v>0</v>
      </c>
      <c r="AI422" s="16">
        <f t="shared" si="7"/>
        <v>0</v>
      </c>
      <c r="AJ422" s="20">
        <f>VLOOKUP($G422&amp;$J422,BASE[[#All],[LLAVE2]:[TipoEvaluacion]],5,0)</f>
        <v>0</v>
      </c>
      <c r="AK422" s="20">
        <f>VLOOKUP($G422&amp;$J422,BASE[[#All],[LLAVE2]:[TipoEvaluacion]],7,0)</f>
        <v>0</v>
      </c>
      <c r="AL422" s="20">
        <f>VLOOKUP($G422&amp;$J422,BASE[[#All],[LLAVE2]:[TipoEvaluacion]],9,0)</f>
        <v>0</v>
      </c>
      <c r="AM422" s="20">
        <f>VLOOKUP($G422&amp;$J422,BASE[[#All],[LLAVE2]:[TipoEvaluacion]],11,0)</f>
        <v>0</v>
      </c>
      <c r="AN422" s="20">
        <f>VLOOKUP($G422&amp;$J422,BASE[[#All],[LLAVE2]:[TipoEvaluacion]],13,0)</f>
        <v>0</v>
      </c>
      <c r="AO422" s="25"/>
      <c r="AP422" s="15"/>
    </row>
    <row r="423" spans="2:42" ht="15.75" x14ac:dyDescent="0.3">
      <c r="B423" s="15">
        <f>BASE!$D$2</f>
        <v>0</v>
      </c>
      <c r="C423" s="15"/>
      <c r="D423" s="15"/>
      <c r="E423" s="15"/>
      <c r="F423" s="15"/>
      <c r="G423" s="15"/>
      <c r="H423" s="19"/>
      <c r="I423" s="15"/>
      <c r="J423" s="15"/>
      <c r="K423" s="20">
        <f>VLOOKUP($G423&amp;K$5&amp;$J423,BASE!$P$2:$R$30000,3,0)</f>
        <v>0</v>
      </c>
      <c r="L423" s="20">
        <f>VLOOKUP($G423&amp;L$5&amp;$J423,BASE!$P$2:$R$30000,3,0)</f>
        <v>0</v>
      </c>
      <c r="M423" s="20">
        <f>VLOOKUP($G423&amp;M$5&amp;$J423,BASE!$P$2:$R$30000,3,0)</f>
        <v>0</v>
      </c>
      <c r="N423" s="20">
        <f>VLOOKUP($G423&amp;N$5&amp;$J423,BASE!$P$2:$R$30000,3,0)</f>
        <v>0</v>
      </c>
      <c r="O423" s="20">
        <f>VLOOKUP($G423&amp;O$5&amp;$J423,BASE!$P$2:$R$30000,3,0)</f>
        <v>0</v>
      </c>
      <c r="P423" s="20">
        <f>VLOOKUP($G423&amp;P$5&amp;$J423,BASE!$P$2:$R$30000,3,0)</f>
        <v>0</v>
      </c>
      <c r="Q423" s="20">
        <f>VLOOKUP($G423&amp;Q$5&amp;$J423,BASE!$P$2:$R$30000,3,0)</f>
        <v>0</v>
      </c>
      <c r="R423" s="20">
        <f>VLOOKUP($G423&amp;R$5&amp;$J423,BASE!$P$2:$R$30000,3,0)</f>
        <v>0</v>
      </c>
      <c r="S423" s="20">
        <f>VLOOKUP($G423&amp;S$5&amp;$J423,BASE!$P$2:$R$30000,3,0)</f>
        <v>0</v>
      </c>
      <c r="T423" s="20">
        <f>VLOOKUP($G423&amp;T$5&amp;$J423,BASE!$P$2:$R$30000,3,0)</f>
        <v>0</v>
      </c>
      <c r="U423" s="20">
        <f>VLOOKUP($G423&amp;U$5&amp;$J423,BASE!$P$2:$R$30000,3,0)</f>
        <v>0</v>
      </c>
      <c r="V423" s="20">
        <f>VLOOKUP($G423&amp;V$5&amp;$J423,BASE!$P$2:$R$30000,3,0)</f>
        <v>0</v>
      </c>
      <c r="W423" s="20">
        <f>VLOOKUP($G423&amp;W$5&amp;$J423,BASE!$P$2:$R$30000,3,0)</f>
        <v>0</v>
      </c>
      <c r="X423" s="20">
        <f>VLOOKUP($G423&amp;X$5&amp;$J423,BASE!$P$2:$R$30000,3,0)</f>
        <v>0</v>
      </c>
      <c r="Y423" s="20">
        <f>VLOOKUP($G423&amp;Y$5&amp;$J423,BASE!$P$2:$R$30000,3,0)</f>
        <v>0</v>
      </c>
      <c r="Z423" s="20">
        <f>VLOOKUP($G423&amp;Z$5&amp;$J423,BASE!$P$2:$R$30000,3,0)</f>
        <v>0</v>
      </c>
      <c r="AA423" s="20">
        <f>VLOOKUP($G423&amp;AA$5&amp;$J423,BASE!$P$2:$R$30000,3,0)</f>
        <v>0</v>
      </c>
      <c r="AB423" s="20">
        <f>VLOOKUP($G423&amp;AB$5&amp;$J423,BASE!$P$2:$R$30000,3,0)</f>
        <v>0</v>
      </c>
      <c r="AC423" s="20">
        <f>VLOOKUP($G423&amp;AC$5&amp;$J423,BASE!$P$2:$R$30000,3,0)</f>
        <v>0</v>
      </c>
      <c r="AD423" s="20">
        <f>VLOOKUP($G423&amp;AD$5&amp;$J423,BASE!$P$2:$R$30000,3,0)</f>
        <v>0</v>
      </c>
      <c r="AE423" s="20">
        <f>VLOOKUP($G423&amp;AE$5&amp;$J423,BASE!$P$2:$R$30000,3,0)</f>
        <v>0</v>
      </c>
      <c r="AF423" s="20">
        <f>VLOOKUP($G423&amp;AF$5&amp;$J423,BASE!$P$2:$R$30000,3,0)</f>
        <v>0</v>
      </c>
      <c r="AG423" s="20">
        <f>VLOOKUP($G423&amp;AG$5&amp;$J423,BASE!$P$2:$R$30000,3,0)</f>
        <v>0</v>
      </c>
      <c r="AH423" s="20">
        <f>VLOOKUP($G423&amp;AH$5&amp;$J423,BASE!$P$2:$R$30000,3,0)</f>
        <v>0</v>
      </c>
      <c r="AI423" s="16">
        <f t="shared" si="7"/>
        <v>0</v>
      </c>
      <c r="AJ423" s="20">
        <f>VLOOKUP($G423&amp;$J423,BASE[[#All],[LLAVE2]:[TipoEvaluacion]],5,0)</f>
        <v>0</v>
      </c>
      <c r="AK423" s="20">
        <f>VLOOKUP($G423&amp;$J423,BASE[[#All],[LLAVE2]:[TipoEvaluacion]],7,0)</f>
        <v>0</v>
      </c>
      <c r="AL423" s="20">
        <f>VLOOKUP($G423&amp;$J423,BASE[[#All],[LLAVE2]:[TipoEvaluacion]],9,0)</f>
        <v>0</v>
      </c>
      <c r="AM423" s="20">
        <f>VLOOKUP($G423&amp;$J423,BASE[[#All],[LLAVE2]:[TipoEvaluacion]],11,0)</f>
        <v>0</v>
      </c>
      <c r="AN423" s="20">
        <f>VLOOKUP($G423&amp;$J423,BASE[[#All],[LLAVE2]:[TipoEvaluacion]],13,0)</f>
        <v>0</v>
      </c>
      <c r="AO423" s="25"/>
      <c r="AP423" s="15"/>
    </row>
    <row r="424" spans="2:42" ht="15.75" x14ac:dyDescent="0.3">
      <c r="B424" s="15">
        <f>BASE!$D$2</f>
        <v>0</v>
      </c>
      <c r="C424" s="15"/>
      <c r="D424" s="15"/>
      <c r="E424" s="15"/>
      <c r="F424" s="15"/>
      <c r="G424" s="15"/>
      <c r="H424" s="19"/>
      <c r="I424" s="15"/>
      <c r="J424" s="15"/>
      <c r="K424" s="20">
        <f>VLOOKUP($G424&amp;K$5&amp;$J424,BASE!$P$2:$R$30000,3,0)</f>
        <v>0</v>
      </c>
      <c r="L424" s="20">
        <f>VLOOKUP($G424&amp;L$5&amp;$J424,BASE!$P$2:$R$30000,3,0)</f>
        <v>0</v>
      </c>
      <c r="M424" s="20">
        <f>VLOOKUP($G424&amp;M$5&amp;$J424,BASE!$P$2:$R$30000,3,0)</f>
        <v>0</v>
      </c>
      <c r="N424" s="20">
        <f>VLOOKUP($G424&amp;N$5&amp;$J424,BASE!$P$2:$R$30000,3,0)</f>
        <v>0</v>
      </c>
      <c r="O424" s="20">
        <f>VLOOKUP($G424&amp;O$5&amp;$J424,BASE!$P$2:$R$30000,3,0)</f>
        <v>0</v>
      </c>
      <c r="P424" s="20">
        <f>VLOOKUP($G424&amp;P$5&amp;$J424,BASE!$P$2:$R$30000,3,0)</f>
        <v>0</v>
      </c>
      <c r="Q424" s="20">
        <f>VLOOKUP($G424&amp;Q$5&amp;$J424,BASE!$P$2:$R$30000,3,0)</f>
        <v>0</v>
      </c>
      <c r="R424" s="20">
        <f>VLOOKUP($G424&amp;R$5&amp;$J424,BASE!$P$2:$R$30000,3,0)</f>
        <v>0</v>
      </c>
      <c r="S424" s="20">
        <f>VLOOKUP($G424&amp;S$5&amp;$J424,BASE!$P$2:$R$30000,3,0)</f>
        <v>0</v>
      </c>
      <c r="T424" s="20">
        <f>VLOOKUP($G424&amp;T$5&amp;$J424,BASE!$P$2:$R$30000,3,0)</f>
        <v>0</v>
      </c>
      <c r="U424" s="20">
        <f>VLOOKUP($G424&amp;U$5&amp;$J424,BASE!$P$2:$R$30000,3,0)</f>
        <v>0</v>
      </c>
      <c r="V424" s="20">
        <f>VLOOKUP($G424&amp;V$5&amp;$J424,BASE!$P$2:$R$30000,3,0)</f>
        <v>0</v>
      </c>
      <c r="W424" s="20">
        <f>VLOOKUP($G424&amp;W$5&amp;$J424,BASE!$P$2:$R$30000,3,0)</f>
        <v>0</v>
      </c>
      <c r="X424" s="20">
        <f>VLOOKUP($G424&amp;X$5&amp;$J424,BASE!$P$2:$R$30000,3,0)</f>
        <v>0</v>
      </c>
      <c r="Y424" s="20">
        <f>VLOOKUP($G424&amp;Y$5&amp;$J424,BASE!$P$2:$R$30000,3,0)</f>
        <v>0</v>
      </c>
      <c r="Z424" s="20">
        <f>VLOOKUP($G424&amp;Z$5&amp;$J424,BASE!$P$2:$R$30000,3,0)</f>
        <v>0</v>
      </c>
      <c r="AA424" s="20">
        <f>VLOOKUP($G424&amp;AA$5&amp;$J424,BASE!$P$2:$R$30000,3,0)</f>
        <v>0</v>
      </c>
      <c r="AB424" s="20">
        <f>VLOOKUP($G424&amp;AB$5&amp;$J424,BASE!$P$2:$R$30000,3,0)</f>
        <v>0</v>
      </c>
      <c r="AC424" s="20">
        <f>VLOOKUP($G424&amp;AC$5&amp;$J424,BASE!$P$2:$R$30000,3,0)</f>
        <v>0</v>
      </c>
      <c r="AD424" s="20">
        <f>VLOOKUP($G424&amp;AD$5&amp;$J424,BASE!$P$2:$R$30000,3,0)</f>
        <v>0</v>
      </c>
      <c r="AE424" s="20">
        <f>VLOOKUP($G424&amp;AE$5&amp;$J424,BASE!$P$2:$R$30000,3,0)</f>
        <v>0</v>
      </c>
      <c r="AF424" s="20">
        <f>VLOOKUP($G424&amp;AF$5&amp;$J424,BASE!$P$2:$R$30000,3,0)</f>
        <v>0</v>
      </c>
      <c r="AG424" s="20">
        <f>VLOOKUP($G424&amp;AG$5&amp;$J424,BASE!$P$2:$R$30000,3,0)</f>
        <v>0</v>
      </c>
      <c r="AH424" s="20">
        <f>VLOOKUP($G424&amp;AH$5&amp;$J424,BASE!$P$2:$R$30000,3,0)</f>
        <v>0</v>
      </c>
      <c r="AI424" s="16">
        <f t="shared" si="7"/>
        <v>0</v>
      </c>
      <c r="AJ424" s="20">
        <f>VLOOKUP($G424&amp;$J424,BASE[[#All],[LLAVE2]:[TipoEvaluacion]],5,0)</f>
        <v>0</v>
      </c>
      <c r="AK424" s="20">
        <f>VLOOKUP($G424&amp;$J424,BASE[[#All],[LLAVE2]:[TipoEvaluacion]],7,0)</f>
        <v>0</v>
      </c>
      <c r="AL424" s="20">
        <f>VLOOKUP($G424&amp;$J424,BASE[[#All],[LLAVE2]:[TipoEvaluacion]],9,0)</f>
        <v>0</v>
      </c>
      <c r="AM424" s="20">
        <f>VLOOKUP($G424&amp;$J424,BASE[[#All],[LLAVE2]:[TipoEvaluacion]],11,0)</f>
        <v>0</v>
      </c>
      <c r="AN424" s="20">
        <f>VLOOKUP($G424&amp;$J424,BASE[[#All],[LLAVE2]:[TipoEvaluacion]],13,0)</f>
        <v>0</v>
      </c>
      <c r="AO424" s="25"/>
      <c r="AP424" s="15"/>
    </row>
    <row r="425" spans="2:42" ht="15.75" x14ac:dyDescent="0.3">
      <c r="B425" s="15">
        <f>BASE!$D$2</f>
        <v>0</v>
      </c>
      <c r="C425" s="15"/>
      <c r="D425" s="15"/>
      <c r="E425" s="15"/>
      <c r="F425" s="15"/>
      <c r="G425" s="15"/>
      <c r="H425" s="19"/>
      <c r="I425" s="15"/>
      <c r="J425" s="15"/>
      <c r="K425" s="20">
        <f>VLOOKUP($G425&amp;K$5&amp;$J425,BASE!$P$2:$R$30000,3,0)</f>
        <v>0</v>
      </c>
      <c r="L425" s="20">
        <f>VLOOKUP($G425&amp;L$5&amp;$J425,BASE!$P$2:$R$30000,3,0)</f>
        <v>0</v>
      </c>
      <c r="M425" s="20">
        <f>VLOOKUP($G425&amp;M$5&amp;$J425,BASE!$P$2:$R$30000,3,0)</f>
        <v>0</v>
      </c>
      <c r="N425" s="20">
        <f>VLOOKUP($G425&amp;N$5&amp;$J425,BASE!$P$2:$R$30000,3,0)</f>
        <v>0</v>
      </c>
      <c r="O425" s="20">
        <f>VLOOKUP($G425&amp;O$5&amp;$J425,BASE!$P$2:$R$30000,3,0)</f>
        <v>0</v>
      </c>
      <c r="P425" s="20">
        <f>VLOOKUP($G425&amp;P$5&amp;$J425,BASE!$P$2:$R$30000,3,0)</f>
        <v>0</v>
      </c>
      <c r="Q425" s="20">
        <f>VLOOKUP($G425&amp;Q$5&amp;$J425,BASE!$P$2:$R$30000,3,0)</f>
        <v>0</v>
      </c>
      <c r="R425" s="20">
        <f>VLOOKUP($G425&amp;R$5&amp;$J425,BASE!$P$2:$R$30000,3,0)</f>
        <v>0</v>
      </c>
      <c r="S425" s="20">
        <f>VLOOKUP($G425&amp;S$5&amp;$J425,BASE!$P$2:$R$30000,3,0)</f>
        <v>0</v>
      </c>
      <c r="T425" s="20">
        <f>VLOOKUP($G425&amp;T$5&amp;$J425,BASE!$P$2:$R$30000,3,0)</f>
        <v>0</v>
      </c>
      <c r="U425" s="20">
        <f>VLOOKUP($G425&amp;U$5&amp;$J425,BASE!$P$2:$R$30000,3,0)</f>
        <v>0</v>
      </c>
      <c r="V425" s="20">
        <f>VLOOKUP($G425&amp;V$5&amp;$J425,BASE!$P$2:$R$30000,3,0)</f>
        <v>0</v>
      </c>
      <c r="W425" s="20">
        <f>VLOOKUP($G425&amp;W$5&amp;$J425,BASE!$P$2:$R$30000,3,0)</f>
        <v>0</v>
      </c>
      <c r="X425" s="20">
        <f>VLOOKUP($G425&amp;X$5&amp;$J425,BASE!$P$2:$R$30000,3,0)</f>
        <v>0</v>
      </c>
      <c r="Y425" s="20">
        <f>VLOOKUP($G425&amp;Y$5&amp;$J425,BASE!$P$2:$R$30000,3,0)</f>
        <v>0</v>
      </c>
      <c r="Z425" s="20">
        <f>VLOOKUP($G425&amp;Z$5&amp;$J425,BASE!$P$2:$R$30000,3,0)</f>
        <v>0</v>
      </c>
      <c r="AA425" s="20">
        <f>VLOOKUP($G425&amp;AA$5&amp;$J425,BASE!$P$2:$R$30000,3,0)</f>
        <v>0</v>
      </c>
      <c r="AB425" s="20">
        <f>VLOOKUP($G425&amp;AB$5&amp;$J425,BASE!$P$2:$R$30000,3,0)</f>
        <v>0</v>
      </c>
      <c r="AC425" s="20">
        <f>VLOOKUP($G425&amp;AC$5&amp;$J425,BASE!$P$2:$R$30000,3,0)</f>
        <v>0</v>
      </c>
      <c r="AD425" s="20">
        <f>VLOOKUP($G425&amp;AD$5&amp;$J425,BASE!$P$2:$R$30000,3,0)</f>
        <v>0</v>
      </c>
      <c r="AE425" s="20">
        <f>VLOOKUP($G425&amp;AE$5&amp;$J425,BASE!$P$2:$R$30000,3,0)</f>
        <v>0</v>
      </c>
      <c r="AF425" s="20">
        <f>VLOOKUP($G425&amp;AF$5&amp;$J425,BASE!$P$2:$R$30000,3,0)</f>
        <v>0</v>
      </c>
      <c r="AG425" s="20">
        <f>VLOOKUP($G425&amp;AG$5&amp;$J425,BASE!$P$2:$R$30000,3,0)</f>
        <v>0</v>
      </c>
      <c r="AH425" s="20">
        <f>VLOOKUP($G425&amp;AH$5&amp;$J425,BASE!$P$2:$R$30000,3,0)</f>
        <v>0</v>
      </c>
      <c r="AI425" s="16">
        <f t="shared" si="7"/>
        <v>0</v>
      </c>
      <c r="AJ425" s="20">
        <f>VLOOKUP($G425&amp;$J425,BASE[[#All],[LLAVE2]:[TipoEvaluacion]],5,0)</f>
        <v>0</v>
      </c>
      <c r="AK425" s="20">
        <f>VLOOKUP($G425&amp;$J425,BASE[[#All],[LLAVE2]:[TipoEvaluacion]],7,0)</f>
        <v>0</v>
      </c>
      <c r="AL425" s="20">
        <f>VLOOKUP($G425&amp;$J425,BASE[[#All],[LLAVE2]:[TipoEvaluacion]],9,0)</f>
        <v>0</v>
      </c>
      <c r="AM425" s="20">
        <f>VLOOKUP($G425&amp;$J425,BASE[[#All],[LLAVE2]:[TipoEvaluacion]],11,0)</f>
        <v>0</v>
      </c>
      <c r="AN425" s="20">
        <f>VLOOKUP($G425&amp;$J425,BASE[[#All],[LLAVE2]:[TipoEvaluacion]],13,0)</f>
        <v>0</v>
      </c>
      <c r="AO425" s="25"/>
      <c r="AP425" s="15"/>
    </row>
    <row r="426" spans="2:42" ht="15.75" x14ac:dyDescent="0.3">
      <c r="B426" s="15">
        <f>BASE!$D$2</f>
        <v>0</v>
      </c>
      <c r="C426" s="15"/>
      <c r="D426" s="15"/>
      <c r="E426" s="15"/>
      <c r="F426" s="15"/>
      <c r="G426" s="15"/>
      <c r="H426" s="19"/>
      <c r="I426" s="15"/>
      <c r="J426" s="15"/>
      <c r="K426" s="20">
        <f>VLOOKUP($G426&amp;K$5&amp;$J426,BASE!$P$2:$R$30000,3,0)</f>
        <v>0</v>
      </c>
      <c r="L426" s="20">
        <f>VLOOKUP($G426&amp;L$5&amp;$J426,BASE!$P$2:$R$30000,3,0)</f>
        <v>0</v>
      </c>
      <c r="M426" s="20">
        <f>VLOOKUP($G426&amp;M$5&amp;$J426,BASE!$P$2:$R$30000,3,0)</f>
        <v>0</v>
      </c>
      <c r="N426" s="20">
        <f>VLOOKUP($G426&amp;N$5&amp;$J426,BASE!$P$2:$R$30000,3,0)</f>
        <v>0</v>
      </c>
      <c r="O426" s="20">
        <f>VLOOKUP($G426&amp;O$5&amp;$J426,BASE!$P$2:$R$30000,3,0)</f>
        <v>0</v>
      </c>
      <c r="P426" s="20">
        <f>VLOOKUP($G426&amp;P$5&amp;$J426,BASE!$P$2:$R$30000,3,0)</f>
        <v>0</v>
      </c>
      <c r="Q426" s="20">
        <f>VLOOKUP($G426&amp;Q$5&amp;$J426,BASE!$P$2:$R$30000,3,0)</f>
        <v>0</v>
      </c>
      <c r="R426" s="20">
        <f>VLOOKUP($G426&amp;R$5&amp;$J426,BASE!$P$2:$R$30000,3,0)</f>
        <v>0</v>
      </c>
      <c r="S426" s="20">
        <f>VLOOKUP($G426&amp;S$5&amp;$J426,BASE!$P$2:$R$30000,3,0)</f>
        <v>0</v>
      </c>
      <c r="T426" s="20">
        <f>VLOOKUP($G426&amp;T$5&amp;$J426,BASE!$P$2:$R$30000,3,0)</f>
        <v>0</v>
      </c>
      <c r="U426" s="20">
        <f>VLOOKUP($G426&amp;U$5&amp;$J426,BASE!$P$2:$R$30000,3,0)</f>
        <v>0</v>
      </c>
      <c r="V426" s="20">
        <f>VLOOKUP($G426&amp;V$5&amp;$J426,BASE!$P$2:$R$30000,3,0)</f>
        <v>0</v>
      </c>
      <c r="W426" s="20">
        <f>VLOOKUP($G426&amp;W$5&amp;$J426,BASE!$P$2:$R$30000,3,0)</f>
        <v>0</v>
      </c>
      <c r="X426" s="20">
        <f>VLOOKUP($G426&amp;X$5&amp;$J426,BASE!$P$2:$R$30000,3,0)</f>
        <v>0</v>
      </c>
      <c r="Y426" s="20">
        <f>VLOOKUP($G426&amp;Y$5&amp;$J426,BASE!$P$2:$R$30000,3,0)</f>
        <v>0</v>
      </c>
      <c r="Z426" s="20">
        <f>VLOOKUP($G426&amp;Z$5&amp;$J426,BASE!$P$2:$R$30000,3,0)</f>
        <v>0</v>
      </c>
      <c r="AA426" s="20">
        <f>VLOOKUP($G426&amp;AA$5&amp;$J426,BASE!$P$2:$R$30000,3,0)</f>
        <v>0</v>
      </c>
      <c r="AB426" s="20">
        <f>VLOOKUP($G426&amp;AB$5&amp;$J426,BASE!$P$2:$R$30000,3,0)</f>
        <v>0</v>
      </c>
      <c r="AC426" s="20">
        <f>VLOOKUP($G426&amp;AC$5&amp;$J426,BASE!$P$2:$R$30000,3,0)</f>
        <v>0</v>
      </c>
      <c r="AD426" s="20">
        <f>VLOOKUP($G426&amp;AD$5&amp;$J426,BASE!$P$2:$R$30000,3,0)</f>
        <v>0</v>
      </c>
      <c r="AE426" s="20">
        <f>VLOOKUP($G426&amp;AE$5&amp;$J426,BASE!$P$2:$R$30000,3,0)</f>
        <v>0</v>
      </c>
      <c r="AF426" s="20">
        <f>VLOOKUP($G426&amp;AF$5&amp;$J426,BASE!$P$2:$R$30000,3,0)</f>
        <v>0</v>
      </c>
      <c r="AG426" s="20">
        <f>VLOOKUP($G426&amp;AG$5&amp;$J426,BASE!$P$2:$R$30000,3,0)</f>
        <v>0</v>
      </c>
      <c r="AH426" s="20">
        <f>VLOOKUP($G426&amp;AH$5&amp;$J426,BASE!$P$2:$R$30000,3,0)</f>
        <v>0</v>
      </c>
      <c r="AI426" s="16">
        <f t="shared" si="7"/>
        <v>0</v>
      </c>
      <c r="AJ426" s="20">
        <f>VLOOKUP($G426&amp;$J426,BASE[[#All],[LLAVE2]:[TipoEvaluacion]],5,0)</f>
        <v>0</v>
      </c>
      <c r="AK426" s="20">
        <f>VLOOKUP($G426&amp;$J426,BASE[[#All],[LLAVE2]:[TipoEvaluacion]],7,0)</f>
        <v>0</v>
      </c>
      <c r="AL426" s="20">
        <f>VLOOKUP($G426&amp;$J426,BASE[[#All],[LLAVE2]:[TipoEvaluacion]],9,0)</f>
        <v>0</v>
      </c>
      <c r="AM426" s="20">
        <f>VLOOKUP($G426&amp;$J426,BASE[[#All],[LLAVE2]:[TipoEvaluacion]],11,0)</f>
        <v>0</v>
      </c>
      <c r="AN426" s="20">
        <f>VLOOKUP($G426&amp;$J426,BASE[[#All],[LLAVE2]:[TipoEvaluacion]],13,0)</f>
        <v>0</v>
      </c>
      <c r="AO426" s="25"/>
      <c r="AP426" s="15"/>
    </row>
    <row r="427" spans="2:42" ht="15.75" x14ac:dyDescent="0.3">
      <c r="B427" s="15">
        <f>BASE!$D$2</f>
        <v>0</v>
      </c>
      <c r="C427" s="15"/>
      <c r="D427" s="15"/>
      <c r="E427" s="15"/>
      <c r="F427" s="15"/>
      <c r="G427" s="15"/>
      <c r="H427" s="19"/>
      <c r="I427" s="15"/>
      <c r="J427" s="15"/>
      <c r="K427" s="20">
        <f>VLOOKUP($G427&amp;K$5&amp;$J427,BASE!$P$2:$R$30000,3,0)</f>
        <v>0</v>
      </c>
      <c r="L427" s="20">
        <f>VLOOKUP($G427&amp;L$5&amp;$J427,BASE!$P$2:$R$30000,3,0)</f>
        <v>0</v>
      </c>
      <c r="M427" s="20">
        <f>VLOOKUP($G427&amp;M$5&amp;$J427,BASE!$P$2:$R$30000,3,0)</f>
        <v>0</v>
      </c>
      <c r="N427" s="20">
        <f>VLOOKUP($G427&amp;N$5&amp;$J427,BASE!$P$2:$R$30000,3,0)</f>
        <v>0</v>
      </c>
      <c r="O427" s="20">
        <f>VLOOKUP($G427&amp;O$5&amp;$J427,BASE!$P$2:$R$30000,3,0)</f>
        <v>0</v>
      </c>
      <c r="P427" s="20">
        <f>VLOOKUP($G427&amp;P$5&amp;$J427,BASE!$P$2:$R$30000,3,0)</f>
        <v>0</v>
      </c>
      <c r="Q427" s="20">
        <f>VLOOKUP($G427&amp;Q$5&amp;$J427,BASE!$P$2:$R$30000,3,0)</f>
        <v>0</v>
      </c>
      <c r="R427" s="20">
        <f>VLOOKUP($G427&amp;R$5&amp;$J427,BASE!$P$2:$R$30000,3,0)</f>
        <v>0</v>
      </c>
      <c r="S427" s="20">
        <f>VLOOKUP($G427&amp;S$5&amp;$J427,BASE!$P$2:$R$30000,3,0)</f>
        <v>0</v>
      </c>
      <c r="T427" s="20">
        <f>VLOOKUP($G427&amp;T$5&amp;$J427,BASE!$P$2:$R$30000,3,0)</f>
        <v>0</v>
      </c>
      <c r="U427" s="20">
        <f>VLOOKUP($G427&amp;U$5&amp;$J427,BASE!$P$2:$R$30000,3,0)</f>
        <v>0</v>
      </c>
      <c r="V427" s="20">
        <f>VLOOKUP($G427&amp;V$5&amp;$J427,BASE!$P$2:$R$30000,3,0)</f>
        <v>0</v>
      </c>
      <c r="W427" s="20">
        <f>VLOOKUP($G427&amp;W$5&amp;$J427,BASE!$P$2:$R$30000,3,0)</f>
        <v>0</v>
      </c>
      <c r="X427" s="20">
        <f>VLOOKUP($G427&amp;X$5&amp;$J427,BASE!$P$2:$R$30000,3,0)</f>
        <v>0</v>
      </c>
      <c r="Y427" s="20">
        <f>VLOOKUP($G427&amp;Y$5&amp;$J427,BASE!$P$2:$R$30000,3,0)</f>
        <v>0</v>
      </c>
      <c r="Z427" s="20">
        <f>VLOOKUP($G427&amp;Z$5&amp;$J427,BASE!$P$2:$R$30000,3,0)</f>
        <v>0</v>
      </c>
      <c r="AA427" s="20">
        <f>VLOOKUP($G427&amp;AA$5&amp;$J427,BASE!$P$2:$R$30000,3,0)</f>
        <v>0</v>
      </c>
      <c r="AB427" s="20">
        <f>VLOOKUP($G427&amp;AB$5&amp;$J427,BASE!$P$2:$R$30000,3,0)</f>
        <v>0</v>
      </c>
      <c r="AC427" s="20">
        <f>VLOOKUP($G427&amp;AC$5&amp;$J427,BASE!$P$2:$R$30000,3,0)</f>
        <v>0</v>
      </c>
      <c r="AD427" s="20">
        <f>VLOOKUP($G427&amp;AD$5&amp;$J427,BASE!$P$2:$R$30000,3,0)</f>
        <v>0</v>
      </c>
      <c r="AE427" s="20">
        <f>VLOOKUP($G427&amp;AE$5&amp;$J427,BASE!$P$2:$R$30000,3,0)</f>
        <v>0</v>
      </c>
      <c r="AF427" s="20">
        <f>VLOOKUP($G427&amp;AF$5&amp;$J427,BASE!$P$2:$R$30000,3,0)</f>
        <v>0</v>
      </c>
      <c r="AG427" s="20">
        <f>VLOOKUP($G427&amp;AG$5&amp;$J427,BASE!$P$2:$R$30000,3,0)</f>
        <v>0</v>
      </c>
      <c r="AH427" s="20">
        <f>VLOOKUP($G427&amp;AH$5&amp;$J427,BASE!$P$2:$R$30000,3,0)</f>
        <v>0</v>
      </c>
      <c r="AI427" s="16">
        <f t="shared" si="7"/>
        <v>0</v>
      </c>
      <c r="AJ427" s="20">
        <f>VLOOKUP($G427&amp;$J427,BASE[[#All],[LLAVE2]:[TipoEvaluacion]],5,0)</f>
        <v>0</v>
      </c>
      <c r="AK427" s="20">
        <f>VLOOKUP($G427&amp;$J427,BASE[[#All],[LLAVE2]:[TipoEvaluacion]],7,0)</f>
        <v>0</v>
      </c>
      <c r="AL427" s="20">
        <f>VLOOKUP($G427&amp;$J427,BASE[[#All],[LLAVE2]:[TipoEvaluacion]],9,0)</f>
        <v>0</v>
      </c>
      <c r="AM427" s="20">
        <f>VLOOKUP($G427&amp;$J427,BASE[[#All],[LLAVE2]:[TipoEvaluacion]],11,0)</f>
        <v>0</v>
      </c>
      <c r="AN427" s="20">
        <f>VLOOKUP($G427&amp;$J427,BASE[[#All],[LLAVE2]:[TipoEvaluacion]],13,0)</f>
        <v>0</v>
      </c>
      <c r="AO427" s="25"/>
      <c r="AP427" s="15"/>
    </row>
    <row r="428" spans="2:42" ht="15.75" x14ac:dyDescent="0.3">
      <c r="B428" s="15">
        <f>BASE!$D$2</f>
        <v>0</v>
      </c>
      <c r="C428" s="15"/>
      <c r="D428" s="15"/>
      <c r="E428" s="15"/>
      <c r="F428" s="15"/>
      <c r="G428" s="15"/>
      <c r="H428" s="19"/>
      <c r="I428" s="15"/>
      <c r="J428" s="15"/>
      <c r="K428" s="20">
        <f>VLOOKUP($G428&amp;K$5&amp;$J428,BASE!$P$2:$R$30000,3,0)</f>
        <v>0</v>
      </c>
      <c r="L428" s="20">
        <f>VLOOKUP($G428&amp;L$5&amp;$J428,BASE!$P$2:$R$30000,3,0)</f>
        <v>0</v>
      </c>
      <c r="M428" s="20">
        <f>VLOOKUP($G428&amp;M$5&amp;$J428,BASE!$P$2:$R$30000,3,0)</f>
        <v>0</v>
      </c>
      <c r="N428" s="20">
        <f>VLOOKUP($G428&amp;N$5&amp;$J428,BASE!$P$2:$R$30000,3,0)</f>
        <v>0</v>
      </c>
      <c r="O428" s="20">
        <f>VLOOKUP($G428&amp;O$5&amp;$J428,BASE!$P$2:$R$30000,3,0)</f>
        <v>0</v>
      </c>
      <c r="P428" s="20">
        <f>VLOOKUP($G428&amp;P$5&amp;$J428,BASE!$P$2:$R$30000,3,0)</f>
        <v>0</v>
      </c>
      <c r="Q428" s="20">
        <f>VLOOKUP($G428&amp;Q$5&amp;$J428,BASE!$P$2:$R$30000,3,0)</f>
        <v>0</v>
      </c>
      <c r="R428" s="20">
        <f>VLOOKUP($G428&amp;R$5&amp;$J428,BASE!$P$2:$R$30000,3,0)</f>
        <v>0</v>
      </c>
      <c r="S428" s="20">
        <f>VLOOKUP($G428&amp;S$5&amp;$J428,BASE!$P$2:$R$30000,3,0)</f>
        <v>0</v>
      </c>
      <c r="T428" s="20">
        <f>VLOOKUP($G428&amp;T$5&amp;$J428,BASE!$P$2:$R$30000,3,0)</f>
        <v>0</v>
      </c>
      <c r="U428" s="20">
        <f>VLOOKUP($G428&amp;U$5&amp;$J428,BASE!$P$2:$R$30000,3,0)</f>
        <v>0</v>
      </c>
      <c r="V428" s="20">
        <f>VLOOKUP($G428&amp;V$5&amp;$J428,BASE!$P$2:$R$30000,3,0)</f>
        <v>0</v>
      </c>
      <c r="W428" s="20">
        <f>VLOOKUP($G428&amp;W$5&amp;$J428,BASE!$P$2:$R$30000,3,0)</f>
        <v>0</v>
      </c>
      <c r="X428" s="20">
        <f>VLOOKUP($G428&amp;X$5&amp;$J428,BASE!$P$2:$R$30000,3,0)</f>
        <v>0</v>
      </c>
      <c r="Y428" s="20">
        <f>VLOOKUP($G428&amp;Y$5&amp;$J428,BASE!$P$2:$R$30000,3,0)</f>
        <v>0</v>
      </c>
      <c r="Z428" s="20">
        <f>VLOOKUP($G428&amp;Z$5&amp;$J428,BASE!$P$2:$R$30000,3,0)</f>
        <v>0</v>
      </c>
      <c r="AA428" s="20">
        <f>VLOOKUP($G428&amp;AA$5&amp;$J428,BASE!$P$2:$R$30000,3,0)</f>
        <v>0</v>
      </c>
      <c r="AB428" s="20">
        <f>VLOOKUP($G428&amp;AB$5&amp;$J428,BASE!$P$2:$R$30000,3,0)</f>
        <v>0</v>
      </c>
      <c r="AC428" s="20">
        <f>VLOOKUP($G428&amp;AC$5&amp;$J428,BASE!$P$2:$R$30000,3,0)</f>
        <v>0</v>
      </c>
      <c r="AD428" s="20">
        <f>VLOOKUP($G428&amp;AD$5&amp;$J428,BASE!$P$2:$R$30000,3,0)</f>
        <v>0</v>
      </c>
      <c r="AE428" s="20">
        <f>VLOOKUP($G428&amp;AE$5&amp;$J428,BASE!$P$2:$R$30000,3,0)</f>
        <v>0</v>
      </c>
      <c r="AF428" s="20">
        <f>VLOOKUP($G428&amp;AF$5&amp;$J428,BASE!$P$2:$R$30000,3,0)</f>
        <v>0</v>
      </c>
      <c r="AG428" s="20">
        <f>VLOOKUP($G428&amp;AG$5&amp;$J428,BASE!$P$2:$R$30000,3,0)</f>
        <v>0</v>
      </c>
      <c r="AH428" s="20">
        <f>VLOOKUP($G428&amp;AH$5&amp;$J428,BASE!$P$2:$R$30000,3,0)</f>
        <v>0</v>
      </c>
      <c r="AI428" s="16">
        <f t="shared" si="7"/>
        <v>0</v>
      </c>
      <c r="AJ428" s="20">
        <f>VLOOKUP($G428&amp;$J428,BASE[[#All],[LLAVE2]:[TipoEvaluacion]],5,0)</f>
        <v>0</v>
      </c>
      <c r="AK428" s="20">
        <f>VLOOKUP($G428&amp;$J428,BASE[[#All],[LLAVE2]:[TipoEvaluacion]],7,0)</f>
        <v>0</v>
      </c>
      <c r="AL428" s="20">
        <f>VLOOKUP($G428&amp;$J428,BASE[[#All],[LLAVE2]:[TipoEvaluacion]],9,0)</f>
        <v>0</v>
      </c>
      <c r="AM428" s="20">
        <f>VLOOKUP($G428&amp;$J428,BASE[[#All],[LLAVE2]:[TipoEvaluacion]],11,0)</f>
        <v>0</v>
      </c>
      <c r="AN428" s="20">
        <f>VLOOKUP($G428&amp;$J428,BASE[[#All],[LLAVE2]:[TipoEvaluacion]],13,0)</f>
        <v>0</v>
      </c>
      <c r="AO428" s="25"/>
      <c r="AP428" s="15"/>
    </row>
    <row r="429" spans="2:42" ht="15.75" x14ac:dyDescent="0.3">
      <c r="B429" s="15">
        <f>BASE!$D$2</f>
        <v>0</v>
      </c>
      <c r="C429" s="15"/>
      <c r="D429" s="15"/>
      <c r="E429" s="15"/>
      <c r="F429" s="15"/>
      <c r="G429" s="15"/>
      <c r="H429" s="19"/>
      <c r="I429" s="15"/>
      <c r="J429" s="15"/>
      <c r="K429" s="20">
        <f>VLOOKUP($G429&amp;K$5&amp;$J429,BASE!$P$2:$R$30000,3,0)</f>
        <v>0</v>
      </c>
      <c r="L429" s="20">
        <f>VLOOKUP($G429&amp;L$5&amp;$J429,BASE!$P$2:$R$30000,3,0)</f>
        <v>0</v>
      </c>
      <c r="M429" s="20">
        <f>VLOOKUP($G429&amp;M$5&amp;$J429,BASE!$P$2:$R$30000,3,0)</f>
        <v>0</v>
      </c>
      <c r="N429" s="20">
        <f>VLOOKUP($G429&amp;N$5&amp;$J429,BASE!$P$2:$R$30000,3,0)</f>
        <v>0</v>
      </c>
      <c r="O429" s="20">
        <f>VLOOKUP($G429&amp;O$5&amp;$J429,BASE!$P$2:$R$30000,3,0)</f>
        <v>0</v>
      </c>
      <c r="P429" s="20">
        <f>VLOOKUP($G429&amp;P$5&amp;$J429,BASE!$P$2:$R$30000,3,0)</f>
        <v>0</v>
      </c>
      <c r="Q429" s="20">
        <f>VLOOKUP($G429&amp;Q$5&amp;$J429,BASE!$P$2:$R$30000,3,0)</f>
        <v>0</v>
      </c>
      <c r="R429" s="20">
        <f>VLOOKUP($G429&amp;R$5&amp;$J429,BASE!$P$2:$R$30000,3,0)</f>
        <v>0</v>
      </c>
      <c r="S429" s="20">
        <f>VLOOKUP($G429&amp;S$5&amp;$J429,BASE!$P$2:$R$30000,3,0)</f>
        <v>0</v>
      </c>
      <c r="T429" s="20">
        <f>VLOOKUP($G429&amp;T$5&amp;$J429,BASE!$P$2:$R$30000,3,0)</f>
        <v>0</v>
      </c>
      <c r="U429" s="20">
        <f>VLOOKUP($G429&amp;U$5&amp;$J429,BASE!$P$2:$R$30000,3,0)</f>
        <v>0</v>
      </c>
      <c r="V429" s="20">
        <f>VLOOKUP($G429&amp;V$5&amp;$J429,BASE!$P$2:$R$30000,3,0)</f>
        <v>0</v>
      </c>
      <c r="W429" s="20">
        <f>VLOOKUP($G429&amp;W$5&amp;$J429,BASE!$P$2:$R$30000,3,0)</f>
        <v>0</v>
      </c>
      <c r="X429" s="20">
        <f>VLOOKUP($G429&amp;X$5&amp;$J429,BASE!$P$2:$R$30000,3,0)</f>
        <v>0</v>
      </c>
      <c r="Y429" s="20">
        <f>VLOOKUP($G429&amp;Y$5&amp;$J429,BASE!$P$2:$R$30000,3,0)</f>
        <v>0</v>
      </c>
      <c r="Z429" s="20">
        <f>VLOOKUP($G429&amp;Z$5&amp;$J429,BASE!$P$2:$R$30000,3,0)</f>
        <v>0</v>
      </c>
      <c r="AA429" s="20">
        <f>VLOOKUP($G429&amp;AA$5&amp;$J429,BASE!$P$2:$R$30000,3,0)</f>
        <v>0</v>
      </c>
      <c r="AB429" s="20">
        <f>VLOOKUP($G429&amp;AB$5&amp;$J429,BASE!$P$2:$R$30000,3,0)</f>
        <v>0</v>
      </c>
      <c r="AC429" s="20">
        <f>VLOOKUP($G429&amp;AC$5&amp;$J429,BASE!$P$2:$R$30000,3,0)</f>
        <v>0</v>
      </c>
      <c r="AD429" s="20">
        <f>VLOOKUP($G429&amp;AD$5&amp;$J429,BASE!$P$2:$R$30000,3,0)</f>
        <v>0</v>
      </c>
      <c r="AE429" s="20">
        <f>VLOOKUP($G429&amp;AE$5&amp;$J429,BASE!$P$2:$R$30000,3,0)</f>
        <v>0</v>
      </c>
      <c r="AF429" s="20">
        <f>VLOOKUP($G429&amp;AF$5&amp;$J429,BASE!$P$2:$R$30000,3,0)</f>
        <v>0</v>
      </c>
      <c r="AG429" s="20">
        <f>VLOOKUP($G429&amp;AG$5&amp;$J429,BASE!$P$2:$R$30000,3,0)</f>
        <v>0</v>
      </c>
      <c r="AH429" s="20">
        <f>VLOOKUP($G429&amp;AH$5&amp;$J429,BASE!$P$2:$R$30000,3,0)</f>
        <v>0</v>
      </c>
      <c r="AI429" s="16">
        <f t="shared" si="7"/>
        <v>0</v>
      </c>
      <c r="AJ429" s="20">
        <f>VLOOKUP($G429&amp;$J429,BASE[[#All],[LLAVE2]:[TipoEvaluacion]],5,0)</f>
        <v>0</v>
      </c>
      <c r="AK429" s="20">
        <f>VLOOKUP($G429&amp;$J429,BASE[[#All],[LLAVE2]:[TipoEvaluacion]],7,0)</f>
        <v>0</v>
      </c>
      <c r="AL429" s="20">
        <f>VLOOKUP($G429&amp;$J429,BASE[[#All],[LLAVE2]:[TipoEvaluacion]],9,0)</f>
        <v>0</v>
      </c>
      <c r="AM429" s="20">
        <f>VLOOKUP($G429&amp;$J429,BASE[[#All],[LLAVE2]:[TipoEvaluacion]],11,0)</f>
        <v>0</v>
      </c>
      <c r="AN429" s="20">
        <f>VLOOKUP($G429&amp;$J429,BASE[[#All],[LLAVE2]:[TipoEvaluacion]],13,0)</f>
        <v>0</v>
      </c>
      <c r="AO429" s="25"/>
      <c r="AP429" s="15"/>
    </row>
    <row r="430" spans="2:42" ht="15.75" x14ac:dyDescent="0.3">
      <c r="B430" s="15">
        <f>BASE!$D$2</f>
        <v>0</v>
      </c>
      <c r="C430" s="15"/>
      <c r="D430" s="15"/>
      <c r="E430" s="15"/>
      <c r="F430" s="15"/>
      <c r="G430" s="15"/>
      <c r="H430" s="19"/>
      <c r="I430" s="15"/>
      <c r="J430" s="15"/>
      <c r="K430" s="20">
        <f>VLOOKUP($G430&amp;K$5&amp;$J430,BASE!$P$2:$R$30000,3,0)</f>
        <v>0</v>
      </c>
      <c r="L430" s="20">
        <f>VLOOKUP($G430&amp;L$5&amp;$J430,BASE!$P$2:$R$30000,3,0)</f>
        <v>0</v>
      </c>
      <c r="M430" s="20">
        <f>VLOOKUP($G430&amp;M$5&amp;$J430,BASE!$P$2:$R$30000,3,0)</f>
        <v>0</v>
      </c>
      <c r="N430" s="20">
        <f>VLOOKUP($G430&amp;N$5&amp;$J430,BASE!$P$2:$R$30000,3,0)</f>
        <v>0</v>
      </c>
      <c r="O430" s="20">
        <f>VLOOKUP($G430&amp;O$5&amp;$J430,BASE!$P$2:$R$30000,3,0)</f>
        <v>0</v>
      </c>
      <c r="P430" s="20">
        <f>VLOOKUP($G430&amp;P$5&amp;$J430,BASE!$P$2:$R$30000,3,0)</f>
        <v>0</v>
      </c>
      <c r="Q430" s="20">
        <f>VLOOKUP($G430&amp;Q$5&amp;$J430,BASE!$P$2:$R$30000,3,0)</f>
        <v>0</v>
      </c>
      <c r="R430" s="20">
        <f>VLOOKUP($G430&amp;R$5&amp;$J430,BASE!$P$2:$R$30000,3,0)</f>
        <v>0</v>
      </c>
      <c r="S430" s="20">
        <f>VLOOKUP($G430&amp;S$5&amp;$J430,BASE!$P$2:$R$30000,3,0)</f>
        <v>0</v>
      </c>
      <c r="T430" s="20">
        <f>VLOOKUP($G430&amp;T$5&amp;$J430,BASE!$P$2:$R$30000,3,0)</f>
        <v>0</v>
      </c>
      <c r="U430" s="20">
        <f>VLOOKUP($G430&amp;U$5&amp;$J430,BASE!$P$2:$R$30000,3,0)</f>
        <v>0</v>
      </c>
      <c r="V430" s="20">
        <f>VLOOKUP($G430&amp;V$5&amp;$J430,BASE!$P$2:$R$30000,3,0)</f>
        <v>0</v>
      </c>
      <c r="W430" s="20">
        <f>VLOOKUP($G430&amp;W$5&amp;$J430,BASE!$P$2:$R$30000,3,0)</f>
        <v>0</v>
      </c>
      <c r="X430" s="20">
        <f>VLOOKUP($G430&amp;X$5&amp;$J430,BASE!$P$2:$R$30000,3,0)</f>
        <v>0</v>
      </c>
      <c r="Y430" s="20">
        <f>VLOOKUP($G430&amp;Y$5&amp;$J430,BASE!$P$2:$R$30000,3,0)</f>
        <v>0</v>
      </c>
      <c r="Z430" s="20">
        <f>VLOOKUP($G430&amp;Z$5&amp;$J430,BASE!$P$2:$R$30000,3,0)</f>
        <v>0</v>
      </c>
      <c r="AA430" s="20">
        <f>VLOOKUP($G430&amp;AA$5&amp;$J430,BASE!$P$2:$R$30000,3,0)</f>
        <v>0</v>
      </c>
      <c r="AB430" s="20">
        <f>VLOOKUP($G430&amp;AB$5&amp;$J430,BASE!$P$2:$R$30000,3,0)</f>
        <v>0</v>
      </c>
      <c r="AC430" s="20">
        <f>VLOOKUP($G430&amp;AC$5&amp;$J430,BASE!$P$2:$R$30000,3,0)</f>
        <v>0</v>
      </c>
      <c r="AD430" s="20">
        <f>VLOOKUP($G430&amp;AD$5&amp;$J430,BASE!$P$2:$R$30000,3,0)</f>
        <v>0</v>
      </c>
      <c r="AE430" s="20">
        <f>VLOOKUP($G430&amp;AE$5&amp;$J430,BASE!$P$2:$R$30000,3,0)</f>
        <v>0</v>
      </c>
      <c r="AF430" s="20">
        <f>VLOOKUP($G430&amp;AF$5&amp;$J430,BASE!$P$2:$R$30000,3,0)</f>
        <v>0</v>
      </c>
      <c r="AG430" s="20">
        <f>VLOOKUP($G430&amp;AG$5&amp;$J430,BASE!$P$2:$R$30000,3,0)</f>
        <v>0</v>
      </c>
      <c r="AH430" s="20">
        <f>VLOOKUP($G430&amp;AH$5&amp;$J430,BASE!$P$2:$R$30000,3,0)</f>
        <v>0</v>
      </c>
      <c r="AI430" s="16">
        <f t="shared" si="7"/>
        <v>0</v>
      </c>
      <c r="AJ430" s="20">
        <f>VLOOKUP($G430&amp;$J430,BASE[[#All],[LLAVE2]:[TipoEvaluacion]],5,0)</f>
        <v>0</v>
      </c>
      <c r="AK430" s="20">
        <f>VLOOKUP($G430&amp;$J430,BASE[[#All],[LLAVE2]:[TipoEvaluacion]],7,0)</f>
        <v>0</v>
      </c>
      <c r="AL430" s="20">
        <f>VLOOKUP($G430&amp;$J430,BASE[[#All],[LLAVE2]:[TipoEvaluacion]],9,0)</f>
        <v>0</v>
      </c>
      <c r="AM430" s="20">
        <f>VLOOKUP($G430&amp;$J430,BASE[[#All],[LLAVE2]:[TipoEvaluacion]],11,0)</f>
        <v>0</v>
      </c>
      <c r="AN430" s="20">
        <f>VLOOKUP($G430&amp;$J430,BASE[[#All],[LLAVE2]:[TipoEvaluacion]],13,0)</f>
        <v>0</v>
      </c>
      <c r="AO430" s="25"/>
      <c r="AP430" s="15"/>
    </row>
    <row r="431" spans="2:42" ht="15.75" x14ac:dyDescent="0.3">
      <c r="B431" s="15">
        <f>BASE!$D$2</f>
        <v>0</v>
      </c>
      <c r="C431" s="15"/>
      <c r="D431" s="15"/>
      <c r="E431" s="15"/>
      <c r="F431" s="15"/>
      <c r="G431" s="15"/>
      <c r="H431" s="19"/>
      <c r="I431" s="15"/>
      <c r="J431" s="15"/>
      <c r="K431" s="20">
        <f>VLOOKUP($G431&amp;K$5&amp;$J431,BASE!$P$2:$R$30000,3,0)</f>
        <v>0</v>
      </c>
      <c r="L431" s="20">
        <f>VLOOKUP($G431&amp;L$5&amp;$J431,BASE!$P$2:$R$30000,3,0)</f>
        <v>0</v>
      </c>
      <c r="M431" s="20">
        <f>VLOOKUP($G431&amp;M$5&amp;$J431,BASE!$P$2:$R$30000,3,0)</f>
        <v>0</v>
      </c>
      <c r="N431" s="20">
        <f>VLOOKUP($G431&amp;N$5&amp;$J431,BASE!$P$2:$R$30000,3,0)</f>
        <v>0</v>
      </c>
      <c r="O431" s="20">
        <f>VLOOKUP($G431&amp;O$5&amp;$J431,BASE!$P$2:$R$30000,3,0)</f>
        <v>0</v>
      </c>
      <c r="P431" s="20">
        <f>VLOOKUP($G431&amp;P$5&amp;$J431,BASE!$P$2:$R$30000,3,0)</f>
        <v>0</v>
      </c>
      <c r="Q431" s="20">
        <f>VLOOKUP($G431&amp;Q$5&amp;$J431,BASE!$P$2:$R$30000,3,0)</f>
        <v>0</v>
      </c>
      <c r="R431" s="20">
        <f>VLOOKUP($G431&amp;R$5&amp;$J431,BASE!$P$2:$R$30000,3,0)</f>
        <v>0</v>
      </c>
      <c r="S431" s="20">
        <f>VLOOKUP($G431&amp;S$5&amp;$J431,BASE!$P$2:$R$30000,3,0)</f>
        <v>0</v>
      </c>
      <c r="T431" s="20">
        <f>VLOOKUP($G431&amp;T$5&amp;$J431,BASE!$P$2:$R$30000,3,0)</f>
        <v>0</v>
      </c>
      <c r="U431" s="20">
        <f>VLOOKUP($G431&amp;U$5&amp;$J431,BASE!$P$2:$R$30000,3,0)</f>
        <v>0</v>
      </c>
      <c r="V431" s="20">
        <f>VLOOKUP($G431&amp;V$5&amp;$J431,BASE!$P$2:$R$30000,3,0)</f>
        <v>0</v>
      </c>
      <c r="W431" s="20">
        <f>VLOOKUP($G431&amp;W$5&amp;$J431,BASE!$P$2:$R$30000,3,0)</f>
        <v>0</v>
      </c>
      <c r="X431" s="20">
        <f>VLOOKUP($G431&amp;X$5&amp;$J431,BASE!$P$2:$R$30000,3,0)</f>
        <v>0</v>
      </c>
      <c r="Y431" s="20">
        <f>VLOOKUP($G431&amp;Y$5&amp;$J431,BASE!$P$2:$R$30000,3,0)</f>
        <v>0</v>
      </c>
      <c r="Z431" s="20">
        <f>VLOOKUP($G431&amp;Z$5&amp;$J431,BASE!$P$2:$R$30000,3,0)</f>
        <v>0</v>
      </c>
      <c r="AA431" s="20">
        <f>VLOOKUP($G431&amp;AA$5&amp;$J431,BASE!$P$2:$R$30000,3,0)</f>
        <v>0</v>
      </c>
      <c r="AB431" s="20">
        <f>VLOOKUP($G431&amp;AB$5&amp;$J431,BASE!$P$2:$R$30000,3,0)</f>
        <v>0</v>
      </c>
      <c r="AC431" s="20">
        <f>VLOOKUP($G431&amp;AC$5&amp;$J431,BASE!$P$2:$R$30000,3,0)</f>
        <v>0</v>
      </c>
      <c r="AD431" s="20">
        <f>VLOOKUP($G431&amp;AD$5&amp;$J431,BASE!$P$2:$R$30000,3,0)</f>
        <v>0</v>
      </c>
      <c r="AE431" s="20">
        <f>VLOOKUP($G431&amp;AE$5&amp;$J431,BASE!$P$2:$R$30000,3,0)</f>
        <v>0</v>
      </c>
      <c r="AF431" s="20">
        <f>VLOOKUP($G431&amp;AF$5&amp;$J431,BASE!$P$2:$R$30000,3,0)</f>
        <v>0</v>
      </c>
      <c r="AG431" s="20">
        <f>VLOOKUP($G431&amp;AG$5&amp;$J431,BASE!$P$2:$R$30000,3,0)</f>
        <v>0</v>
      </c>
      <c r="AH431" s="20">
        <f>VLOOKUP($G431&amp;AH$5&amp;$J431,BASE!$P$2:$R$30000,3,0)</f>
        <v>0</v>
      </c>
      <c r="AI431" s="16">
        <f t="shared" si="7"/>
        <v>0</v>
      </c>
      <c r="AJ431" s="20">
        <f>VLOOKUP($G431&amp;$J431,BASE[[#All],[LLAVE2]:[TipoEvaluacion]],5,0)</f>
        <v>0</v>
      </c>
      <c r="AK431" s="20">
        <f>VLOOKUP($G431&amp;$J431,BASE[[#All],[LLAVE2]:[TipoEvaluacion]],7,0)</f>
        <v>0</v>
      </c>
      <c r="AL431" s="20">
        <f>VLOOKUP($G431&amp;$J431,BASE[[#All],[LLAVE2]:[TipoEvaluacion]],9,0)</f>
        <v>0</v>
      </c>
      <c r="AM431" s="20">
        <f>VLOOKUP($G431&amp;$J431,BASE[[#All],[LLAVE2]:[TipoEvaluacion]],11,0)</f>
        <v>0</v>
      </c>
      <c r="AN431" s="20">
        <f>VLOOKUP($G431&amp;$J431,BASE[[#All],[LLAVE2]:[TipoEvaluacion]],13,0)</f>
        <v>0</v>
      </c>
      <c r="AO431" s="25"/>
      <c r="AP431" s="15"/>
    </row>
    <row r="432" spans="2:42" ht="15.75" x14ac:dyDescent="0.3">
      <c r="B432" s="15">
        <f>BASE!$D$2</f>
        <v>0</v>
      </c>
      <c r="C432" s="15"/>
      <c r="D432" s="15"/>
      <c r="E432" s="15"/>
      <c r="F432" s="15"/>
      <c r="G432" s="15"/>
      <c r="H432" s="19"/>
      <c r="I432" s="15"/>
      <c r="J432" s="15"/>
      <c r="K432" s="20">
        <f>VLOOKUP($G432&amp;K$5&amp;$J432,BASE!$P$2:$R$30000,3,0)</f>
        <v>0</v>
      </c>
      <c r="L432" s="20">
        <f>VLOOKUP($G432&amp;L$5&amp;$J432,BASE!$P$2:$R$30000,3,0)</f>
        <v>0</v>
      </c>
      <c r="M432" s="20">
        <f>VLOOKUP($G432&amp;M$5&amp;$J432,BASE!$P$2:$R$30000,3,0)</f>
        <v>0</v>
      </c>
      <c r="N432" s="20">
        <f>VLOOKUP($G432&amp;N$5&amp;$J432,BASE!$P$2:$R$30000,3,0)</f>
        <v>0</v>
      </c>
      <c r="O432" s="20">
        <f>VLOOKUP($G432&amp;O$5&amp;$J432,BASE!$P$2:$R$30000,3,0)</f>
        <v>0</v>
      </c>
      <c r="P432" s="20">
        <f>VLOOKUP($G432&amp;P$5&amp;$J432,BASE!$P$2:$R$30000,3,0)</f>
        <v>0</v>
      </c>
      <c r="Q432" s="20">
        <f>VLOOKUP($G432&amp;Q$5&amp;$J432,BASE!$P$2:$R$30000,3,0)</f>
        <v>0</v>
      </c>
      <c r="R432" s="20">
        <f>VLOOKUP($G432&amp;R$5&amp;$J432,BASE!$P$2:$R$30000,3,0)</f>
        <v>0</v>
      </c>
      <c r="S432" s="20">
        <f>VLOOKUP($G432&amp;S$5&amp;$J432,BASE!$P$2:$R$30000,3,0)</f>
        <v>0</v>
      </c>
      <c r="T432" s="20">
        <f>VLOOKUP($G432&amp;T$5&amp;$J432,BASE!$P$2:$R$30000,3,0)</f>
        <v>0</v>
      </c>
      <c r="U432" s="20">
        <f>VLOOKUP($G432&amp;U$5&amp;$J432,BASE!$P$2:$R$30000,3,0)</f>
        <v>0</v>
      </c>
      <c r="V432" s="20">
        <f>VLOOKUP($G432&amp;V$5&amp;$J432,BASE!$P$2:$R$30000,3,0)</f>
        <v>0</v>
      </c>
      <c r="W432" s="20">
        <f>VLOOKUP($G432&amp;W$5&amp;$J432,BASE!$P$2:$R$30000,3,0)</f>
        <v>0</v>
      </c>
      <c r="X432" s="20">
        <f>VLOOKUP($G432&amp;X$5&amp;$J432,BASE!$P$2:$R$30000,3,0)</f>
        <v>0</v>
      </c>
      <c r="Y432" s="20">
        <f>VLOOKUP($G432&amp;Y$5&amp;$J432,BASE!$P$2:$R$30000,3,0)</f>
        <v>0</v>
      </c>
      <c r="Z432" s="20">
        <f>VLOOKUP($G432&amp;Z$5&amp;$J432,BASE!$P$2:$R$30000,3,0)</f>
        <v>0</v>
      </c>
      <c r="AA432" s="20">
        <f>VLOOKUP($G432&amp;AA$5&amp;$J432,BASE!$P$2:$R$30000,3,0)</f>
        <v>0</v>
      </c>
      <c r="AB432" s="20">
        <f>VLOOKUP($G432&amp;AB$5&amp;$J432,BASE!$P$2:$R$30000,3,0)</f>
        <v>0</v>
      </c>
      <c r="AC432" s="20">
        <f>VLOOKUP($G432&amp;AC$5&amp;$J432,BASE!$P$2:$R$30000,3,0)</f>
        <v>0</v>
      </c>
      <c r="AD432" s="20">
        <f>VLOOKUP($G432&amp;AD$5&amp;$J432,BASE!$P$2:$R$30000,3,0)</f>
        <v>0</v>
      </c>
      <c r="AE432" s="20">
        <f>VLOOKUP($G432&amp;AE$5&amp;$J432,BASE!$P$2:$R$30000,3,0)</f>
        <v>0</v>
      </c>
      <c r="AF432" s="20">
        <f>VLOOKUP($G432&amp;AF$5&amp;$J432,BASE!$P$2:$R$30000,3,0)</f>
        <v>0</v>
      </c>
      <c r="AG432" s="20">
        <f>VLOOKUP($G432&amp;AG$5&amp;$J432,BASE!$P$2:$R$30000,3,0)</f>
        <v>0</v>
      </c>
      <c r="AH432" s="20">
        <f>VLOOKUP($G432&amp;AH$5&amp;$J432,BASE!$P$2:$R$30000,3,0)</f>
        <v>0</v>
      </c>
      <c r="AI432" s="16">
        <f t="shared" si="7"/>
        <v>0</v>
      </c>
      <c r="AJ432" s="20">
        <f>VLOOKUP($G432&amp;$J432,BASE[[#All],[LLAVE2]:[TipoEvaluacion]],5,0)</f>
        <v>0</v>
      </c>
      <c r="AK432" s="20">
        <f>VLOOKUP($G432&amp;$J432,BASE[[#All],[LLAVE2]:[TipoEvaluacion]],7,0)</f>
        <v>0</v>
      </c>
      <c r="AL432" s="20">
        <f>VLOOKUP($G432&amp;$J432,BASE[[#All],[LLAVE2]:[TipoEvaluacion]],9,0)</f>
        <v>0</v>
      </c>
      <c r="AM432" s="20">
        <f>VLOOKUP($G432&amp;$J432,BASE[[#All],[LLAVE2]:[TipoEvaluacion]],11,0)</f>
        <v>0</v>
      </c>
      <c r="AN432" s="20">
        <f>VLOOKUP($G432&amp;$J432,BASE[[#All],[LLAVE2]:[TipoEvaluacion]],13,0)</f>
        <v>0</v>
      </c>
      <c r="AO432" s="25"/>
      <c r="AP432" s="15"/>
    </row>
    <row r="433" spans="2:42" ht="15.75" x14ac:dyDescent="0.3">
      <c r="B433" s="15">
        <f>BASE!$D$2</f>
        <v>0</v>
      </c>
      <c r="C433" s="15"/>
      <c r="D433" s="15"/>
      <c r="E433" s="15"/>
      <c r="F433" s="15"/>
      <c r="G433" s="15"/>
      <c r="H433" s="19"/>
      <c r="I433" s="15"/>
      <c r="J433" s="15"/>
      <c r="K433" s="20">
        <f>VLOOKUP($G433&amp;K$5&amp;$J433,BASE!$P$2:$R$30000,3,0)</f>
        <v>0</v>
      </c>
      <c r="L433" s="20">
        <f>VLOOKUP($G433&amp;L$5&amp;$J433,BASE!$P$2:$R$30000,3,0)</f>
        <v>0</v>
      </c>
      <c r="M433" s="20">
        <f>VLOOKUP($G433&amp;M$5&amp;$J433,BASE!$P$2:$R$30000,3,0)</f>
        <v>0</v>
      </c>
      <c r="N433" s="20">
        <f>VLOOKUP($G433&amp;N$5&amp;$J433,BASE!$P$2:$R$30000,3,0)</f>
        <v>0</v>
      </c>
      <c r="O433" s="20">
        <f>VLOOKUP($G433&amp;O$5&amp;$J433,BASE!$P$2:$R$30000,3,0)</f>
        <v>0</v>
      </c>
      <c r="P433" s="20">
        <f>VLOOKUP($G433&amp;P$5&amp;$J433,BASE!$P$2:$R$30000,3,0)</f>
        <v>0</v>
      </c>
      <c r="Q433" s="20">
        <f>VLOOKUP($G433&amp;Q$5&amp;$J433,BASE!$P$2:$R$30000,3,0)</f>
        <v>0</v>
      </c>
      <c r="R433" s="20">
        <f>VLOOKUP($G433&amp;R$5&amp;$J433,BASE!$P$2:$R$30000,3,0)</f>
        <v>0</v>
      </c>
      <c r="S433" s="20">
        <f>VLOOKUP($G433&amp;S$5&amp;$J433,BASE!$P$2:$R$30000,3,0)</f>
        <v>0</v>
      </c>
      <c r="T433" s="20">
        <f>VLOOKUP($G433&amp;T$5&amp;$J433,BASE!$P$2:$R$30000,3,0)</f>
        <v>0</v>
      </c>
      <c r="U433" s="20">
        <f>VLOOKUP($G433&amp;U$5&amp;$J433,BASE!$P$2:$R$30000,3,0)</f>
        <v>0</v>
      </c>
      <c r="V433" s="20">
        <f>VLOOKUP($G433&amp;V$5&amp;$J433,BASE!$P$2:$R$30000,3,0)</f>
        <v>0</v>
      </c>
      <c r="W433" s="20">
        <f>VLOOKUP($G433&amp;W$5&amp;$J433,BASE!$P$2:$R$30000,3,0)</f>
        <v>0</v>
      </c>
      <c r="X433" s="20">
        <f>VLOOKUP($G433&amp;X$5&amp;$J433,BASE!$P$2:$R$30000,3,0)</f>
        <v>0</v>
      </c>
      <c r="Y433" s="20">
        <f>VLOOKUP($G433&amp;Y$5&amp;$J433,BASE!$P$2:$R$30000,3,0)</f>
        <v>0</v>
      </c>
      <c r="Z433" s="20">
        <f>VLOOKUP($G433&amp;Z$5&amp;$J433,BASE!$P$2:$R$30000,3,0)</f>
        <v>0</v>
      </c>
      <c r="AA433" s="20">
        <f>VLOOKUP($G433&amp;AA$5&amp;$J433,BASE!$P$2:$R$30000,3,0)</f>
        <v>0</v>
      </c>
      <c r="AB433" s="20">
        <f>VLOOKUP($G433&amp;AB$5&amp;$J433,BASE!$P$2:$R$30000,3,0)</f>
        <v>0</v>
      </c>
      <c r="AC433" s="20">
        <f>VLOOKUP($G433&amp;AC$5&amp;$J433,BASE!$P$2:$R$30000,3,0)</f>
        <v>0</v>
      </c>
      <c r="AD433" s="20">
        <f>VLOOKUP($G433&amp;AD$5&amp;$J433,BASE!$P$2:$R$30000,3,0)</f>
        <v>0</v>
      </c>
      <c r="AE433" s="20">
        <f>VLOOKUP($G433&amp;AE$5&amp;$J433,BASE!$P$2:$R$30000,3,0)</f>
        <v>0</v>
      </c>
      <c r="AF433" s="20">
        <f>VLOOKUP($G433&amp;AF$5&amp;$J433,BASE!$P$2:$R$30000,3,0)</f>
        <v>0</v>
      </c>
      <c r="AG433" s="20">
        <f>VLOOKUP($G433&amp;AG$5&amp;$J433,BASE!$P$2:$R$30000,3,0)</f>
        <v>0</v>
      </c>
      <c r="AH433" s="20">
        <f>VLOOKUP($G433&amp;AH$5&amp;$J433,BASE!$P$2:$R$30000,3,0)</f>
        <v>0</v>
      </c>
      <c r="AI433" s="16">
        <f t="shared" si="7"/>
        <v>0</v>
      </c>
      <c r="AJ433" s="20">
        <f>VLOOKUP($G433&amp;$J433,BASE[[#All],[LLAVE2]:[TipoEvaluacion]],5,0)</f>
        <v>0</v>
      </c>
      <c r="AK433" s="20">
        <f>VLOOKUP($G433&amp;$J433,BASE[[#All],[LLAVE2]:[TipoEvaluacion]],7,0)</f>
        <v>0</v>
      </c>
      <c r="AL433" s="20">
        <f>VLOOKUP($G433&amp;$J433,BASE[[#All],[LLAVE2]:[TipoEvaluacion]],9,0)</f>
        <v>0</v>
      </c>
      <c r="AM433" s="20">
        <f>VLOOKUP($G433&amp;$J433,BASE[[#All],[LLAVE2]:[TipoEvaluacion]],11,0)</f>
        <v>0</v>
      </c>
      <c r="AN433" s="20">
        <f>VLOOKUP($G433&amp;$J433,BASE[[#All],[LLAVE2]:[TipoEvaluacion]],13,0)</f>
        <v>0</v>
      </c>
      <c r="AO433" s="25"/>
      <c r="AP433" s="15"/>
    </row>
    <row r="434" spans="2:42" ht="15.75" x14ac:dyDescent="0.3">
      <c r="B434" s="15">
        <f>BASE!$D$2</f>
        <v>0</v>
      </c>
      <c r="C434" s="15"/>
      <c r="D434" s="15"/>
      <c r="E434" s="15"/>
      <c r="F434" s="15"/>
      <c r="G434" s="15"/>
      <c r="H434" s="19"/>
      <c r="I434" s="15"/>
      <c r="J434" s="15"/>
      <c r="K434" s="20">
        <f>VLOOKUP($G434&amp;K$5&amp;$J434,BASE!$P$2:$R$30000,3,0)</f>
        <v>0</v>
      </c>
      <c r="L434" s="20">
        <f>VLOOKUP($G434&amp;L$5&amp;$J434,BASE!$P$2:$R$30000,3,0)</f>
        <v>0</v>
      </c>
      <c r="M434" s="20">
        <f>VLOOKUP($G434&amp;M$5&amp;$J434,BASE!$P$2:$R$30000,3,0)</f>
        <v>0</v>
      </c>
      <c r="N434" s="20">
        <f>VLOOKUP($G434&amp;N$5&amp;$J434,BASE!$P$2:$R$30000,3,0)</f>
        <v>0</v>
      </c>
      <c r="O434" s="20">
        <f>VLOOKUP($G434&amp;O$5&amp;$J434,BASE!$P$2:$R$30000,3,0)</f>
        <v>0</v>
      </c>
      <c r="P434" s="20">
        <f>VLOOKUP($G434&amp;P$5&amp;$J434,BASE!$P$2:$R$30000,3,0)</f>
        <v>0</v>
      </c>
      <c r="Q434" s="20">
        <f>VLOOKUP($G434&amp;Q$5&amp;$J434,BASE!$P$2:$R$30000,3,0)</f>
        <v>0</v>
      </c>
      <c r="R434" s="20">
        <f>VLOOKUP($G434&amp;R$5&amp;$J434,BASE!$P$2:$R$30000,3,0)</f>
        <v>0</v>
      </c>
      <c r="S434" s="20">
        <f>VLOOKUP($G434&amp;S$5&amp;$J434,BASE!$P$2:$R$30000,3,0)</f>
        <v>0</v>
      </c>
      <c r="T434" s="20">
        <f>VLOOKUP($G434&amp;T$5&amp;$J434,BASE!$P$2:$R$30000,3,0)</f>
        <v>0</v>
      </c>
      <c r="U434" s="20">
        <f>VLOOKUP($G434&amp;U$5&amp;$J434,BASE!$P$2:$R$30000,3,0)</f>
        <v>0</v>
      </c>
      <c r="V434" s="20">
        <f>VLOOKUP($G434&amp;V$5&amp;$J434,BASE!$P$2:$R$30000,3,0)</f>
        <v>0</v>
      </c>
      <c r="W434" s="20">
        <f>VLOOKUP($G434&amp;W$5&amp;$J434,BASE!$P$2:$R$30000,3,0)</f>
        <v>0</v>
      </c>
      <c r="X434" s="20">
        <f>VLOOKUP($G434&amp;X$5&amp;$J434,BASE!$P$2:$R$30000,3,0)</f>
        <v>0</v>
      </c>
      <c r="Y434" s="20">
        <f>VLOOKUP($G434&amp;Y$5&amp;$J434,BASE!$P$2:$R$30000,3,0)</f>
        <v>0</v>
      </c>
      <c r="Z434" s="20">
        <f>VLOOKUP($G434&amp;Z$5&amp;$J434,BASE!$P$2:$R$30000,3,0)</f>
        <v>0</v>
      </c>
      <c r="AA434" s="20">
        <f>VLOOKUP($G434&amp;AA$5&amp;$J434,BASE!$P$2:$R$30000,3,0)</f>
        <v>0</v>
      </c>
      <c r="AB434" s="20">
        <f>VLOOKUP($G434&amp;AB$5&amp;$J434,BASE!$P$2:$R$30000,3,0)</f>
        <v>0</v>
      </c>
      <c r="AC434" s="20">
        <f>VLOOKUP($G434&amp;AC$5&amp;$J434,BASE!$P$2:$R$30000,3,0)</f>
        <v>0</v>
      </c>
      <c r="AD434" s="20">
        <f>VLOOKUP($G434&amp;AD$5&amp;$J434,BASE!$P$2:$R$30000,3,0)</f>
        <v>0</v>
      </c>
      <c r="AE434" s="20">
        <f>VLOOKUP($G434&amp;AE$5&amp;$J434,BASE!$P$2:$R$30000,3,0)</f>
        <v>0</v>
      </c>
      <c r="AF434" s="20">
        <f>VLOOKUP($G434&amp;AF$5&amp;$J434,BASE!$P$2:$R$30000,3,0)</f>
        <v>0</v>
      </c>
      <c r="AG434" s="20">
        <f>VLOOKUP($G434&amp;AG$5&amp;$J434,BASE!$P$2:$R$30000,3,0)</f>
        <v>0</v>
      </c>
      <c r="AH434" s="20">
        <f>VLOOKUP($G434&amp;AH$5&amp;$J434,BASE!$P$2:$R$30000,3,0)</f>
        <v>0</v>
      </c>
      <c r="AI434" s="16">
        <f t="shared" si="7"/>
        <v>0</v>
      </c>
      <c r="AJ434" s="20">
        <f>VLOOKUP($G434&amp;$J434,BASE[[#All],[LLAVE2]:[TipoEvaluacion]],5,0)</f>
        <v>0</v>
      </c>
      <c r="AK434" s="20">
        <f>VLOOKUP($G434&amp;$J434,BASE[[#All],[LLAVE2]:[TipoEvaluacion]],7,0)</f>
        <v>0</v>
      </c>
      <c r="AL434" s="20">
        <f>VLOOKUP($G434&amp;$J434,BASE[[#All],[LLAVE2]:[TipoEvaluacion]],9,0)</f>
        <v>0</v>
      </c>
      <c r="AM434" s="20">
        <f>VLOOKUP($G434&amp;$J434,BASE[[#All],[LLAVE2]:[TipoEvaluacion]],11,0)</f>
        <v>0</v>
      </c>
      <c r="AN434" s="20">
        <f>VLOOKUP($G434&amp;$J434,BASE[[#All],[LLAVE2]:[TipoEvaluacion]],13,0)</f>
        <v>0</v>
      </c>
      <c r="AO434" s="25"/>
      <c r="AP434" s="15"/>
    </row>
    <row r="435" spans="2:42" ht="15.75" x14ac:dyDescent="0.3">
      <c r="B435" s="15">
        <f>BASE!$D$2</f>
        <v>0</v>
      </c>
      <c r="C435" s="15"/>
      <c r="D435" s="15"/>
      <c r="E435" s="15"/>
      <c r="F435" s="15"/>
      <c r="G435" s="15"/>
      <c r="H435" s="19"/>
      <c r="I435" s="15"/>
      <c r="J435" s="15"/>
      <c r="K435" s="20">
        <f>VLOOKUP($G435&amp;K$5&amp;$J435,BASE!$P$2:$R$30000,3,0)</f>
        <v>0</v>
      </c>
      <c r="L435" s="20">
        <f>VLOOKUP($G435&amp;L$5&amp;$J435,BASE!$P$2:$R$30000,3,0)</f>
        <v>0</v>
      </c>
      <c r="M435" s="20">
        <f>VLOOKUP($G435&amp;M$5&amp;$J435,BASE!$P$2:$R$30000,3,0)</f>
        <v>0</v>
      </c>
      <c r="N435" s="20">
        <f>VLOOKUP($G435&amp;N$5&amp;$J435,BASE!$P$2:$R$30000,3,0)</f>
        <v>0</v>
      </c>
      <c r="O435" s="20">
        <f>VLOOKUP($G435&amp;O$5&amp;$J435,BASE!$P$2:$R$30000,3,0)</f>
        <v>0</v>
      </c>
      <c r="P435" s="20">
        <f>VLOOKUP($G435&amp;P$5&amp;$J435,BASE!$P$2:$R$30000,3,0)</f>
        <v>0</v>
      </c>
      <c r="Q435" s="20">
        <f>VLOOKUP($G435&amp;Q$5&amp;$J435,BASE!$P$2:$R$30000,3,0)</f>
        <v>0</v>
      </c>
      <c r="R435" s="20">
        <f>VLOOKUP($G435&amp;R$5&amp;$J435,BASE!$P$2:$R$30000,3,0)</f>
        <v>0</v>
      </c>
      <c r="S435" s="20">
        <f>VLOOKUP($G435&amp;S$5&amp;$J435,BASE!$P$2:$R$30000,3,0)</f>
        <v>0</v>
      </c>
      <c r="T435" s="20">
        <f>VLOOKUP($G435&amp;T$5&amp;$J435,BASE!$P$2:$R$30000,3,0)</f>
        <v>0</v>
      </c>
      <c r="U435" s="20">
        <f>VLOOKUP($G435&amp;U$5&amp;$J435,BASE!$P$2:$R$30000,3,0)</f>
        <v>0</v>
      </c>
      <c r="V435" s="20">
        <f>VLOOKUP($G435&amp;V$5&amp;$J435,BASE!$P$2:$R$30000,3,0)</f>
        <v>0</v>
      </c>
      <c r="W435" s="20">
        <f>VLOOKUP($G435&amp;W$5&amp;$J435,BASE!$P$2:$R$30000,3,0)</f>
        <v>0</v>
      </c>
      <c r="X435" s="20">
        <f>VLOOKUP($G435&amp;X$5&amp;$J435,BASE!$P$2:$R$30000,3,0)</f>
        <v>0</v>
      </c>
      <c r="Y435" s="20">
        <f>VLOOKUP($G435&amp;Y$5&amp;$J435,BASE!$P$2:$R$30000,3,0)</f>
        <v>0</v>
      </c>
      <c r="Z435" s="20">
        <f>VLOOKUP($G435&amp;Z$5&amp;$J435,BASE!$P$2:$R$30000,3,0)</f>
        <v>0</v>
      </c>
      <c r="AA435" s="20">
        <f>VLOOKUP($G435&amp;AA$5&amp;$J435,BASE!$P$2:$R$30000,3,0)</f>
        <v>0</v>
      </c>
      <c r="AB435" s="20">
        <f>VLOOKUP($G435&amp;AB$5&amp;$J435,BASE!$P$2:$R$30000,3,0)</f>
        <v>0</v>
      </c>
      <c r="AC435" s="20">
        <f>VLOOKUP($G435&amp;AC$5&amp;$J435,BASE!$P$2:$R$30000,3,0)</f>
        <v>0</v>
      </c>
      <c r="AD435" s="20">
        <f>VLOOKUP($G435&amp;AD$5&amp;$J435,BASE!$P$2:$R$30000,3,0)</f>
        <v>0</v>
      </c>
      <c r="AE435" s="20">
        <f>VLOOKUP($G435&amp;AE$5&amp;$J435,BASE!$P$2:$R$30000,3,0)</f>
        <v>0</v>
      </c>
      <c r="AF435" s="20">
        <f>VLOOKUP($G435&amp;AF$5&amp;$J435,BASE!$P$2:$R$30000,3,0)</f>
        <v>0</v>
      </c>
      <c r="AG435" s="20">
        <f>VLOOKUP($G435&amp;AG$5&amp;$J435,BASE!$P$2:$R$30000,3,0)</f>
        <v>0</v>
      </c>
      <c r="AH435" s="20">
        <f>VLOOKUP($G435&amp;AH$5&amp;$J435,BASE!$P$2:$R$30000,3,0)</f>
        <v>0</v>
      </c>
      <c r="AI435" s="16">
        <f t="shared" si="7"/>
        <v>0</v>
      </c>
      <c r="AJ435" s="20">
        <f>VLOOKUP($G435&amp;$J435,BASE[[#All],[LLAVE2]:[TipoEvaluacion]],5,0)</f>
        <v>0</v>
      </c>
      <c r="AK435" s="20">
        <f>VLOOKUP($G435&amp;$J435,BASE[[#All],[LLAVE2]:[TipoEvaluacion]],7,0)</f>
        <v>0</v>
      </c>
      <c r="AL435" s="20">
        <f>VLOOKUP($G435&amp;$J435,BASE[[#All],[LLAVE2]:[TipoEvaluacion]],9,0)</f>
        <v>0</v>
      </c>
      <c r="AM435" s="20">
        <f>VLOOKUP($G435&amp;$J435,BASE[[#All],[LLAVE2]:[TipoEvaluacion]],11,0)</f>
        <v>0</v>
      </c>
      <c r="AN435" s="20">
        <f>VLOOKUP($G435&amp;$J435,BASE[[#All],[LLAVE2]:[TipoEvaluacion]],13,0)</f>
        <v>0</v>
      </c>
      <c r="AO435" s="25"/>
      <c r="AP435" s="15"/>
    </row>
    <row r="436" spans="2:42" ht="15.75" x14ac:dyDescent="0.3">
      <c r="B436" s="15">
        <f>BASE!$D$2</f>
        <v>0</v>
      </c>
      <c r="C436" s="15"/>
      <c r="D436" s="15"/>
      <c r="E436" s="15"/>
      <c r="F436" s="15"/>
      <c r="G436" s="15"/>
      <c r="H436" s="19"/>
      <c r="I436" s="15"/>
      <c r="J436" s="15"/>
      <c r="K436" s="20">
        <f>VLOOKUP($G436&amp;K$5&amp;$J436,BASE!$P$2:$R$30000,3,0)</f>
        <v>0</v>
      </c>
      <c r="L436" s="20">
        <f>VLOOKUP($G436&amp;L$5&amp;$J436,BASE!$P$2:$R$30000,3,0)</f>
        <v>0</v>
      </c>
      <c r="M436" s="20">
        <f>VLOOKUP($G436&amp;M$5&amp;$J436,BASE!$P$2:$R$30000,3,0)</f>
        <v>0</v>
      </c>
      <c r="N436" s="20">
        <f>VLOOKUP($G436&amp;N$5&amp;$J436,BASE!$P$2:$R$30000,3,0)</f>
        <v>0</v>
      </c>
      <c r="O436" s="20">
        <f>VLOOKUP($G436&amp;O$5&amp;$J436,BASE!$P$2:$R$30000,3,0)</f>
        <v>0</v>
      </c>
      <c r="P436" s="20">
        <f>VLOOKUP($G436&amp;P$5&amp;$J436,BASE!$P$2:$R$30000,3,0)</f>
        <v>0</v>
      </c>
      <c r="Q436" s="20">
        <f>VLOOKUP($G436&amp;Q$5&amp;$J436,BASE!$P$2:$R$30000,3,0)</f>
        <v>0</v>
      </c>
      <c r="R436" s="20">
        <f>VLOOKUP($G436&amp;R$5&amp;$J436,BASE!$P$2:$R$30000,3,0)</f>
        <v>0</v>
      </c>
      <c r="S436" s="20">
        <f>VLOOKUP($G436&amp;S$5&amp;$J436,BASE!$P$2:$R$30000,3,0)</f>
        <v>0</v>
      </c>
      <c r="T436" s="20">
        <f>VLOOKUP($G436&amp;T$5&amp;$J436,BASE!$P$2:$R$30000,3,0)</f>
        <v>0</v>
      </c>
      <c r="U436" s="20">
        <f>VLOOKUP($G436&amp;U$5&amp;$J436,BASE!$P$2:$R$30000,3,0)</f>
        <v>0</v>
      </c>
      <c r="V436" s="20">
        <f>VLOOKUP($G436&amp;V$5&amp;$J436,BASE!$P$2:$R$30000,3,0)</f>
        <v>0</v>
      </c>
      <c r="W436" s="20">
        <f>VLOOKUP($G436&amp;W$5&amp;$J436,BASE!$P$2:$R$30000,3,0)</f>
        <v>0</v>
      </c>
      <c r="X436" s="20">
        <f>VLOOKUP($G436&amp;X$5&amp;$J436,BASE!$P$2:$R$30000,3,0)</f>
        <v>0</v>
      </c>
      <c r="Y436" s="20">
        <f>VLOOKUP($G436&amp;Y$5&amp;$J436,BASE!$P$2:$R$30000,3,0)</f>
        <v>0</v>
      </c>
      <c r="Z436" s="20">
        <f>VLOOKUP($G436&amp;Z$5&amp;$J436,BASE!$P$2:$R$30000,3,0)</f>
        <v>0</v>
      </c>
      <c r="AA436" s="20">
        <f>VLOOKUP($G436&amp;AA$5&amp;$J436,BASE!$P$2:$R$30000,3,0)</f>
        <v>0</v>
      </c>
      <c r="AB436" s="20">
        <f>VLOOKUP($G436&amp;AB$5&amp;$J436,BASE!$P$2:$R$30000,3,0)</f>
        <v>0</v>
      </c>
      <c r="AC436" s="20">
        <f>VLOOKUP($G436&amp;AC$5&amp;$J436,BASE!$P$2:$R$30000,3,0)</f>
        <v>0</v>
      </c>
      <c r="AD436" s="20">
        <f>VLOOKUP($G436&amp;AD$5&amp;$J436,BASE!$P$2:$R$30000,3,0)</f>
        <v>0</v>
      </c>
      <c r="AE436" s="20">
        <f>VLOOKUP($G436&amp;AE$5&amp;$J436,BASE!$P$2:$R$30000,3,0)</f>
        <v>0</v>
      </c>
      <c r="AF436" s="20">
        <f>VLOOKUP($G436&amp;AF$5&amp;$J436,BASE!$P$2:$R$30000,3,0)</f>
        <v>0</v>
      </c>
      <c r="AG436" s="20">
        <f>VLOOKUP($G436&amp;AG$5&amp;$J436,BASE!$P$2:$R$30000,3,0)</f>
        <v>0</v>
      </c>
      <c r="AH436" s="20">
        <f>VLOOKUP($G436&amp;AH$5&amp;$J436,BASE!$P$2:$R$30000,3,0)</f>
        <v>0</v>
      </c>
      <c r="AI436" s="16">
        <f t="shared" si="7"/>
        <v>0</v>
      </c>
      <c r="AJ436" s="20">
        <f>VLOOKUP($G436&amp;$J436,BASE[[#All],[LLAVE2]:[TipoEvaluacion]],5,0)</f>
        <v>0</v>
      </c>
      <c r="AK436" s="20">
        <f>VLOOKUP($G436&amp;$J436,BASE[[#All],[LLAVE2]:[TipoEvaluacion]],7,0)</f>
        <v>0</v>
      </c>
      <c r="AL436" s="20">
        <f>VLOOKUP($G436&amp;$J436,BASE[[#All],[LLAVE2]:[TipoEvaluacion]],9,0)</f>
        <v>0</v>
      </c>
      <c r="AM436" s="20">
        <f>VLOOKUP($G436&amp;$J436,BASE[[#All],[LLAVE2]:[TipoEvaluacion]],11,0)</f>
        <v>0</v>
      </c>
      <c r="AN436" s="20">
        <f>VLOOKUP($G436&amp;$J436,BASE[[#All],[LLAVE2]:[TipoEvaluacion]],13,0)</f>
        <v>0</v>
      </c>
      <c r="AO436" s="25"/>
      <c r="AP436" s="15"/>
    </row>
    <row r="437" spans="2:42" ht="15.75" x14ac:dyDescent="0.3">
      <c r="B437" s="15">
        <f>BASE!$D$2</f>
        <v>0</v>
      </c>
      <c r="C437" s="15"/>
      <c r="D437" s="15"/>
      <c r="E437" s="15"/>
      <c r="F437" s="15"/>
      <c r="G437" s="15"/>
      <c r="H437" s="19"/>
      <c r="I437" s="15"/>
      <c r="J437" s="15"/>
      <c r="K437" s="20">
        <f>VLOOKUP($G437&amp;K$5&amp;$J437,BASE!$P$2:$R$30000,3,0)</f>
        <v>0</v>
      </c>
      <c r="L437" s="20">
        <f>VLOOKUP($G437&amp;L$5&amp;$J437,BASE!$P$2:$R$30000,3,0)</f>
        <v>0</v>
      </c>
      <c r="M437" s="20">
        <f>VLOOKUP($G437&amp;M$5&amp;$J437,BASE!$P$2:$R$30000,3,0)</f>
        <v>0</v>
      </c>
      <c r="N437" s="20">
        <f>VLOOKUP($G437&amp;N$5&amp;$J437,BASE!$P$2:$R$30000,3,0)</f>
        <v>0</v>
      </c>
      <c r="O437" s="20">
        <f>VLOOKUP($G437&amp;O$5&amp;$J437,BASE!$P$2:$R$30000,3,0)</f>
        <v>0</v>
      </c>
      <c r="P437" s="20">
        <f>VLOOKUP($G437&amp;P$5&amp;$J437,BASE!$P$2:$R$30000,3,0)</f>
        <v>0</v>
      </c>
      <c r="Q437" s="20">
        <f>VLOOKUP($G437&amp;Q$5&amp;$J437,BASE!$P$2:$R$30000,3,0)</f>
        <v>0</v>
      </c>
      <c r="R437" s="20">
        <f>VLOOKUP($G437&amp;R$5&amp;$J437,BASE!$P$2:$R$30000,3,0)</f>
        <v>0</v>
      </c>
      <c r="S437" s="20">
        <f>VLOOKUP($G437&amp;S$5&amp;$J437,BASE!$P$2:$R$30000,3,0)</f>
        <v>0</v>
      </c>
      <c r="T437" s="20">
        <f>VLOOKUP($G437&amp;T$5&amp;$J437,BASE!$P$2:$R$30000,3,0)</f>
        <v>0</v>
      </c>
      <c r="U437" s="20">
        <f>VLOOKUP($G437&amp;U$5&amp;$J437,BASE!$P$2:$R$30000,3,0)</f>
        <v>0</v>
      </c>
      <c r="V437" s="20">
        <f>VLOOKUP($G437&amp;V$5&amp;$J437,BASE!$P$2:$R$30000,3,0)</f>
        <v>0</v>
      </c>
      <c r="W437" s="20">
        <f>VLOOKUP($G437&amp;W$5&amp;$J437,BASE!$P$2:$R$30000,3,0)</f>
        <v>0</v>
      </c>
      <c r="X437" s="20">
        <f>VLOOKUP($G437&amp;X$5&amp;$J437,BASE!$P$2:$R$30000,3,0)</f>
        <v>0</v>
      </c>
      <c r="Y437" s="20">
        <f>VLOOKUP($G437&amp;Y$5&amp;$J437,BASE!$P$2:$R$30000,3,0)</f>
        <v>0</v>
      </c>
      <c r="Z437" s="20">
        <f>VLOOKUP($G437&amp;Z$5&amp;$J437,BASE!$P$2:$R$30000,3,0)</f>
        <v>0</v>
      </c>
      <c r="AA437" s="20">
        <f>VLOOKUP($G437&amp;AA$5&amp;$J437,BASE!$P$2:$R$30000,3,0)</f>
        <v>0</v>
      </c>
      <c r="AB437" s="20">
        <f>VLOOKUP($G437&amp;AB$5&amp;$J437,BASE!$P$2:$R$30000,3,0)</f>
        <v>0</v>
      </c>
      <c r="AC437" s="20">
        <f>VLOOKUP($G437&amp;AC$5&amp;$J437,BASE!$P$2:$R$30000,3,0)</f>
        <v>0</v>
      </c>
      <c r="AD437" s="20">
        <f>VLOOKUP($G437&amp;AD$5&amp;$J437,BASE!$P$2:$R$30000,3,0)</f>
        <v>0</v>
      </c>
      <c r="AE437" s="20">
        <f>VLOOKUP($G437&amp;AE$5&amp;$J437,BASE!$P$2:$R$30000,3,0)</f>
        <v>0</v>
      </c>
      <c r="AF437" s="20">
        <f>VLOOKUP($G437&amp;AF$5&amp;$J437,BASE!$P$2:$R$30000,3,0)</f>
        <v>0</v>
      </c>
      <c r="AG437" s="20">
        <f>VLOOKUP($G437&amp;AG$5&amp;$J437,BASE!$P$2:$R$30000,3,0)</f>
        <v>0</v>
      </c>
      <c r="AH437" s="20">
        <f>VLOOKUP($G437&amp;AH$5&amp;$J437,BASE!$P$2:$R$30000,3,0)</f>
        <v>0</v>
      </c>
      <c r="AI437" s="16">
        <f t="shared" si="7"/>
        <v>0</v>
      </c>
      <c r="AJ437" s="20">
        <f>VLOOKUP($G437&amp;$J437,BASE[[#All],[LLAVE2]:[TipoEvaluacion]],5,0)</f>
        <v>0</v>
      </c>
      <c r="AK437" s="20">
        <f>VLOOKUP($G437&amp;$J437,BASE[[#All],[LLAVE2]:[TipoEvaluacion]],7,0)</f>
        <v>0</v>
      </c>
      <c r="AL437" s="20">
        <f>VLOOKUP($G437&amp;$J437,BASE[[#All],[LLAVE2]:[TipoEvaluacion]],9,0)</f>
        <v>0</v>
      </c>
      <c r="AM437" s="20">
        <f>VLOOKUP($G437&amp;$J437,BASE[[#All],[LLAVE2]:[TipoEvaluacion]],11,0)</f>
        <v>0</v>
      </c>
      <c r="AN437" s="20">
        <f>VLOOKUP($G437&amp;$J437,BASE[[#All],[LLAVE2]:[TipoEvaluacion]],13,0)</f>
        <v>0</v>
      </c>
      <c r="AO437" s="25"/>
      <c r="AP437" s="15"/>
    </row>
    <row r="438" spans="2:42" ht="15.75" x14ac:dyDescent="0.3">
      <c r="B438" s="15">
        <f>BASE!$D$2</f>
        <v>0</v>
      </c>
      <c r="C438" s="15"/>
      <c r="D438" s="15"/>
      <c r="E438" s="15"/>
      <c r="F438" s="15"/>
      <c r="G438" s="15"/>
      <c r="H438" s="19"/>
      <c r="I438" s="15"/>
      <c r="J438" s="15"/>
      <c r="K438" s="20">
        <f>VLOOKUP($G438&amp;K$5&amp;$J438,BASE!$P$2:$R$30000,3,0)</f>
        <v>0</v>
      </c>
      <c r="L438" s="20">
        <f>VLOOKUP($G438&amp;L$5&amp;$J438,BASE!$P$2:$R$30000,3,0)</f>
        <v>0</v>
      </c>
      <c r="M438" s="20">
        <f>VLOOKUP($G438&amp;M$5&amp;$J438,BASE!$P$2:$R$30000,3,0)</f>
        <v>0</v>
      </c>
      <c r="N438" s="20">
        <f>VLOOKUP($G438&amp;N$5&amp;$J438,BASE!$P$2:$R$30000,3,0)</f>
        <v>0</v>
      </c>
      <c r="O438" s="20">
        <f>VLOOKUP($G438&amp;O$5&amp;$J438,BASE!$P$2:$R$30000,3,0)</f>
        <v>0</v>
      </c>
      <c r="P438" s="20">
        <f>VLOOKUP($G438&amp;P$5&amp;$J438,BASE!$P$2:$R$30000,3,0)</f>
        <v>0</v>
      </c>
      <c r="Q438" s="20">
        <f>VLOOKUP($G438&amp;Q$5&amp;$J438,BASE!$P$2:$R$30000,3,0)</f>
        <v>0</v>
      </c>
      <c r="R438" s="20">
        <f>VLOOKUP($G438&amp;R$5&amp;$J438,BASE!$P$2:$R$30000,3,0)</f>
        <v>0</v>
      </c>
      <c r="S438" s="20">
        <f>VLOOKUP($G438&amp;S$5&amp;$J438,BASE!$P$2:$R$30000,3,0)</f>
        <v>0</v>
      </c>
      <c r="T438" s="20">
        <f>VLOOKUP($G438&amp;T$5&amp;$J438,BASE!$P$2:$R$30000,3,0)</f>
        <v>0</v>
      </c>
      <c r="U438" s="20">
        <f>VLOOKUP($G438&amp;U$5&amp;$J438,BASE!$P$2:$R$30000,3,0)</f>
        <v>0</v>
      </c>
      <c r="V438" s="20">
        <f>VLOOKUP($G438&amp;V$5&amp;$J438,BASE!$P$2:$R$30000,3,0)</f>
        <v>0</v>
      </c>
      <c r="W438" s="20">
        <f>VLOOKUP($G438&amp;W$5&amp;$J438,BASE!$P$2:$R$30000,3,0)</f>
        <v>0</v>
      </c>
      <c r="X438" s="20">
        <f>VLOOKUP($G438&amp;X$5&amp;$J438,BASE!$P$2:$R$30000,3,0)</f>
        <v>0</v>
      </c>
      <c r="Y438" s="20">
        <f>VLOOKUP($G438&amp;Y$5&amp;$J438,BASE!$P$2:$R$30000,3,0)</f>
        <v>0</v>
      </c>
      <c r="Z438" s="20">
        <f>VLOOKUP($G438&amp;Z$5&amp;$J438,BASE!$P$2:$R$30000,3,0)</f>
        <v>0</v>
      </c>
      <c r="AA438" s="20">
        <f>VLOOKUP($G438&amp;AA$5&amp;$J438,BASE!$P$2:$R$30000,3,0)</f>
        <v>0</v>
      </c>
      <c r="AB438" s="20">
        <f>VLOOKUP($G438&amp;AB$5&amp;$J438,BASE!$P$2:$R$30000,3,0)</f>
        <v>0</v>
      </c>
      <c r="AC438" s="20">
        <f>VLOOKUP($G438&amp;AC$5&amp;$J438,BASE!$P$2:$R$30000,3,0)</f>
        <v>0</v>
      </c>
      <c r="AD438" s="20">
        <f>VLOOKUP($G438&amp;AD$5&amp;$J438,BASE!$P$2:$R$30000,3,0)</f>
        <v>0</v>
      </c>
      <c r="AE438" s="20">
        <f>VLOOKUP($G438&amp;AE$5&amp;$J438,BASE!$P$2:$R$30000,3,0)</f>
        <v>0</v>
      </c>
      <c r="AF438" s="20">
        <f>VLOOKUP($G438&amp;AF$5&amp;$J438,BASE!$P$2:$R$30000,3,0)</f>
        <v>0</v>
      </c>
      <c r="AG438" s="20">
        <f>VLOOKUP($G438&amp;AG$5&amp;$J438,BASE!$P$2:$R$30000,3,0)</f>
        <v>0</v>
      </c>
      <c r="AH438" s="20">
        <f>VLOOKUP($G438&amp;AH$5&amp;$J438,BASE!$P$2:$R$30000,3,0)</f>
        <v>0</v>
      </c>
      <c r="AI438" s="16">
        <f t="shared" si="7"/>
        <v>0</v>
      </c>
      <c r="AJ438" s="20">
        <f>VLOOKUP($G438&amp;$J438,BASE[[#All],[LLAVE2]:[TipoEvaluacion]],5,0)</f>
        <v>0</v>
      </c>
      <c r="AK438" s="20">
        <f>VLOOKUP($G438&amp;$J438,BASE[[#All],[LLAVE2]:[TipoEvaluacion]],7,0)</f>
        <v>0</v>
      </c>
      <c r="AL438" s="20">
        <f>VLOOKUP($G438&amp;$J438,BASE[[#All],[LLAVE2]:[TipoEvaluacion]],9,0)</f>
        <v>0</v>
      </c>
      <c r="AM438" s="20">
        <f>VLOOKUP($G438&amp;$J438,BASE[[#All],[LLAVE2]:[TipoEvaluacion]],11,0)</f>
        <v>0</v>
      </c>
      <c r="AN438" s="20">
        <f>VLOOKUP($G438&amp;$J438,BASE[[#All],[LLAVE2]:[TipoEvaluacion]],13,0)</f>
        <v>0</v>
      </c>
      <c r="AO438" s="25"/>
      <c r="AP438" s="15"/>
    </row>
    <row r="439" spans="2:42" ht="15.75" x14ac:dyDescent="0.3">
      <c r="B439" s="15">
        <f>BASE!$D$2</f>
        <v>0</v>
      </c>
      <c r="C439" s="15"/>
      <c r="D439" s="15"/>
      <c r="E439" s="15"/>
      <c r="F439" s="15"/>
      <c r="G439" s="15"/>
      <c r="H439" s="19"/>
      <c r="I439" s="15"/>
      <c r="J439" s="15"/>
      <c r="K439" s="20">
        <f>VLOOKUP($G439&amp;K$5&amp;$J439,BASE!$P$2:$R$30000,3,0)</f>
        <v>0</v>
      </c>
      <c r="L439" s="20">
        <f>VLOOKUP($G439&amp;L$5&amp;$J439,BASE!$P$2:$R$30000,3,0)</f>
        <v>0</v>
      </c>
      <c r="M439" s="20">
        <f>VLOOKUP($G439&amp;M$5&amp;$J439,BASE!$P$2:$R$30000,3,0)</f>
        <v>0</v>
      </c>
      <c r="N439" s="20">
        <f>VLOOKUP($G439&amp;N$5&amp;$J439,BASE!$P$2:$R$30000,3,0)</f>
        <v>0</v>
      </c>
      <c r="O439" s="20">
        <f>VLOOKUP($G439&amp;O$5&amp;$J439,BASE!$P$2:$R$30000,3,0)</f>
        <v>0</v>
      </c>
      <c r="P439" s="20">
        <f>VLOOKUP($G439&amp;P$5&amp;$J439,BASE!$P$2:$R$30000,3,0)</f>
        <v>0</v>
      </c>
      <c r="Q439" s="20">
        <f>VLOOKUP($G439&amp;Q$5&amp;$J439,BASE!$P$2:$R$30000,3,0)</f>
        <v>0</v>
      </c>
      <c r="R439" s="20">
        <f>VLOOKUP($G439&amp;R$5&amp;$J439,BASE!$P$2:$R$30000,3,0)</f>
        <v>0</v>
      </c>
      <c r="S439" s="20">
        <f>VLOOKUP($G439&amp;S$5&amp;$J439,BASE!$P$2:$R$30000,3,0)</f>
        <v>0</v>
      </c>
      <c r="T439" s="20">
        <f>VLOOKUP($G439&amp;T$5&amp;$J439,BASE!$P$2:$R$30000,3,0)</f>
        <v>0</v>
      </c>
      <c r="U439" s="20">
        <f>VLOOKUP($G439&amp;U$5&amp;$J439,BASE!$P$2:$R$30000,3,0)</f>
        <v>0</v>
      </c>
      <c r="V439" s="20">
        <f>VLOOKUP($G439&amp;V$5&amp;$J439,BASE!$P$2:$R$30000,3,0)</f>
        <v>0</v>
      </c>
      <c r="W439" s="20">
        <f>VLOOKUP($G439&amp;W$5&amp;$J439,BASE!$P$2:$R$30000,3,0)</f>
        <v>0</v>
      </c>
      <c r="X439" s="20">
        <f>VLOOKUP($G439&amp;X$5&amp;$J439,BASE!$P$2:$R$30000,3,0)</f>
        <v>0</v>
      </c>
      <c r="Y439" s="20">
        <f>VLOOKUP($G439&amp;Y$5&amp;$J439,BASE!$P$2:$R$30000,3,0)</f>
        <v>0</v>
      </c>
      <c r="Z439" s="20">
        <f>VLOOKUP($G439&amp;Z$5&amp;$J439,BASE!$P$2:$R$30000,3,0)</f>
        <v>0</v>
      </c>
      <c r="AA439" s="20">
        <f>VLOOKUP($G439&amp;AA$5&amp;$J439,BASE!$P$2:$R$30000,3,0)</f>
        <v>0</v>
      </c>
      <c r="AB439" s="20">
        <f>VLOOKUP($G439&amp;AB$5&amp;$J439,BASE!$P$2:$R$30000,3,0)</f>
        <v>0</v>
      </c>
      <c r="AC439" s="20">
        <f>VLOOKUP($G439&amp;AC$5&amp;$J439,BASE!$P$2:$R$30000,3,0)</f>
        <v>0</v>
      </c>
      <c r="AD439" s="20">
        <f>VLOOKUP($G439&amp;AD$5&amp;$J439,BASE!$P$2:$R$30000,3,0)</f>
        <v>0</v>
      </c>
      <c r="AE439" s="20">
        <f>VLOOKUP($G439&amp;AE$5&amp;$J439,BASE!$P$2:$R$30000,3,0)</f>
        <v>0</v>
      </c>
      <c r="AF439" s="20">
        <f>VLOOKUP($G439&amp;AF$5&amp;$J439,BASE!$P$2:$R$30000,3,0)</f>
        <v>0</v>
      </c>
      <c r="AG439" s="20">
        <f>VLOOKUP($G439&amp;AG$5&amp;$J439,BASE!$P$2:$R$30000,3,0)</f>
        <v>0</v>
      </c>
      <c r="AH439" s="20">
        <f>VLOOKUP($G439&amp;AH$5&amp;$J439,BASE!$P$2:$R$30000,3,0)</f>
        <v>0</v>
      </c>
      <c r="AI439" s="16">
        <f t="shared" si="7"/>
        <v>0</v>
      </c>
      <c r="AJ439" s="20">
        <f>VLOOKUP($G439&amp;$J439,BASE[[#All],[LLAVE2]:[TipoEvaluacion]],5,0)</f>
        <v>0</v>
      </c>
      <c r="AK439" s="20">
        <f>VLOOKUP($G439&amp;$J439,BASE[[#All],[LLAVE2]:[TipoEvaluacion]],7,0)</f>
        <v>0</v>
      </c>
      <c r="AL439" s="20">
        <f>VLOOKUP($G439&amp;$J439,BASE[[#All],[LLAVE2]:[TipoEvaluacion]],9,0)</f>
        <v>0</v>
      </c>
      <c r="AM439" s="20">
        <f>VLOOKUP($G439&amp;$J439,BASE[[#All],[LLAVE2]:[TipoEvaluacion]],11,0)</f>
        <v>0</v>
      </c>
      <c r="AN439" s="20">
        <f>VLOOKUP($G439&amp;$J439,BASE[[#All],[LLAVE2]:[TipoEvaluacion]],13,0)</f>
        <v>0</v>
      </c>
      <c r="AO439" s="25"/>
      <c r="AP439" s="15"/>
    </row>
    <row r="440" spans="2:42" ht="15.75" x14ac:dyDescent="0.3">
      <c r="B440" s="15">
        <f>BASE!$D$2</f>
        <v>0</v>
      </c>
      <c r="C440" s="15"/>
      <c r="D440" s="15"/>
      <c r="E440" s="15"/>
      <c r="F440" s="15"/>
      <c r="G440" s="15"/>
      <c r="H440" s="19"/>
      <c r="I440" s="15"/>
      <c r="J440" s="15"/>
      <c r="K440" s="20">
        <f>VLOOKUP($G440&amp;K$5&amp;$J440,BASE!$P$2:$R$30000,3,0)</f>
        <v>0</v>
      </c>
      <c r="L440" s="20">
        <f>VLOOKUP($G440&amp;L$5&amp;$J440,BASE!$P$2:$R$30000,3,0)</f>
        <v>0</v>
      </c>
      <c r="M440" s="20">
        <f>VLOOKUP($G440&amp;M$5&amp;$J440,BASE!$P$2:$R$30000,3,0)</f>
        <v>0</v>
      </c>
      <c r="N440" s="20">
        <f>VLOOKUP($G440&amp;N$5&amp;$J440,BASE!$P$2:$R$30000,3,0)</f>
        <v>0</v>
      </c>
      <c r="O440" s="20">
        <f>VLOOKUP($G440&amp;O$5&amp;$J440,BASE!$P$2:$R$30000,3,0)</f>
        <v>0</v>
      </c>
      <c r="P440" s="20">
        <f>VLOOKUP($G440&amp;P$5&amp;$J440,BASE!$P$2:$R$30000,3,0)</f>
        <v>0</v>
      </c>
      <c r="Q440" s="20">
        <f>VLOOKUP($G440&amp;Q$5&amp;$J440,BASE!$P$2:$R$30000,3,0)</f>
        <v>0</v>
      </c>
      <c r="R440" s="20">
        <f>VLOOKUP($G440&amp;R$5&amp;$J440,BASE!$P$2:$R$30000,3,0)</f>
        <v>0</v>
      </c>
      <c r="S440" s="20">
        <f>VLOOKUP($G440&amp;S$5&amp;$J440,BASE!$P$2:$R$30000,3,0)</f>
        <v>0</v>
      </c>
      <c r="T440" s="20">
        <f>VLOOKUP($G440&amp;T$5&amp;$J440,BASE!$P$2:$R$30000,3,0)</f>
        <v>0</v>
      </c>
      <c r="U440" s="20">
        <f>VLOOKUP($G440&amp;U$5&amp;$J440,BASE!$P$2:$R$30000,3,0)</f>
        <v>0</v>
      </c>
      <c r="V440" s="20">
        <f>VLOOKUP($G440&amp;V$5&amp;$J440,BASE!$P$2:$R$30000,3,0)</f>
        <v>0</v>
      </c>
      <c r="W440" s="20">
        <f>VLOOKUP($G440&amp;W$5&amp;$J440,BASE!$P$2:$R$30000,3,0)</f>
        <v>0</v>
      </c>
      <c r="X440" s="20">
        <f>VLOOKUP($G440&amp;X$5&amp;$J440,BASE!$P$2:$R$30000,3,0)</f>
        <v>0</v>
      </c>
      <c r="Y440" s="20">
        <f>VLOOKUP($G440&amp;Y$5&amp;$J440,BASE!$P$2:$R$30000,3,0)</f>
        <v>0</v>
      </c>
      <c r="Z440" s="20">
        <f>VLOOKUP($G440&amp;Z$5&amp;$J440,BASE!$P$2:$R$30000,3,0)</f>
        <v>0</v>
      </c>
      <c r="AA440" s="20">
        <f>VLOOKUP($G440&amp;AA$5&amp;$J440,BASE!$P$2:$R$30000,3,0)</f>
        <v>0</v>
      </c>
      <c r="AB440" s="20">
        <f>VLOOKUP($G440&amp;AB$5&amp;$J440,BASE!$P$2:$R$30000,3,0)</f>
        <v>0</v>
      </c>
      <c r="AC440" s="20">
        <f>VLOOKUP($G440&amp;AC$5&amp;$J440,BASE!$P$2:$R$30000,3,0)</f>
        <v>0</v>
      </c>
      <c r="AD440" s="20">
        <f>VLOOKUP($G440&amp;AD$5&amp;$J440,BASE!$P$2:$R$30000,3,0)</f>
        <v>0</v>
      </c>
      <c r="AE440" s="20">
        <f>VLOOKUP($G440&amp;AE$5&amp;$J440,BASE!$P$2:$R$30000,3,0)</f>
        <v>0</v>
      </c>
      <c r="AF440" s="20">
        <f>VLOOKUP($G440&amp;AF$5&amp;$J440,BASE!$P$2:$R$30000,3,0)</f>
        <v>0</v>
      </c>
      <c r="AG440" s="20">
        <f>VLOOKUP($G440&amp;AG$5&amp;$J440,BASE!$P$2:$R$30000,3,0)</f>
        <v>0</v>
      </c>
      <c r="AH440" s="20">
        <f>VLOOKUP($G440&amp;AH$5&amp;$J440,BASE!$P$2:$R$30000,3,0)</f>
        <v>0</v>
      </c>
      <c r="AI440" s="16">
        <f t="shared" si="7"/>
        <v>0</v>
      </c>
      <c r="AJ440" s="20">
        <f>VLOOKUP($G440&amp;$J440,BASE[[#All],[LLAVE2]:[TipoEvaluacion]],5,0)</f>
        <v>0</v>
      </c>
      <c r="AK440" s="20">
        <f>VLOOKUP($G440&amp;$J440,BASE[[#All],[LLAVE2]:[TipoEvaluacion]],7,0)</f>
        <v>0</v>
      </c>
      <c r="AL440" s="20">
        <f>VLOOKUP($G440&amp;$J440,BASE[[#All],[LLAVE2]:[TipoEvaluacion]],9,0)</f>
        <v>0</v>
      </c>
      <c r="AM440" s="20">
        <f>VLOOKUP($G440&amp;$J440,BASE[[#All],[LLAVE2]:[TipoEvaluacion]],11,0)</f>
        <v>0</v>
      </c>
      <c r="AN440" s="20">
        <f>VLOOKUP($G440&amp;$J440,BASE[[#All],[LLAVE2]:[TipoEvaluacion]],13,0)</f>
        <v>0</v>
      </c>
      <c r="AO440" s="25"/>
      <c r="AP440" s="15"/>
    </row>
    <row r="441" spans="2:42" ht="15.75" x14ac:dyDescent="0.3">
      <c r="B441" s="15">
        <f>BASE!$D$2</f>
        <v>0</v>
      </c>
      <c r="C441" s="15"/>
      <c r="D441" s="15"/>
      <c r="E441" s="15"/>
      <c r="F441" s="15"/>
      <c r="G441" s="15"/>
      <c r="H441" s="19"/>
      <c r="I441" s="15"/>
      <c r="J441" s="15"/>
      <c r="K441" s="20">
        <f>VLOOKUP($G441&amp;K$5&amp;$J441,BASE!$P$2:$R$30000,3,0)</f>
        <v>0</v>
      </c>
      <c r="L441" s="20">
        <f>VLOOKUP($G441&amp;L$5&amp;$J441,BASE!$P$2:$R$30000,3,0)</f>
        <v>0</v>
      </c>
      <c r="M441" s="20">
        <f>VLOOKUP($G441&amp;M$5&amp;$J441,BASE!$P$2:$R$30000,3,0)</f>
        <v>0</v>
      </c>
      <c r="N441" s="20">
        <f>VLOOKUP($G441&amp;N$5&amp;$J441,BASE!$P$2:$R$30000,3,0)</f>
        <v>0</v>
      </c>
      <c r="O441" s="20">
        <f>VLOOKUP($G441&amp;O$5&amp;$J441,BASE!$P$2:$R$30000,3,0)</f>
        <v>0</v>
      </c>
      <c r="P441" s="20">
        <f>VLOOKUP($G441&amp;P$5&amp;$J441,BASE!$P$2:$R$30000,3,0)</f>
        <v>0</v>
      </c>
      <c r="Q441" s="20">
        <f>VLOOKUP($G441&amp;Q$5&amp;$J441,BASE!$P$2:$R$30000,3,0)</f>
        <v>0</v>
      </c>
      <c r="R441" s="20">
        <f>VLOOKUP($G441&amp;R$5&amp;$J441,BASE!$P$2:$R$30000,3,0)</f>
        <v>0</v>
      </c>
      <c r="S441" s="20">
        <f>VLOOKUP($G441&amp;S$5&amp;$J441,BASE!$P$2:$R$30000,3,0)</f>
        <v>0</v>
      </c>
      <c r="T441" s="20">
        <f>VLOOKUP($G441&amp;T$5&amp;$J441,BASE!$P$2:$R$30000,3,0)</f>
        <v>0</v>
      </c>
      <c r="U441" s="20">
        <f>VLOOKUP($G441&amp;U$5&amp;$J441,BASE!$P$2:$R$30000,3,0)</f>
        <v>0</v>
      </c>
      <c r="V441" s="20">
        <f>VLOOKUP($G441&amp;V$5&amp;$J441,BASE!$P$2:$R$30000,3,0)</f>
        <v>0</v>
      </c>
      <c r="W441" s="20">
        <f>VLOOKUP($G441&amp;W$5&amp;$J441,BASE!$P$2:$R$30000,3,0)</f>
        <v>0</v>
      </c>
      <c r="X441" s="20">
        <f>VLOOKUP($G441&amp;X$5&amp;$J441,BASE!$P$2:$R$30000,3,0)</f>
        <v>0</v>
      </c>
      <c r="Y441" s="20">
        <f>VLOOKUP($G441&amp;Y$5&amp;$J441,BASE!$P$2:$R$30000,3,0)</f>
        <v>0</v>
      </c>
      <c r="Z441" s="20">
        <f>VLOOKUP($G441&amp;Z$5&amp;$J441,BASE!$P$2:$R$30000,3,0)</f>
        <v>0</v>
      </c>
      <c r="AA441" s="20">
        <f>VLOOKUP($G441&amp;AA$5&amp;$J441,BASE!$P$2:$R$30000,3,0)</f>
        <v>0</v>
      </c>
      <c r="AB441" s="20">
        <f>VLOOKUP($G441&amp;AB$5&amp;$J441,BASE!$P$2:$R$30000,3,0)</f>
        <v>0</v>
      </c>
      <c r="AC441" s="20">
        <f>VLOOKUP($G441&amp;AC$5&amp;$J441,BASE!$P$2:$R$30000,3,0)</f>
        <v>0</v>
      </c>
      <c r="AD441" s="20">
        <f>VLOOKUP($G441&amp;AD$5&amp;$J441,BASE!$P$2:$R$30000,3,0)</f>
        <v>0</v>
      </c>
      <c r="AE441" s="20">
        <f>VLOOKUP($G441&amp;AE$5&amp;$J441,BASE!$P$2:$R$30000,3,0)</f>
        <v>0</v>
      </c>
      <c r="AF441" s="20">
        <f>VLOOKUP($G441&amp;AF$5&amp;$J441,BASE!$P$2:$R$30000,3,0)</f>
        <v>0</v>
      </c>
      <c r="AG441" s="20">
        <f>VLOOKUP($G441&amp;AG$5&amp;$J441,BASE!$P$2:$R$30000,3,0)</f>
        <v>0</v>
      </c>
      <c r="AH441" s="20">
        <f>VLOOKUP($G441&amp;AH$5&amp;$J441,BASE!$P$2:$R$30000,3,0)</f>
        <v>0</v>
      </c>
      <c r="AI441" s="16">
        <f t="shared" si="7"/>
        <v>0</v>
      </c>
      <c r="AJ441" s="20">
        <f>VLOOKUP($G441&amp;$J441,BASE[[#All],[LLAVE2]:[TipoEvaluacion]],5,0)</f>
        <v>0</v>
      </c>
      <c r="AK441" s="20">
        <f>VLOOKUP($G441&amp;$J441,BASE[[#All],[LLAVE2]:[TipoEvaluacion]],7,0)</f>
        <v>0</v>
      </c>
      <c r="AL441" s="20">
        <f>VLOOKUP($G441&amp;$J441,BASE[[#All],[LLAVE2]:[TipoEvaluacion]],9,0)</f>
        <v>0</v>
      </c>
      <c r="AM441" s="20">
        <f>VLOOKUP($G441&amp;$J441,BASE[[#All],[LLAVE2]:[TipoEvaluacion]],11,0)</f>
        <v>0</v>
      </c>
      <c r="AN441" s="20">
        <f>VLOOKUP($G441&amp;$J441,BASE[[#All],[LLAVE2]:[TipoEvaluacion]],13,0)</f>
        <v>0</v>
      </c>
      <c r="AO441" s="25"/>
      <c r="AP441" s="15"/>
    </row>
    <row r="442" spans="2:42" ht="15.75" x14ac:dyDescent="0.3">
      <c r="B442" s="15">
        <f>BASE!$D$2</f>
        <v>0</v>
      </c>
      <c r="C442" s="15"/>
      <c r="D442" s="15"/>
      <c r="E442" s="15"/>
      <c r="F442" s="15"/>
      <c r="G442" s="15"/>
      <c r="H442" s="19"/>
      <c r="I442" s="15"/>
      <c r="J442" s="15"/>
      <c r="K442" s="20">
        <f>VLOOKUP($G442&amp;K$5&amp;$J442,BASE!$P$2:$R$30000,3,0)</f>
        <v>0</v>
      </c>
      <c r="L442" s="20">
        <f>VLOOKUP($G442&amp;L$5&amp;$J442,BASE!$P$2:$R$30000,3,0)</f>
        <v>0</v>
      </c>
      <c r="M442" s="20">
        <f>VLOOKUP($G442&amp;M$5&amp;$J442,BASE!$P$2:$R$30000,3,0)</f>
        <v>0</v>
      </c>
      <c r="N442" s="20">
        <f>VLOOKUP($G442&amp;N$5&amp;$J442,BASE!$P$2:$R$30000,3,0)</f>
        <v>0</v>
      </c>
      <c r="O442" s="20">
        <f>VLOOKUP($G442&amp;O$5&amp;$J442,BASE!$P$2:$R$30000,3,0)</f>
        <v>0</v>
      </c>
      <c r="P442" s="20">
        <f>VLOOKUP($G442&amp;P$5&amp;$J442,BASE!$P$2:$R$30000,3,0)</f>
        <v>0</v>
      </c>
      <c r="Q442" s="20">
        <f>VLOOKUP($G442&amp;Q$5&amp;$J442,BASE!$P$2:$R$30000,3,0)</f>
        <v>0</v>
      </c>
      <c r="R442" s="20">
        <f>VLOOKUP($G442&amp;R$5&amp;$J442,BASE!$P$2:$R$30000,3,0)</f>
        <v>0</v>
      </c>
      <c r="S442" s="20">
        <f>VLOOKUP($G442&amp;S$5&amp;$J442,BASE!$P$2:$R$30000,3,0)</f>
        <v>0</v>
      </c>
      <c r="T442" s="20">
        <f>VLOOKUP($G442&amp;T$5&amp;$J442,BASE!$P$2:$R$30000,3,0)</f>
        <v>0</v>
      </c>
      <c r="U442" s="20">
        <f>VLOOKUP($G442&amp;U$5&amp;$J442,BASE!$P$2:$R$30000,3,0)</f>
        <v>0</v>
      </c>
      <c r="V442" s="20">
        <f>VLOOKUP($G442&amp;V$5&amp;$J442,BASE!$P$2:$R$30000,3,0)</f>
        <v>0</v>
      </c>
      <c r="W442" s="20">
        <f>VLOOKUP($G442&amp;W$5&amp;$J442,BASE!$P$2:$R$30000,3,0)</f>
        <v>0</v>
      </c>
      <c r="X442" s="20">
        <f>VLOOKUP($G442&amp;X$5&amp;$J442,BASE!$P$2:$R$30000,3,0)</f>
        <v>0</v>
      </c>
      <c r="Y442" s="20">
        <f>VLOOKUP($G442&amp;Y$5&amp;$J442,BASE!$P$2:$R$30000,3,0)</f>
        <v>0</v>
      </c>
      <c r="Z442" s="20">
        <f>VLOOKUP($G442&amp;Z$5&amp;$J442,BASE!$P$2:$R$30000,3,0)</f>
        <v>0</v>
      </c>
      <c r="AA442" s="20">
        <f>VLOOKUP($G442&amp;AA$5&amp;$J442,BASE!$P$2:$R$30000,3,0)</f>
        <v>0</v>
      </c>
      <c r="AB442" s="20">
        <f>VLOOKUP($G442&amp;AB$5&amp;$J442,BASE!$P$2:$R$30000,3,0)</f>
        <v>0</v>
      </c>
      <c r="AC442" s="20">
        <f>VLOOKUP($G442&amp;AC$5&amp;$J442,BASE!$P$2:$R$30000,3,0)</f>
        <v>0</v>
      </c>
      <c r="AD442" s="20">
        <f>VLOOKUP($G442&amp;AD$5&amp;$J442,BASE!$P$2:$R$30000,3,0)</f>
        <v>0</v>
      </c>
      <c r="AE442" s="20">
        <f>VLOOKUP($G442&amp;AE$5&amp;$J442,BASE!$P$2:$R$30000,3,0)</f>
        <v>0</v>
      </c>
      <c r="AF442" s="20">
        <f>VLOOKUP($G442&amp;AF$5&amp;$J442,BASE!$P$2:$R$30000,3,0)</f>
        <v>0</v>
      </c>
      <c r="AG442" s="20">
        <f>VLOOKUP($G442&amp;AG$5&amp;$J442,BASE!$P$2:$R$30000,3,0)</f>
        <v>0</v>
      </c>
      <c r="AH442" s="20">
        <f>VLOOKUP($G442&amp;AH$5&amp;$J442,BASE!$P$2:$R$30000,3,0)</f>
        <v>0</v>
      </c>
      <c r="AI442" s="16">
        <f t="shared" si="7"/>
        <v>0</v>
      </c>
      <c r="AJ442" s="20">
        <f>VLOOKUP($G442&amp;$J442,BASE[[#All],[LLAVE2]:[TipoEvaluacion]],5,0)</f>
        <v>0</v>
      </c>
      <c r="AK442" s="20">
        <f>VLOOKUP($G442&amp;$J442,BASE[[#All],[LLAVE2]:[TipoEvaluacion]],7,0)</f>
        <v>0</v>
      </c>
      <c r="AL442" s="20">
        <f>VLOOKUP($G442&amp;$J442,BASE[[#All],[LLAVE2]:[TipoEvaluacion]],9,0)</f>
        <v>0</v>
      </c>
      <c r="AM442" s="20">
        <f>VLOOKUP($G442&amp;$J442,BASE[[#All],[LLAVE2]:[TipoEvaluacion]],11,0)</f>
        <v>0</v>
      </c>
      <c r="AN442" s="20">
        <f>VLOOKUP($G442&amp;$J442,BASE[[#All],[LLAVE2]:[TipoEvaluacion]],13,0)</f>
        <v>0</v>
      </c>
      <c r="AO442" s="25"/>
      <c r="AP442" s="15"/>
    </row>
    <row r="443" spans="2:42" ht="15.75" x14ac:dyDescent="0.3">
      <c r="B443" s="15">
        <f>BASE!$D$2</f>
        <v>0</v>
      </c>
      <c r="C443" s="15"/>
      <c r="D443" s="15"/>
      <c r="E443" s="15"/>
      <c r="F443" s="15"/>
      <c r="G443" s="15"/>
      <c r="H443" s="19"/>
      <c r="I443" s="15"/>
      <c r="J443" s="15"/>
      <c r="K443" s="20">
        <f>VLOOKUP($G443&amp;K$5&amp;$J443,BASE!$P$2:$R$30000,3,0)</f>
        <v>0</v>
      </c>
      <c r="L443" s="20">
        <f>VLOOKUP($G443&amp;L$5&amp;$J443,BASE!$P$2:$R$30000,3,0)</f>
        <v>0</v>
      </c>
      <c r="M443" s="20">
        <f>VLOOKUP($G443&amp;M$5&amp;$J443,BASE!$P$2:$R$30000,3,0)</f>
        <v>0</v>
      </c>
      <c r="N443" s="20">
        <f>VLOOKUP($G443&amp;N$5&amp;$J443,BASE!$P$2:$R$30000,3,0)</f>
        <v>0</v>
      </c>
      <c r="O443" s="20">
        <f>VLOOKUP($G443&amp;O$5&amp;$J443,BASE!$P$2:$R$30000,3,0)</f>
        <v>0</v>
      </c>
      <c r="P443" s="20">
        <f>VLOOKUP($G443&amp;P$5&amp;$J443,BASE!$P$2:$R$30000,3,0)</f>
        <v>0</v>
      </c>
      <c r="Q443" s="20">
        <f>VLOOKUP($G443&amp;Q$5&amp;$J443,BASE!$P$2:$R$30000,3,0)</f>
        <v>0</v>
      </c>
      <c r="R443" s="20">
        <f>VLOOKUP($G443&amp;R$5&amp;$J443,BASE!$P$2:$R$30000,3,0)</f>
        <v>0</v>
      </c>
      <c r="S443" s="20">
        <f>VLOOKUP($G443&amp;S$5&amp;$J443,BASE!$P$2:$R$30000,3,0)</f>
        <v>0</v>
      </c>
      <c r="T443" s="20">
        <f>VLOOKUP($G443&amp;T$5&amp;$J443,BASE!$P$2:$R$30000,3,0)</f>
        <v>0</v>
      </c>
      <c r="U443" s="20">
        <f>VLOOKUP($G443&amp;U$5&amp;$J443,BASE!$P$2:$R$30000,3,0)</f>
        <v>0</v>
      </c>
      <c r="V443" s="20">
        <f>VLOOKUP($G443&amp;V$5&amp;$J443,BASE!$P$2:$R$30000,3,0)</f>
        <v>0</v>
      </c>
      <c r="W443" s="20">
        <f>VLOOKUP($G443&amp;W$5&amp;$J443,BASE!$P$2:$R$30000,3,0)</f>
        <v>0</v>
      </c>
      <c r="X443" s="20">
        <f>VLOOKUP($G443&amp;X$5&amp;$J443,BASE!$P$2:$R$30000,3,0)</f>
        <v>0</v>
      </c>
      <c r="Y443" s="20">
        <f>VLOOKUP($G443&amp;Y$5&amp;$J443,BASE!$P$2:$R$30000,3,0)</f>
        <v>0</v>
      </c>
      <c r="Z443" s="20">
        <f>VLOOKUP($G443&amp;Z$5&amp;$J443,BASE!$P$2:$R$30000,3,0)</f>
        <v>0</v>
      </c>
      <c r="AA443" s="20">
        <f>VLOOKUP($G443&amp;AA$5&amp;$J443,BASE!$P$2:$R$30000,3,0)</f>
        <v>0</v>
      </c>
      <c r="AB443" s="20">
        <f>VLOOKUP($G443&amp;AB$5&amp;$J443,BASE!$P$2:$R$30000,3,0)</f>
        <v>0</v>
      </c>
      <c r="AC443" s="20">
        <f>VLOOKUP($G443&amp;AC$5&amp;$J443,BASE!$P$2:$R$30000,3,0)</f>
        <v>0</v>
      </c>
      <c r="AD443" s="20">
        <f>VLOOKUP($G443&amp;AD$5&amp;$J443,BASE!$P$2:$R$30000,3,0)</f>
        <v>0</v>
      </c>
      <c r="AE443" s="20">
        <f>VLOOKUP($G443&amp;AE$5&amp;$J443,BASE!$P$2:$R$30000,3,0)</f>
        <v>0</v>
      </c>
      <c r="AF443" s="20">
        <f>VLOOKUP($G443&amp;AF$5&amp;$J443,BASE!$P$2:$R$30000,3,0)</f>
        <v>0</v>
      </c>
      <c r="AG443" s="20">
        <f>VLOOKUP($G443&amp;AG$5&amp;$J443,BASE!$P$2:$R$30000,3,0)</f>
        <v>0</v>
      </c>
      <c r="AH443" s="20">
        <f>VLOOKUP($G443&amp;AH$5&amp;$J443,BASE!$P$2:$R$30000,3,0)</f>
        <v>0</v>
      </c>
      <c r="AI443" s="16">
        <f t="shared" si="7"/>
        <v>0</v>
      </c>
      <c r="AJ443" s="20">
        <f>VLOOKUP($G443&amp;$J443,BASE[[#All],[LLAVE2]:[TipoEvaluacion]],5,0)</f>
        <v>0</v>
      </c>
      <c r="AK443" s="20">
        <f>VLOOKUP($G443&amp;$J443,BASE[[#All],[LLAVE2]:[TipoEvaluacion]],7,0)</f>
        <v>0</v>
      </c>
      <c r="AL443" s="20">
        <f>VLOOKUP($G443&amp;$J443,BASE[[#All],[LLAVE2]:[TipoEvaluacion]],9,0)</f>
        <v>0</v>
      </c>
      <c r="AM443" s="20">
        <f>VLOOKUP($G443&amp;$J443,BASE[[#All],[LLAVE2]:[TipoEvaluacion]],11,0)</f>
        <v>0</v>
      </c>
      <c r="AN443" s="20">
        <f>VLOOKUP($G443&amp;$J443,BASE[[#All],[LLAVE2]:[TipoEvaluacion]],13,0)</f>
        <v>0</v>
      </c>
      <c r="AO443" s="25"/>
      <c r="AP443" s="15"/>
    </row>
    <row r="444" spans="2:42" ht="15.75" x14ac:dyDescent="0.3">
      <c r="B444" s="15">
        <f>BASE!$D$2</f>
        <v>0</v>
      </c>
      <c r="C444" s="15"/>
      <c r="D444" s="15"/>
      <c r="E444" s="15"/>
      <c r="F444" s="15"/>
      <c r="G444" s="15"/>
      <c r="H444" s="19"/>
      <c r="I444" s="15"/>
      <c r="J444" s="15"/>
      <c r="K444" s="20">
        <f>VLOOKUP($G444&amp;K$5&amp;$J444,BASE!$P$2:$R$30000,3,0)</f>
        <v>0</v>
      </c>
      <c r="L444" s="20">
        <f>VLOOKUP($G444&amp;L$5&amp;$J444,BASE!$P$2:$R$30000,3,0)</f>
        <v>0</v>
      </c>
      <c r="M444" s="20">
        <f>VLOOKUP($G444&amp;M$5&amp;$J444,BASE!$P$2:$R$30000,3,0)</f>
        <v>0</v>
      </c>
      <c r="N444" s="20">
        <f>VLOOKUP($G444&amp;N$5&amp;$J444,BASE!$P$2:$R$30000,3,0)</f>
        <v>0</v>
      </c>
      <c r="O444" s="20">
        <f>VLOOKUP($G444&amp;O$5&amp;$J444,BASE!$P$2:$R$30000,3,0)</f>
        <v>0</v>
      </c>
      <c r="P444" s="20">
        <f>VLOOKUP($G444&amp;P$5&amp;$J444,BASE!$P$2:$R$30000,3,0)</f>
        <v>0</v>
      </c>
      <c r="Q444" s="20">
        <f>VLOOKUP($G444&amp;Q$5&amp;$J444,BASE!$P$2:$R$30000,3,0)</f>
        <v>0</v>
      </c>
      <c r="R444" s="20">
        <f>VLOOKUP($G444&amp;R$5&amp;$J444,BASE!$P$2:$R$30000,3,0)</f>
        <v>0</v>
      </c>
      <c r="S444" s="20">
        <f>VLOOKUP($G444&amp;S$5&amp;$J444,BASE!$P$2:$R$30000,3,0)</f>
        <v>0</v>
      </c>
      <c r="T444" s="20">
        <f>VLOOKUP($G444&amp;T$5&amp;$J444,BASE!$P$2:$R$30000,3,0)</f>
        <v>0</v>
      </c>
      <c r="U444" s="20">
        <f>VLOOKUP($G444&amp;U$5&amp;$J444,BASE!$P$2:$R$30000,3,0)</f>
        <v>0</v>
      </c>
      <c r="V444" s="20">
        <f>VLOOKUP($G444&amp;V$5&amp;$J444,BASE!$P$2:$R$30000,3,0)</f>
        <v>0</v>
      </c>
      <c r="W444" s="20">
        <f>VLOOKUP($G444&amp;W$5&amp;$J444,BASE!$P$2:$R$30000,3,0)</f>
        <v>0</v>
      </c>
      <c r="X444" s="20">
        <f>VLOOKUP($G444&amp;X$5&amp;$J444,BASE!$P$2:$R$30000,3,0)</f>
        <v>0</v>
      </c>
      <c r="Y444" s="20">
        <f>VLOOKUP($G444&amp;Y$5&amp;$J444,BASE!$P$2:$R$30000,3,0)</f>
        <v>0</v>
      </c>
      <c r="Z444" s="20">
        <f>VLOOKUP($G444&amp;Z$5&amp;$J444,BASE!$P$2:$R$30000,3,0)</f>
        <v>0</v>
      </c>
      <c r="AA444" s="20">
        <f>VLOOKUP($G444&amp;AA$5&amp;$J444,BASE!$P$2:$R$30000,3,0)</f>
        <v>0</v>
      </c>
      <c r="AB444" s="20">
        <f>VLOOKUP($G444&amp;AB$5&amp;$J444,BASE!$P$2:$R$30000,3,0)</f>
        <v>0</v>
      </c>
      <c r="AC444" s="20">
        <f>VLOOKUP($G444&amp;AC$5&amp;$J444,BASE!$P$2:$R$30000,3,0)</f>
        <v>0</v>
      </c>
      <c r="AD444" s="20">
        <f>VLOOKUP($G444&amp;AD$5&amp;$J444,BASE!$P$2:$R$30000,3,0)</f>
        <v>0</v>
      </c>
      <c r="AE444" s="20">
        <f>VLOOKUP($G444&amp;AE$5&amp;$J444,BASE!$P$2:$R$30000,3,0)</f>
        <v>0</v>
      </c>
      <c r="AF444" s="20">
        <f>VLOOKUP($G444&amp;AF$5&amp;$J444,BASE!$P$2:$R$30000,3,0)</f>
        <v>0</v>
      </c>
      <c r="AG444" s="20">
        <f>VLOOKUP($G444&amp;AG$5&amp;$J444,BASE!$P$2:$R$30000,3,0)</f>
        <v>0</v>
      </c>
      <c r="AH444" s="20">
        <f>VLOOKUP($G444&amp;AH$5&amp;$J444,BASE!$P$2:$R$30000,3,0)</f>
        <v>0</v>
      </c>
      <c r="AI444" s="16">
        <f t="shared" si="7"/>
        <v>0</v>
      </c>
      <c r="AJ444" s="20">
        <f>VLOOKUP($G444&amp;$J444,BASE[[#All],[LLAVE2]:[TipoEvaluacion]],5,0)</f>
        <v>0</v>
      </c>
      <c r="AK444" s="20">
        <f>VLOOKUP($G444&amp;$J444,BASE[[#All],[LLAVE2]:[TipoEvaluacion]],7,0)</f>
        <v>0</v>
      </c>
      <c r="AL444" s="20">
        <f>VLOOKUP($G444&amp;$J444,BASE[[#All],[LLAVE2]:[TipoEvaluacion]],9,0)</f>
        <v>0</v>
      </c>
      <c r="AM444" s="20">
        <f>VLOOKUP($G444&amp;$J444,BASE[[#All],[LLAVE2]:[TipoEvaluacion]],11,0)</f>
        <v>0</v>
      </c>
      <c r="AN444" s="20">
        <f>VLOOKUP($G444&amp;$J444,BASE[[#All],[LLAVE2]:[TipoEvaluacion]],13,0)</f>
        <v>0</v>
      </c>
      <c r="AO444" s="25"/>
      <c r="AP444" s="15"/>
    </row>
    <row r="445" spans="2:42" ht="15.75" x14ac:dyDescent="0.3">
      <c r="B445" s="15">
        <f>BASE!$D$2</f>
        <v>0</v>
      </c>
      <c r="C445" s="15"/>
      <c r="D445" s="15"/>
      <c r="E445" s="15"/>
      <c r="F445" s="15"/>
      <c r="G445" s="15"/>
      <c r="H445" s="19"/>
      <c r="I445" s="15"/>
      <c r="J445" s="15"/>
      <c r="K445" s="20">
        <f>VLOOKUP($G445&amp;K$5&amp;$J445,BASE!$P$2:$R$30000,3,0)</f>
        <v>0</v>
      </c>
      <c r="L445" s="20">
        <f>VLOOKUP($G445&amp;L$5&amp;$J445,BASE!$P$2:$R$30000,3,0)</f>
        <v>0</v>
      </c>
      <c r="M445" s="20">
        <f>VLOOKUP($G445&amp;M$5&amp;$J445,BASE!$P$2:$R$30000,3,0)</f>
        <v>0</v>
      </c>
      <c r="N445" s="20">
        <f>VLOOKUP($G445&amp;N$5&amp;$J445,BASE!$P$2:$R$30000,3,0)</f>
        <v>0</v>
      </c>
      <c r="O445" s="20">
        <f>VLOOKUP($G445&amp;O$5&amp;$J445,BASE!$P$2:$R$30000,3,0)</f>
        <v>0</v>
      </c>
      <c r="P445" s="20">
        <f>VLOOKUP($G445&amp;P$5&amp;$J445,BASE!$P$2:$R$30000,3,0)</f>
        <v>0</v>
      </c>
      <c r="Q445" s="20">
        <f>VLOOKUP($G445&amp;Q$5&amp;$J445,BASE!$P$2:$R$30000,3,0)</f>
        <v>0</v>
      </c>
      <c r="R445" s="20">
        <f>VLOOKUP($G445&amp;R$5&amp;$J445,BASE!$P$2:$R$30000,3,0)</f>
        <v>0</v>
      </c>
      <c r="S445" s="20">
        <f>VLOOKUP($G445&amp;S$5&amp;$J445,BASE!$P$2:$R$30000,3,0)</f>
        <v>0</v>
      </c>
      <c r="T445" s="20">
        <f>VLOOKUP($G445&amp;T$5&amp;$J445,BASE!$P$2:$R$30000,3,0)</f>
        <v>0</v>
      </c>
      <c r="U445" s="20">
        <f>VLOOKUP($G445&amp;U$5&amp;$J445,BASE!$P$2:$R$30000,3,0)</f>
        <v>0</v>
      </c>
      <c r="V445" s="20">
        <f>VLOOKUP($G445&amp;V$5&amp;$J445,BASE!$P$2:$R$30000,3,0)</f>
        <v>0</v>
      </c>
      <c r="W445" s="20">
        <f>VLOOKUP($G445&amp;W$5&amp;$J445,BASE!$P$2:$R$30000,3,0)</f>
        <v>0</v>
      </c>
      <c r="X445" s="20">
        <f>VLOOKUP($G445&amp;X$5&amp;$J445,BASE!$P$2:$R$30000,3,0)</f>
        <v>0</v>
      </c>
      <c r="Y445" s="20">
        <f>VLOOKUP($G445&amp;Y$5&amp;$J445,BASE!$P$2:$R$30000,3,0)</f>
        <v>0</v>
      </c>
      <c r="Z445" s="20">
        <f>VLOOKUP($G445&amp;Z$5&amp;$J445,BASE!$P$2:$R$30000,3,0)</f>
        <v>0</v>
      </c>
      <c r="AA445" s="20">
        <f>VLOOKUP($G445&amp;AA$5&amp;$J445,BASE!$P$2:$R$30000,3,0)</f>
        <v>0</v>
      </c>
      <c r="AB445" s="20">
        <f>VLOOKUP($G445&amp;AB$5&amp;$J445,BASE!$P$2:$R$30000,3,0)</f>
        <v>0</v>
      </c>
      <c r="AC445" s="20">
        <f>VLOOKUP($G445&amp;AC$5&amp;$J445,BASE!$P$2:$R$30000,3,0)</f>
        <v>0</v>
      </c>
      <c r="AD445" s="20">
        <f>VLOOKUP($G445&amp;AD$5&amp;$J445,BASE!$P$2:$R$30000,3,0)</f>
        <v>0</v>
      </c>
      <c r="AE445" s="20">
        <f>VLOOKUP($G445&amp;AE$5&amp;$J445,BASE!$P$2:$R$30000,3,0)</f>
        <v>0</v>
      </c>
      <c r="AF445" s="20">
        <f>VLOOKUP($G445&amp;AF$5&amp;$J445,BASE!$P$2:$R$30000,3,0)</f>
        <v>0</v>
      </c>
      <c r="AG445" s="20">
        <f>VLOOKUP($G445&amp;AG$5&amp;$J445,BASE!$P$2:$R$30000,3,0)</f>
        <v>0</v>
      </c>
      <c r="AH445" s="20">
        <f>VLOOKUP($G445&amp;AH$5&amp;$J445,BASE!$P$2:$R$30000,3,0)</f>
        <v>0</v>
      </c>
      <c r="AI445" s="16">
        <f t="shared" si="7"/>
        <v>0</v>
      </c>
      <c r="AJ445" s="20">
        <f>VLOOKUP($G445&amp;$J445,BASE[[#All],[LLAVE2]:[TipoEvaluacion]],5,0)</f>
        <v>0</v>
      </c>
      <c r="AK445" s="20">
        <f>VLOOKUP($G445&amp;$J445,BASE[[#All],[LLAVE2]:[TipoEvaluacion]],7,0)</f>
        <v>0</v>
      </c>
      <c r="AL445" s="20">
        <f>VLOOKUP($G445&amp;$J445,BASE[[#All],[LLAVE2]:[TipoEvaluacion]],9,0)</f>
        <v>0</v>
      </c>
      <c r="AM445" s="20">
        <f>VLOOKUP($G445&amp;$J445,BASE[[#All],[LLAVE2]:[TipoEvaluacion]],11,0)</f>
        <v>0</v>
      </c>
      <c r="AN445" s="20">
        <f>VLOOKUP($G445&amp;$J445,BASE[[#All],[LLAVE2]:[TipoEvaluacion]],13,0)</f>
        <v>0</v>
      </c>
      <c r="AO445" s="25"/>
      <c r="AP445" s="15"/>
    </row>
    <row r="446" spans="2:42" ht="15.75" x14ac:dyDescent="0.3">
      <c r="B446" s="15">
        <f>BASE!$D$2</f>
        <v>0</v>
      </c>
      <c r="C446" s="15"/>
      <c r="D446" s="15"/>
      <c r="E446" s="15"/>
      <c r="F446" s="15"/>
      <c r="G446" s="15"/>
      <c r="H446" s="19"/>
      <c r="I446" s="15"/>
      <c r="J446" s="15"/>
      <c r="K446" s="20">
        <f>VLOOKUP($G446&amp;K$5&amp;$J446,BASE!$P$2:$R$30000,3,0)</f>
        <v>0</v>
      </c>
      <c r="L446" s="20">
        <f>VLOOKUP($G446&amp;L$5&amp;$J446,BASE!$P$2:$R$30000,3,0)</f>
        <v>0</v>
      </c>
      <c r="M446" s="20">
        <f>VLOOKUP($G446&amp;M$5&amp;$J446,BASE!$P$2:$R$30000,3,0)</f>
        <v>0</v>
      </c>
      <c r="N446" s="20">
        <f>VLOOKUP($G446&amp;N$5&amp;$J446,BASE!$P$2:$R$30000,3,0)</f>
        <v>0</v>
      </c>
      <c r="O446" s="20">
        <f>VLOOKUP($G446&amp;O$5&amp;$J446,BASE!$P$2:$R$30000,3,0)</f>
        <v>0</v>
      </c>
      <c r="P446" s="20">
        <f>VLOOKUP($G446&amp;P$5&amp;$J446,BASE!$P$2:$R$30000,3,0)</f>
        <v>0</v>
      </c>
      <c r="Q446" s="20">
        <f>VLOOKUP($G446&amp;Q$5&amp;$J446,BASE!$P$2:$R$30000,3,0)</f>
        <v>0</v>
      </c>
      <c r="R446" s="20">
        <f>VLOOKUP($G446&amp;R$5&amp;$J446,BASE!$P$2:$R$30000,3,0)</f>
        <v>0</v>
      </c>
      <c r="S446" s="20">
        <f>VLOOKUP($G446&amp;S$5&amp;$J446,BASE!$P$2:$R$30000,3,0)</f>
        <v>0</v>
      </c>
      <c r="T446" s="20">
        <f>VLOOKUP($G446&amp;T$5&amp;$J446,BASE!$P$2:$R$30000,3,0)</f>
        <v>0</v>
      </c>
      <c r="U446" s="20">
        <f>VLOOKUP($G446&amp;U$5&amp;$J446,BASE!$P$2:$R$30000,3,0)</f>
        <v>0</v>
      </c>
      <c r="V446" s="20">
        <f>VLOOKUP($G446&amp;V$5&amp;$J446,BASE!$P$2:$R$30000,3,0)</f>
        <v>0</v>
      </c>
      <c r="W446" s="20">
        <f>VLOOKUP($G446&amp;W$5&amp;$J446,BASE!$P$2:$R$30000,3,0)</f>
        <v>0</v>
      </c>
      <c r="X446" s="20">
        <f>VLOOKUP($G446&amp;X$5&amp;$J446,BASE!$P$2:$R$30000,3,0)</f>
        <v>0</v>
      </c>
      <c r="Y446" s="20">
        <f>VLOOKUP($G446&amp;Y$5&amp;$J446,BASE!$P$2:$R$30000,3,0)</f>
        <v>0</v>
      </c>
      <c r="Z446" s="20">
        <f>VLOOKUP($G446&amp;Z$5&amp;$J446,BASE!$P$2:$R$30000,3,0)</f>
        <v>0</v>
      </c>
      <c r="AA446" s="20">
        <f>VLOOKUP($G446&amp;AA$5&amp;$J446,BASE!$P$2:$R$30000,3,0)</f>
        <v>0</v>
      </c>
      <c r="AB446" s="20">
        <f>VLOOKUP($G446&amp;AB$5&amp;$J446,BASE!$P$2:$R$30000,3,0)</f>
        <v>0</v>
      </c>
      <c r="AC446" s="20">
        <f>VLOOKUP($G446&amp;AC$5&amp;$J446,BASE!$P$2:$R$30000,3,0)</f>
        <v>0</v>
      </c>
      <c r="AD446" s="20">
        <f>VLOOKUP($G446&amp;AD$5&amp;$J446,BASE!$P$2:$R$30000,3,0)</f>
        <v>0</v>
      </c>
      <c r="AE446" s="20">
        <f>VLOOKUP($G446&amp;AE$5&amp;$J446,BASE!$P$2:$R$30000,3,0)</f>
        <v>0</v>
      </c>
      <c r="AF446" s="20">
        <f>VLOOKUP($G446&amp;AF$5&amp;$J446,BASE!$P$2:$R$30000,3,0)</f>
        <v>0</v>
      </c>
      <c r="AG446" s="20">
        <f>VLOOKUP($G446&amp;AG$5&amp;$J446,BASE!$P$2:$R$30000,3,0)</f>
        <v>0</v>
      </c>
      <c r="AH446" s="20">
        <f>VLOOKUP($G446&amp;AH$5&amp;$J446,BASE!$P$2:$R$30000,3,0)</f>
        <v>0</v>
      </c>
      <c r="AI446" s="16">
        <f t="shared" si="7"/>
        <v>0</v>
      </c>
      <c r="AJ446" s="20">
        <f>VLOOKUP($G446&amp;$J446,BASE[[#All],[LLAVE2]:[TipoEvaluacion]],5,0)</f>
        <v>0</v>
      </c>
      <c r="AK446" s="20">
        <f>VLOOKUP($G446&amp;$J446,BASE[[#All],[LLAVE2]:[TipoEvaluacion]],7,0)</f>
        <v>0</v>
      </c>
      <c r="AL446" s="20">
        <f>VLOOKUP($G446&amp;$J446,BASE[[#All],[LLAVE2]:[TipoEvaluacion]],9,0)</f>
        <v>0</v>
      </c>
      <c r="AM446" s="20">
        <f>VLOOKUP($G446&amp;$J446,BASE[[#All],[LLAVE2]:[TipoEvaluacion]],11,0)</f>
        <v>0</v>
      </c>
      <c r="AN446" s="20">
        <f>VLOOKUP($G446&amp;$J446,BASE[[#All],[LLAVE2]:[TipoEvaluacion]],13,0)</f>
        <v>0</v>
      </c>
      <c r="AO446" s="25"/>
      <c r="AP446" s="15"/>
    </row>
    <row r="447" spans="2:42" ht="15.75" x14ac:dyDescent="0.3">
      <c r="B447" s="15">
        <f>BASE!$D$2</f>
        <v>0</v>
      </c>
      <c r="C447" s="15"/>
      <c r="D447" s="15"/>
      <c r="E447" s="15"/>
      <c r="F447" s="15"/>
      <c r="G447" s="15"/>
      <c r="H447" s="19"/>
      <c r="I447" s="15"/>
      <c r="J447" s="15"/>
      <c r="K447" s="20">
        <f>VLOOKUP($G447&amp;K$5&amp;$J447,BASE!$P$2:$R$30000,3,0)</f>
        <v>0</v>
      </c>
      <c r="L447" s="20">
        <f>VLOOKUP($G447&amp;L$5&amp;$J447,BASE!$P$2:$R$30000,3,0)</f>
        <v>0</v>
      </c>
      <c r="M447" s="20">
        <f>VLOOKUP($G447&amp;M$5&amp;$J447,BASE!$P$2:$R$30000,3,0)</f>
        <v>0</v>
      </c>
      <c r="N447" s="20">
        <f>VLOOKUP($G447&amp;N$5&amp;$J447,BASE!$P$2:$R$30000,3,0)</f>
        <v>0</v>
      </c>
      <c r="O447" s="20">
        <f>VLOOKUP($G447&amp;O$5&amp;$J447,BASE!$P$2:$R$30000,3,0)</f>
        <v>0</v>
      </c>
      <c r="P447" s="20">
        <f>VLOOKUP($G447&amp;P$5&amp;$J447,BASE!$P$2:$R$30000,3,0)</f>
        <v>0</v>
      </c>
      <c r="Q447" s="20">
        <f>VLOOKUP($G447&amp;Q$5&amp;$J447,BASE!$P$2:$R$30000,3,0)</f>
        <v>0</v>
      </c>
      <c r="R447" s="20">
        <f>VLOOKUP($G447&amp;R$5&amp;$J447,BASE!$P$2:$R$30000,3,0)</f>
        <v>0</v>
      </c>
      <c r="S447" s="20">
        <f>VLOOKUP($G447&amp;S$5&amp;$J447,BASE!$P$2:$R$30000,3,0)</f>
        <v>0</v>
      </c>
      <c r="T447" s="20">
        <f>VLOOKUP($G447&amp;T$5&amp;$J447,BASE!$P$2:$R$30000,3,0)</f>
        <v>0</v>
      </c>
      <c r="U447" s="20">
        <f>VLOOKUP($G447&amp;U$5&amp;$J447,BASE!$P$2:$R$30000,3,0)</f>
        <v>0</v>
      </c>
      <c r="V447" s="20">
        <f>VLOOKUP($G447&amp;V$5&amp;$J447,BASE!$P$2:$R$30000,3,0)</f>
        <v>0</v>
      </c>
      <c r="W447" s="20">
        <f>VLOOKUP($G447&amp;W$5&amp;$J447,BASE!$P$2:$R$30000,3,0)</f>
        <v>0</v>
      </c>
      <c r="X447" s="20">
        <f>VLOOKUP($G447&amp;X$5&amp;$J447,BASE!$P$2:$R$30000,3,0)</f>
        <v>0</v>
      </c>
      <c r="Y447" s="20">
        <f>VLOOKUP($G447&amp;Y$5&amp;$J447,BASE!$P$2:$R$30000,3,0)</f>
        <v>0</v>
      </c>
      <c r="Z447" s="20">
        <f>VLOOKUP($G447&amp;Z$5&amp;$J447,BASE!$P$2:$R$30000,3,0)</f>
        <v>0</v>
      </c>
      <c r="AA447" s="20">
        <f>VLOOKUP($G447&amp;AA$5&amp;$J447,BASE!$P$2:$R$30000,3,0)</f>
        <v>0</v>
      </c>
      <c r="AB447" s="20">
        <f>VLOOKUP($G447&amp;AB$5&amp;$J447,BASE!$P$2:$R$30000,3,0)</f>
        <v>0</v>
      </c>
      <c r="AC447" s="20">
        <f>VLOOKUP($G447&amp;AC$5&amp;$J447,BASE!$P$2:$R$30000,3,0)</f>
        <v>0</v>
      </c>
      <c r="AD447" s="20">
        <f>VLOOKUP($G447&amp;AD$5&amp;$J447,BASE!$P$2:$R$30000,3,0)</f>
        <v>0</v>
      </c>
      <c r="AE447" s="20">
        <f>VLOOKUP($G447&amp;AE$5&amp;$J447,BASE!$P$2:$R$30000,3,0)</f>
        <v>0</v>
      </c>
      <c r="AF447" s="20">
        <f>VLOOKUP($G447&amp;AF$5&amp;$J447,BASE!$P$2:$R$30000,3,0)</f>
        <v>0</v>
      </c>
      <c r="AG447" s="20">
        <f>VLOOKUP($G447&amp;AG$5&amp;$J447,BASE!$P$2:$R$30000,3,0)</f>
        <v>0</v>
      </c>
      <c r="AH447" s="20">
        <f>VLOOKUP($G447&amp;AH$5&amp;$J447,BASE!$P$2:$R$30000,3,0)</f>
        <v>0</v>
      </c>
      <c r="AI447" s="16">
        <f t="shared" si="7"/>
        <v>0</v>
      </c>
      <c r="AJ447" s="20">
        <f>VLOOKUP($G447&amp;$J447,BASE[[#All],[LLAVE2]:[TipoEvaluacion]],5,0)</f>
        <v>0</v>
      </c>
      <c r="AK447" s="20">
        <f>VLOOKUP($G447&amp;$J447,BASE[[#All],[LLAVE2]:[TipoEvaluacion]],7,0)</f>
        <v>0</v>
      </c>
      <c r="AL447" s="20">
        <f>VLOOKUP($G447&amp;$J447,BASE[[#All],[LLAVE2]:[TipoEvaluacion]],9,0)</f>
        <v>0</v>
      </c>
      <c r="AM447" s="20">
        <f>VLOOKUP($G447&amp;$J447,BASE[[#All],[LLAVE2]:[TipoEvaluacion]],11,0)</f>
        <v>0</v>
      </c>
      <c r="AN447" s="20">
        <f>VLOOKUP($G447&amp;$J447,BASE[[#All],[LLAVE2]:[TipoEvaluacion]],13,0)</f>
        <v>0</v>
      </c>
      <c r="AO447" s="25"/>
      <c r="AP447" s="15"/>
    </row>
    <row r="448" spans="2:42" ht="15.75" x14ac:dyDescent="0.3">
      <c r="B448" s="15">
        <f>BASE!$D$2</f>
        <v>0</v>
      </c>
      <c r="C448" s="15"/>
      <c r="D448" s="15"/>
      <c r="E448" s="15"/>
      <c r="F448" s="15"/>
      <c r="G448" s="15"/>
      <c r="H448" s="19"/>
      <c r="I448" s="15"/>
      <c r="J448" s="15"/>
      <c r="K448" s="20">
        <f>VLOOKUP($G448&amp;K$5&amp;$J448,BASE!$P$2:$R$30000,3,0)</f>
        <v>0</v>
      </c>
      <c r="L448" s="20">
        <f>VLOOKUP($G448&amp;L$5&amp;$J448,BASE!$P$2:$R$30000,3,0)</f>
        <v>0</v>
      </c>
      <c r="M448" s="20">
        <f>VLOOKUP($G448&amp;M$5&amp;$J448,BASE!$P$2:$R$30000,3,0)</f>
        <v>0</v>
      </c>
      <c r="N448" s="20">
        <f>VLOOKUP($G448&amp;N$5&amp;$J448,BASE!$P$2:$R$30000,3,0)</f>
        <v>0</v>
      </c>
      <c r="O448" s="20">
        <f>VLOOKUP($G448&amp;O$5&amp;$J448,BASE!$P$2:$R$30000,3,0)</f>
        <v>0</v>
      </c>
      <c r="P448" s="20">
        <f>VLOOKUP($G448&amp;P$5&amp;$J448,BASE!$P$2:$R$30000,3,0)</f>
        <v>0</v>
      </c>
      <c r="Q448" s="20">
        <f>VLOOKUP($G448&amp;Q$5&amp;$J448,BASE!$P$2:$R$30000,3,0)</f>
        <v>0</v>
      </c>
      <c r="R448" s="20">
        <f>VLOOKUP($G448&amp;R$5&amp;$J448,BASE!$P$2:$R$30000,3,0)</f>
        <v>0</v>
      </c>
      <c r="S448" s="20">
        <f>VLOOKUP($G448&amp;S$5&amp;$J448,BASE!$P$2:$R$30000,3,0)</f>
        <v>0</v>
      </c>
      <c r="T448" s="20">
        <f>VLOOKUP($G448&amp;T$5&amp;$J448,BASE!$P$2:$R$30000,3,0)</f>
        <v>0</v>
      </c>
      <c r="U448" s="20">
        <f>VLOOKUP($G448&amp;U$5&amp;$J448,BASE!$P$2:$R$30000,3,0)</f>
        <v>0</v>
      </c>
      <c r="V448" s="20">
        <f>VLOOKUP($G448&amp;V$5&amp;$J448,BASE!$P$2:$R$30000,3,0)</f>
        <v>0</v>
      </c>
      <c r="W448" s="20">
        <f>VLOOKUP($G448&amp;W$5&amp;$J448,BASE!$P$2:$R$30000,3,0)</f>
        <v>0</v>
      </c>
      <c r="X448" s="20">
        <f>VLOOKUP($G448&amp;X$5&amp;$J448,BASE!$P$2:$R$30000,3,0)</f>
        <v>0</v>
      </c>
      <c r="Y448" s="20">
        <f>VLOOKUP($G448&amp;Y$5&amp;$J448,BASE!$P$2:$R$30000,3,0)</f>
        <v>0</v>
      </c>
      <c r="Z448" s="20">
        <f>VLOOKUP($G448&amp;Z$5&amp;$J448,BASE!$P$2:$R$30000,3,0)</f>
        <v>0</v>
      </c>
      <c r="AA448" s="20">
        <f>VLOOKUP($G448&amp;AA$5&amp;$J448,BASE!$P$2:$R$30000,3,0)</f>
        <v>0</v>
      </c>
      <c r="AB448" s="20">
        <f>VLOOKUP($G448&amp;AB$5&amp;$J448,BASE!$P$2:$R$30000,3,0)</f>
        <v>0</v>
      </c>
      <c r="AC448" s="20">
        <f>VLOOKUP($G448&amp;AC$5&amp;$J448,BASE!$P$2:$R$30000,3,0)</f>
        <v>0</v>
      </c>
      <c r="AD448" s="20">
        <f>VLOOKUP($G448&amp;AD$5&amp;$J448,BASE!$P$2:$R$30000,3,0)</f>
        <v>0</v>
      </c>
      <c r="AE448" s="20">
        <f>VLOOKUP($G448&amp;AE$5&amp;$J448,BASE!$P$2:$R$30000,3,0)</f>
        <v>0</v>
      </c>
      <c r="AF448" s="20">
        <f>VLOOKUP($G448&amp;AF$5&amp;$J448,BASE!$P$2:$R$30000,3,0)</f>
        <v>0</v>
      </c>
      <c r="AG448" s="20">
        <f>VLOOKUP($G448&amp;AG$5&amp;$J448,BASE!$P$2:$R$30000,3,0)</f>
        <v>0</v>
      </c>
      <c r="AH448" s="20">
        <f>VLOOKUP($G448&amp;AH$5&amp;$J448,BASE!$P$2:$R$30000,3,0)</f>
        <v>0</v>
      </c>
      <c r="AI448" s="16">
        <f t="shared" si="7"/>
        <v>0</v>
      </c>
      <c r="AJ448" s="20">
        <f>VLOOKUP($G448&amp;$J448,BASE[[#All],[LLAVE2]:[TipoEvaluacion]],5,0)</f>
        <v>0</v>
      </c>
      <c r="AK448" s="20">
        <f>VLOOKUP($G448&amp;$J448,BASE[[#All],[LLAVE2]:[TipoEvaluacion]],7,0)</f>
        <v>0</v>
      </c>
      <c r="AL448" s="20">
        <f>VLOOKUP($G448&amp;$J448,BASE[[#All],[LLAVE2]:[TipoEvaluacion]],9,0)</f>
        <v>0</v>
      </c>
      <c r="AM448" s="20">
        <f>VLOOKUP($G448&amp;$J448,BASE[[#All],[LLAVE2]:[TipoEvaluacion]],11,0)</f>
        <v>0</v>
      </c>
      <c r="AN448" s="20">
        <f>VLOOKUP($G448&amp;$J448,BASE[[#All],[LLAVE2]:[TipoEvaluacion]],13,0)</f>
        <v>0</v>
      </c>
      <c r="AO448" s="25"/>
      <c r="AP448" s="15"/>
    </row>
    <row r="449" spans="2:42" ht="15.75" x14ac:dyDescent="0.3">
      <c r="B449" s="15">
        <f>BASE!$D$2</f>
        <v>0</v>
      </c>
      <c r="C449" s="15"/>
      <c r="D449" s="15"/>
      <c r="E449" s="15"/>
      <c r="F449" s="15"/>
      <c r="G449" s="15"/>
      <c r="H449" s="19"/>
      <c r="I449" s="15"/>
      <c r="J449" s="15"/>
      <c r="K449" s="20">
        <f>VLOOKUP($G449&amp;K$5&amp;$J449,BASE!$P$2:$R$30000,3,0)</f>
        <v>0</v>
      </c>
      <c r="L449" s="20">
        <f>VLOOKUP($G449&amp;L$5&amp;$J449,BASE!$P$2:$R$30000,3,0)</f>
        <v>0</v>
      </c>
      <c r="M449" s="20">
        <f>VLOOKUP($G449&amp;M$5&amp;$J449,BASE!$P$2:$R$30000,3,0)</f>
        <v>0</v>
      </c>
      <c r="N449" s="20">
        <f>VLOOKUP($G449&amp;N$5&amp;$J449,BASE!$P$2:$R$30000,3,0)</f>
        <v>0</v>
      </c>
      <c r="O449" s="20">
        <f>VLOOKUP($G449&amp;O$5&amp;$J449,BASE!$P$2:$R$30000,3,0)</f>
        <v>0</v>
      </c>
      <c r="P449" s="20">
        <f>VLOOKUP($G449&amp;P$5&amp;$J449,BASE!$P$2:$R$30000,3,0)</f>
        <v>0</v>
      </c>
      <c r="Q449" s="20">
        <f>VLOOKUP($G449&amp;Q$5&amp;$J449,BASE!$P$2:$R$30000,3,0)</f>
        <v>0</v>
      </c>
      <c r="R449" s="20">
        <f>VLOOKUP($G449&amp;R$5&amp;$J449,BASE!$P$2:$R$30000,3,0)</f>
        <v>0</v>
      </c>
      <c r="S449" s="20">
        <f>VLOOKUP($G449&amp;S$5&amp;$J449,BASE!$P$2:$R$30000,3,0)</f>
        <v>0</v>
      </c>
      <c r="T449" s="20">
        <f>VLOOKUP($G449&amp;T$5&amp;$J449,BASE!$P$2:$R$30000,3,0)</f>
        <v>0</v>
      </c>
      <c r="U449" s="20">
        <f>VLOOKUP($G449&amp;U$5&amp;$J449,BASE!$P$2:$R$30000,3,0)</f>
        <v>0</v>
      </c>
      <c r="V449" s="20">
        <f>VLOOKUP($G449&amp;V$5&amp;$J449,BASE!$P$2:$R$30000,3,0)</f>
        <v>0</v>
      </c>
      <c r="W449" s="20">
        <f>VLOOKUP($G449&amp;W$5&amp;$J449,BASE!$P$2:$R$30000,3,0)</f>
        <v>0</v>
      </c>
      <c r="X449" s="20">
        <f>VLOOKUP($G449&amp;X$5&amp;$J449,BASE!$P$2:$R$30000,3,0)</f>
        <v>0</v>
      </c>
      <c r="Y449" s="20">
        <f>VLOOKUP($G449&amp;Y$5&amp;$J449,BASE!$P$2:$R$30000,3,0)</f>
        <v>0</v>
      </c>
      <c r="Z449" s="20">
        <f>VLOOKUP($G449&amp;Z$5&amp;$J449,BASE!$P$2:$R$30000,3,0)</f>
        <v>0</v>
      </c>
      <c r="AA449" s="20">
        <f>VLOOKUP($G449&amp;AA$5&amp;$J449,BASE!$P$2:$R$30000,3,0)</f>
        <v>0</v>
      </c>
      <c r="AB449" s="20">
        <f>VLOOKUP($G449&amp;AB$5&amp;$J449,BASE!$P$2:$R$30000,3,0)</f>
        <v>0</v>
      </c>
      <c r="AC449" s="20">
        <f>VLOOKUP($G449&amp;AC$5&amp;$J449,BASE!$P$2:$R$30000,3,0)</f>
        <v>0</v>
      </c>
      <c r="AD449" s="20">
        <f>VLOOKUP($G449&amp;AD$5&amp;$J449,BASE!$P$2:$R$30000,3,0)</f>
        <v>0</v>
      </c>
      <c r="AE449" s="20">
        <f>VLOOKUP($G449&amp;AE$5&amp;$J449,BASE!$P$2:$R$30000,3,0)</f>
        <v>0</v>
      </c>
      <c r="AF449" s="20">
        <f>VLOOKUP($G449&amp;AF$5&amp;$J449,BASE!$P$2:$R$30000,3,0)</f>
        <v>0</v>
      </c>
      <c r="AG449" s="20">
        <f>VLOOKUP($G449&amp;AG$5&amp;$J449,BASE!$P$2:$R$30000,3,0)</f>
        <v>0</v>
      </c>
      <c r="AH449" s="20">
        <f>VLOOKUP($G449&amp;AH$5&amp;$J449,BASE!$P$2:$R$30000,3,0)</f>
        <v>0</v>
      </c>
      <c r="AI449" s="16">
        <f t="shared" si="7"/>
        <v>0</v>
      </c>
      <c r="AJ449" s="20">
        <f>VLOOKUP($G449&amp;$J449,BASE[[#All],[LLAVE2]:[TipoEvaluacion]],5,0)</f>
        <v>0</v>
      </c>
      <c r="AK449" s="20">
        <f>VLOOKUP($G449&amp;$J449,BASE[[#All],[LLAVE2]:[TipoEvaluacion]],7,0)</f>
        <v>0</v>
      </c>
      <c r="AL449" s="20">
        <f>VLOOKUP($G449&amp;$J449,BASE[[#All],[LLAVE2]:[TipoEvaluacion]],9,0)</f>
        <v>0</v>
      </c>
      <c r="AM449" s="20">
        <f>VLOOKUP($G449&amp;$J449,BASE[[#All],[LLAVE2]:[TipoEvaluacion]],11,0)</f>
        <v>0</v>
      </c>
      <c r="AN449" s="20">
        <f>VLOOKUP($G449&amp;$J449,BASE[[#All],[LLAVE2]:[TipoEvaluacion]],13,0)</f>
        <v>0</v>
      </c>
      <c r="AO449" s="25"/>
      <c r="AP449" s="15"/>
    </row>
    <row r="450" spans="2:42" ht="15.75" x14ac:dyDescent="0.3">
      <c r="B450" s="15">
        <f>BASE!$D$2</f>
        <v>0</v>
      </c>
      <c r="C450" s="15"/>
      <c r="D450" s="15"/>
      <c r="E450" s="15"/>
      <c r="F450" s="15"/>
      <c r="G450" s="15"/>
      <c r="H450" s="19"/>
      <c r="I450" s="15"/>
      <c r="J450" s="15"/>
      <c r="K450" s="20">
        <f>VLOOKUP($G450&amp;K$5&amp;$J450,BASE!$P$2:$R$30000,3,0)</f>
        <v>0</v>
      </c>
      <c r="L450" s="20">
        <f>VLOOKUP($G450&amp;L$5&amp;$J450,BASE!$P$2:$R$30000,3,0)</f>
        <v>0</v>
      </c>
      <c r="M450" s="20">
        <f>VLOOKUP($G450&amp;M$5&amp;$J450,BASE!$P$2:$R$30000,3,0)</f>
        <v>0</v>
      </c>
      <c r="N450" s="20">
        <f>VLOOKUP($G450&amp;N$5&amp;$J450,BASE!$P$2:$R$30000,3,0)</f>
        <v>0</v>
      </c>
      <c r="O450" s="20">
        <f>VLOOKUP($G450&amp;O$5&amp;$J450,BASE!$P$2:$R$30000,3,0)</f>
        <v>0</v>
      </c>
      <c r="P450" s="20">
        <f>VLOOKUP($G450&amp;P$5&amp;$J450,BASE!$P$2:$R$30000,3,0)</f>
        <v>0</v>
      </c>
      <c r="Q450" s="20">
        <f>VLOOKUP($G450&amp;Q$5&amp;$J450,BASE!$P$2:$R$30000,3,0)</f>
        <v>0</v>
      </c>
      <c r="R450" s="20">
        <f>VLOOKUP($G450&amp;R$5&amp;$J450,BASE!$P$2:$R$30000,3,0)</f>
        <v>0</v>
      </c>
      <c r="S450" s="20">
        <f>VLOOKUP($G450&amp;S$5&amp;$J450,BASE!$P$2:$R$30000,3,0)</f>
        <v>0</v>
      </c>
      <c r="T450" s="20">
        <f>VLOOKUP($G450&amp;T$5&amp;$J450,BASE!$P$2:$R$30000,3,0)</f>
        <v>0</v>
      </c>
      <c r="U450" s="20">
        <f>VLOOKUP($G450&amp;U$5&amp;$J450,BASE!$P$2:$R$30000,3,0)</f>
        <v>0</v>
      </c>
      <c r="V450" s="20">
        <f>VLOOKUP($G450&amp;V$5&amp;$J450,BASE!$P$2:$R$30000,3,0)</f>
        <v>0</v>
      </c>
      <c r="W450" s="20">
        <f>VLOOKUP($G450&amp;W$5&amp;$J450,BASE!$P$2:$R$30000,3,0)</f>
        <v>0</v>
      </c>
      <c r="X450" s="20">
        <f>VLOOKUP($G450&amp;X$5&amp;$J450,BASE!$P$2:$R$30000,3,0)</f>
        <v>0</v>
      </c>
      <c r="Y450" s="20">
        <f>VLOOKUP($G450&amp;Y$5&amp;$J450,BASE!$P$2:$R$30000,3,0)</f>
        <v>0</v>
      </c>
      <c r="Z450" s="20">
        <f>VLOOKUP($G450&amp;Z$5&amp;$J450,BASE!$P$2:$R$30000,3,0)</f>
        <v>0</v>
      </c>
      <c r="AA450" s="20">
        <f>VLOOKUP($G450&amp;AA$5&amp;$J450,BASE!$P$2:$R$30000,3,0)</f>
        <v>0</v>
      </c>
      <c r="AB450" s="20">
        <f>VLOOKUP($G450&amp;AB$5&amp;$J450,BASE!$P$2:$R$30000,3,0)</f>
        <v>0</v>
      </c>
      <c r="AC450" s="20">
        <f>VLOOKUP($G450&amp;AC$5&amp;$J450,BASE!$P$2:$R$30000,3,0)</f>
        <v>0</v>
      </c>
      <c r="AD450" s="20">
        <f>VLOOKUP($G450&amp;AD$5&amp;$J450,BASE!$P$2:$R$30000,3,0)</f>
        <v>0</v>
      </c>
      <c r="AE450" s="20">
        <f>VLOOKUP($G450&amp;AE$5&amp;$J450,BASE!$P$2:$R$30000,3,0)</f>
        <v>0</v>
      </c>
      <c r="AF450" s="20">
        <f>VLOOKUP($G450&amp;AF$5&amp;$J450,BASE!$P$2:$R$30000,3,0)</f>
        <v>0</v>
      </c>
      <c r="AG450" s="20">
        <f>VLOOKUP($G450&amp;AG$5&amp;$J450,BASE!$P$2:$R$30000,3,0)</f>
        <v>0</v>
      </c>
      <c r="AH450" s="20">
        <f>VLOOKUP($G450&amp;AH$5&amp;$J450,BASE!$P$2:$R$30000,3,0)</f>
        <v>0</v>
      </c>
      <c r="AI450" s="16">
        <f t="shared" si="7"/>
        <v>0</v>
      </c>
      <c r="AJ450" s="20">
        <f>VLOOKUP($G450&amp;$J450,BASE[[#All],[LLAVE2]:[TipoEvaluacion]],5,0)</f>
        <v>0</v>
      </c>
      <c r="AK450" s="20">
        <f>VLOOKUP($G450&amp;$J450,BASE[[#All],[LLAVE2]:[TipoEvaluacion]],7,0)</f>
        <v>0</v>
      </c>
      <c r="AL450" s="20">
        <f>VLOOKUP($G450&amp;$J450,BASE[[#All],[LLAVE2]:[TipoEvaluacion]],9,0)</f>
        <v>0</v>
      </c>
      <c r="AM450" s="20">
        <f>VLOOKUP($G450&amp;$J450,BASE[[#All],[LLAVE2]:[TipoEvaluacion]],11,0)</f>
        <v>0</v>
      </c>
      <c r="AN450" s="20">
        <f>VLOOKUP($G450&amp;$J450,BASE[[#All],[LLAVE2]:[TipoEvaluacion]],13,0)</f>
        <v>0</v>
      </c>
      <c r="AO450" s="25"/>
      <c r="AP450" s="15"/>
    </row>
    <row r="451" spans="2:42" ht="15.75" x14ac:dyDescent="0.3">
      <c r="B451" s="15">
        <f>BASE!$D$2</f>
        <v>0</v>
      </c>
      <c r="C451" s="15"/>
      <c r="D451" s="15"/>
      <c r="E451" s="15"/>
      <c r="F451" s="15"/>
      <c r="G451" s="15"/>
      <c r="H451" s="19"/>
      <c r="I451" s="15"/>
      <c r="J451" s="15"/>
      <c r="K451" s="20">
        <f>VLOOKUP($G451&amp;K$5&amp;$J451,BASE!$P$2:$R$30000,3,0)</f>
        <v>0</v>
      </c>
      <c r="L451" s="20">
        <f>VLOOKUP($G451&amp;L$5&amp;$J451,BASE!$P$2:$R$30000,3,0)</f>
        <v>0</v>
      </c>
      <c r="M451" s="20">
        <f>VLOOKUP($G451&amp;M$5&amp;$J451,BASE!$P$2:$R$30000,3,0)</f>
        <v>0</v>
      </c>
      <c r="N451" s="20">
        <f>VLOOKUP($G451&amp;N$5&amp;$J451,BASE!$P$2:$R$30000,3,0)</f>
        <v>0</v>
      </c>
      <c r="O451" s="20">
        <f>VLOOKUP($G451&amp;O$5&amp;$J451,BASE!$P$2:$R$30000,3,0)</f>
        <v>0</v>
      </c>
      <c r="P451" s="20">
        <f>VLOOKUP($G451&amp;P$5&amp;$J451,BASE!$P$2:$R$30000,3,0)</f>
        <v>0</v>
      </c>
      <c r="Q451" s="20">
        <f>VLOOKUP($G451&amp;Q$5&amp;$J451,BASE!$P$2:$R$30000,3,0)</f>
        <v>0</v>
      </c>
      <c r="R451" s="20">
        <f>VLOOKUP($G451&amp;R$5&amp;$J451,BASE!$P$2:$R$30000,3,0)</f>
        <v>0</v>
      </c>
      <c r="S451" s="20">
        <f>VLOOKUP($G451&amp;S$5&amp;$J451,BASE!$P$2:$R$30000,3,0)</f>
        <v>0</v>
      </c>
      <c r="T451" s="20">
        <f>VLOOKUP($G451&amp;T$5&amp;$J451,BASE!$P$2:$R$30000,3,0)</f>
        <v>0</v>
      </c>
      <c r="U451" s="20">
        <f>VLOOKUP($G451&amp;U$5&amp;$J451,BASE!$P$2:$R$30000,3,0)</f>
        <v>0</v>
      </c>
      <c r="V451" s="20">
        <f>VLOOKUP($G451&amp;V$5&amp;$J451,BASE!$P$2:$R$30000,3,0)</f>
        <v>0</v>
      </c>
      <c r="W451" s="20">
        <f>VLOOKUP($G451&amp;W$5&amp;$J451,BASE!$P$2:$R$30000,3,0)</f>
        <v>0</v>
      </c>
      <c r="X451" s="20">
        <f>VLOOKUP($G451&amp;X$5&amp;$J451,BASE!$P$2:$R$30000,3,0)</f>
        <v>0</v>
      </c>
      <c r="Y451" s="20">
        <f>VLOOKUP($G451&amp;Y$5&amp;$J451,BASE!$P$2:$R$30000,3,0)</f>
        <v>0</v>
      </c>
      <c r="Z451" s="20">
        <f>VLOOKUP($G451&amp;Z$5&amp;$J451,BASE!$P$2:$R$30000,3,0)</f>
        <v>0</v>
      </c>
      <c r="AA451" s="20">
        <f>VLOOKUP($G451&amp;AA$5&amp;$J451,BASE!$P$2:$R$30000,3,0)</f>
        <v>0</v>
      </c>
      <c r="AB451" s="20">
        <f>VLOOKUP($G451&amp;AB$5&amp;$J451,BASE!$P$2:$R$30000,3,0)</f>
        <v>0</v>
      </c>
      <c r="AC451" s="20">
        <f>VLOOKUP($G451&amp;AC$5&amp;$J451,BASE!$P$2:$R$30000,3,0)</f>
        <v>0</v>
      </c>
      <c r="AD451" s="20">
        <f>VLOOKUP($G451&amp;AD$5&amp;$J451,BASE!$P$2:$R$30000,3,0)</f>
        <v>0</v>
      </c>
      <c r="AE451" s="20">
        <f>VLOOKUP($G451&amp;AE$5&amp;$J451,BASE!$P$2:$R$30000,3,0)</f>
        <v>0</v>
      </c>
      <c r="AF451" s="20">
        <f>VLOOKUP($G451&amp;AF$5&amp;$J451,BASE!$P$2:$R$30000,3,0)</f>
        <v>0</v>
      </c>
      <c r="AG451" s="20">
        <f>VLOOKUP($G451&amp;AG$5&amp;$J451,BASE!$P$2:$R$30000,3,0)</f>
        <v>0</v>
      </c>
      <c r="AH451" s="20">
        <f>VLOOKUP($G451&amp;AH$5&amp;$J451,BASE!$P$2:$R$30000,3,0)</f>
        <v>0</v>
      </c>
      <c r="AI451" s="16">
        <f t="shared" si="7"/>
        <v>0</v>
      </c>
      <c r="AJ451" s="20">
        <f>VLOOKUP($G451&amp;$J451,BASE[[#All],[LLAVE2]:[TipoEvaluacion]],5,0)</f>
        <v>0</v>
      </c>
      <c r="AK451" s="20">
        <f>VLOOKUP($G451&amp;$J451,BASE[[#All],[LLAVE2]:[TipoEvaluacion]],7,0)</f>
        <v>0</v>
      </c>
      <c r="AL451" s="20">
        <f>VLOOKUP($G451&amp;$J451,BASE[[#All],[LLAVE2]:[TipoEvaluacion]],9,0)</f>
        <v>0</v>
      </c>
      <c r="AM451" s="20">
        <f>VLOOKUP($G451&amp;$J451,BASE[[#All],[LLAVE2]:[TipoEvaluacion]],11,0)</f>
        <v>0</v>
      </c>
      <c r="AN451" s="20">
        <f>VLOOKUP($G451&amp;$J451,BASE[[#All],[LLAVE2]:[TipoEvaluacion]],13,0)</f>
        <v>0</v>
      </c>
      <c r="AO451" s="25"/>
      <c r="AP451" s="15"/>
    </row>
    <row r="452" spans="2:42" ht="15.75" x14ac:dyDescent="0.3">
      <c r="B452" s="15">
        <f>BASE!$D$2</f>
        <v>0</v>
      </c>
      <c r="C452" s="15"/>
      <c r="D452" s="15"/>
      <c r="E452" s="15"/>
      <c r="F452" s="15"/>
      <c r="G452" s="15"/>
      <c r="H452" s="19"/>
      <c r="I452" s="15"/>
      <c r="J452" s="15"/>
      <c r="K452" s="20">
        <f>VLOOKUP($G452&amp;K$5&amp;$J452,BASE!$P$2:$R$30000,3,0)</f>
        <v>0</v>
      </c>
      <c r="L452" s="20">
        <f>VLOOKUP($G452&amp;L$5&amp;$J452,BASE!$P$2:$R$30000,3,0)</f>
        <v>0</v>
      </c>
      <c r="M452" s="20">
        <f>VLOOKUP($G452&amp;M$5&amp;$J452,BASE!$P$2:$R$30000,3,0)</f>
        <v>0</v>
      </c>
      <c r="N452" s="20">
        <f>VLOOKUP($G452&amp;N$5&amp;$J452,BASE!$P$2:$R$30000,3,0)</f>
        <v>0</v>
      </c>
      <c r="O452" s="20">
        <f>VLOOKUP($G452&amp;O$5&amp;$J452,BASE!$P$2:$R$30000,3,0)</f>
        <v>0</v>
      </c>
      <c r="P452" s="20">
        <f>VLOOKUP($G452&amp;P$5&amp;$J452,BASE!$P$2:$R$30000,3,0)</f>
        <v>0</v>
      </c>
      <c r="Q452" s="20">
        <f>VLOOKUP($G452&amp;Q$5&amp;$J452,BASE!$P$2:$R$30000,3,0)</f>
        <v>0</v>
      </c>
      <c r="R452" s="20">
        <f>VLOOKUP($G452&amp;R$5&amp;$J452,BASE!$P$2:$R$30000,3,0)</f>
        <v>0</v>
      </c>
      <c r="S452" s="20">
        <f>VLOOKUP($G452&amp;S$5&amp;$J452,BASE!$P$2:$R$30000,3,0)</f>
        <v>0</v>
      </c>
      <c r="T452" s="20">
        <f>VLOOKUP($G452&amp;T$5&amp;$J452,BASE!$P$2:$R$30000,3,0)</f>
        <v>0</v>
      </c>
      <c r="U452" s="20">
        <f>VLOOKUP($G452&amp;U$5&amp;$J452,BASE!$P$2:$R$30000,3,0)</f>
        <v>0</v>
      </c>
      <c r="V452" s="20">
        <f>VLOOKUP($G452&amp;V$5&amp;$J452,BASE!$P$2:$R$30000,3,0)</f>
        <v>0</v>
      </c>
      <c r="W452" s="20">
        <f>VLOOKUP($G452&amp;W$5&amp;$J452,BASE!$P$2:$R$30000,3,0)</f>
        <v>0</v>
      </c>
      <c r="X452" s="20">
        <f>VLOOKUP($G452&amp;X$5&amp;$J452,BASE!$P$2:$R$30000,3,0)</f>
        <v>0</v>
      </c>
      <c r="Y452" s="20">
        <f>VLOOKUP($G452&amp;Y$5&amp;$J452,BASE!$P$2:$R$30000,3,0)</f>
        <v>0</v>
      </c>
      <c r="Z452" s="20">
        <f>VLOOKUP($G452&amp;Z$5&amp;$J452,BASE!$P$2:$R$30000,3,0)</f>
        <v>0</v>
      </c>
      <c r="AA452" s="20">
        <f>VLOOKUP($G452&amp;AA$5&amp;$J452,BASE!$P$2:$R$30000,3,0)</f>
        <v>0</v>
      </c>
      <c r="AB452" s="20">
        <f>VLOOKUP($G452&amp;AB$5&amp;$J452,BASE!$P$2:$R$30000,3,0)</f>
        <v>0</v>
      </c>
      <c r="AC452" s="20">
        <f>VLOOKUP($G452&amp;AC$5&amp;$J452,BASE!$P$2:$R$30000,3,0)</f>
        <v>0</v>
      </c>
      <c r="AD452" s="20">
        <f>VLOOKUP($G452&amp;AD$5&amp;$J452,BASE!$P$2:$R$30000,3,0)</f>
        <v>0</v>
      </c>
      <c r="AE452" s="20">
        <f>VLOOKUP($G452&amp;AE$5&amp;$J452,BASE!$P$2:$R$30000,3,0)</f>
        <v>0</v>
      </c>
      <c r="AF452" s="20">
        <f>VLOOKUP($G452&amp;AF$5&amp;$J452,BASE!$P$2:$R$30000,3,0)</f>
        <v>0</v>
      </c>
      <c r="AG452" s="20">
        <f>VLOOKUP($G452&amp;AG$5&amp;$J452,BASE!$P$2:$R$30000,3,0)</f>
        <v>0</v>
      </c>
      <c r="AH452" s="20">
        <f>VLOOKUP($G452&amp;AH$5&amp;$J452,BASE!$P$2:$R$30000,3,0)</f>
        <v>0</v>
      </c>
      <c r="AI452" s="16">
        <f t="shared" si="7"/>
        <v>0</v>
      </c>
      <c r="AJ452" s="20">
        <f>VLOOKUP($G452&amp;$J452,BASE[[#All],[LLAVE2]:[TipoEvaluacion]],5,0)</f>
        <v>0</v>
      </c>
      <c r="AK452" s="20">
        <f>VLOOKUP($G452&amp;$J452,BASE[[#All],[LLAVE2]:[TipoEvaluacion]],7,0)</f>
        <v>0</v>
      </c>
      <c r="AL452" s="20">
        <f>VLOOKUP($G452&amp;$J452,BASE[[#All],[LLAVE2]:[TipoEvaluacion]],9,0)</f>
        <v>0</v>
      </c>
      <c r="AM452" s="20">
        <f>VLOOKUP($G452&amp;$J452,BASE[[#All],[LLAVE2]:[TipoEvaluacion]],11,0)</f>
        <v>0</v>
      </c>
      <c r="AN452" s="20">
        <f>VLOOKUP($G452&amp;$J452,BASE[[#All],[LLAVE2]:[TipoEvaluacion]],13,0)</f>
        <v>0</v>
      </c>
      <c r="AO452" s="25"/>
      <c r="AP452" s="15"/>
    </row>
    <row r="453" spans="2:42" ht="15.75" x14ac:dyDescent="0.3">
      <c r="B453" s="15">
        <f>BASE!$D$2</f>
        <v>0</v>
      </c>
      <c r="C453" s="15"/>
      <c r="D453" s="15"/>
      <c r="E453" s="15"/>
      <c r="F453" s="15"/>
      <c r="G453" s="15"/>
      <c r="H453" s="19"/>
      <c r="I453" s="15"/>
      <c r="J453" s="15"/>
      <c r="K453" s="20">
        <f>VLOOKUP($G453&amp;K$5&amp;$J453,BASE!$P$2:$R$30000,3,0)</f>
        <v>0</v>
      </c>
      <c r="L453" s="20">
        <f>VLOOKUP($G453&amp;L$5&amp;$J453,BASE!$P$2:$R$30000,3,0)</f>
        <v>0</v>
      </c>
      <c r="M453" s="20">
        <f>VLOOKUP($G453&amp;M$5&amp;$J453,BASE!$P$2:$R$30000,3,0)</f>
        <v>0</v>
      </c>
      <c r="N453" s="20">
        <f>VLOOKUP($G453&amp;N$5&amp;$J453,BASE!$P$2:$R$30000,3,0)</f>
        <v>0</v>
      </c>
      <c r="O453" s="20">
        <f>VLOOKUP($G453&amp;O$5&amp;$J453,BASE!$P$2:$R$30000,3,0)</f>
        <v>0</v>
      </c>
      <c r="P453" s="20">
        <f>VLOOKUP($G453&amp;P$5&amp;$J453,BASE!$P$2:$R$30000,3,0)</f>
        <v>0</v>
      </c>
      <c r="Q453" s="20">
        <f>VLOOKUP($G453&amp;Q$5&amp;$J453,BASE!$P$2:$R$30000,3,0)</f>
        <v>0</v>
      </c>
      <c r="R453" s="20">
        <f>VLOOKUP($G453&amp;R$5&amp;$J453,BASE!$P$2:$R$30000,3,0)</f>
        <v>0</v>
      </c>
      <c r="S453" s="20">
        <f>VLOOKUP($G453&amp;S$5&amp;$J453,BASE!$P$2:$R$30000,3,0)</f>
        <v>0</v>
      </c>
      <c r="T453" s="20">
        <f>VLOOKUP($G453&amp;T$5&amp;$J453,BASE!$P$2:$R$30000,3,0)</f>
        <v>0</v>
      </c>
      <c r="U453" s="20">
        <f>VLOOKUP($G453&amp;U$5&amp;$J453,BASE!$P$2:$R$30000,3,0)</f>
        <v>0</v>
      </c>
      <c r="V453" s="20">
        <f>VLOOKUP($G453&amp;V$5&amp;$J453,BASE!$P$2:$R$30000,3,0)</f>
        <v>0</v>
      </c>
      <c r="W453" s="20">
        <f>VLOOKUP($G453&amp;W$5&amp;$J453,BASE!$P$2:$R$30000,3,0)</f>
        <v>0</v>
      </c>
      <c r="X453" s="20">
        <f>VLOOKUP($G453&amp;X$5&amp;$J453,BASE!$P$2:$R$30000,3,0)</f>
        <v>0</v>
      </c>
      <c r="Y453" s="20">
        <f>VLOOKUP($G453&amp;Y$5&amp;$J453,BASE!$P$2:$R$30000,3,0)</f>
        <v>0</v>
      </c>
      <c r="Z453" s="20">
        <f>VLOOKUP($G453&amp;Z$5&amp;$J453,BASE!$P$2:$R$30000,3,0)</f>
        <v>0</v>
      </c>
      <c r="AA453" s="20">
        <f>VLOOKUP($G453&amp;AA$5&amp;$J453,BASE!$P$2:$R$30000,3,0)</f>
        <v>0</v>
      </c>
      <c r="AB453" s="20">
        <f>VLOOKUP($G453&amp;AB$5&amp;$J453,BASE!$P$2:$R$30000,3,0)</f>
        <v>0</v>
      </c>
      <c r="AC453" s="20">
        <f>VLOOKUP($G453&amp;AC$5&amp;$J453,BASE!$P$2:$R$30000,3,0)</f>
        <v>0</v>
      </c>
      <c r="AD453" s="20">
        <f>VLOOKUP($G453&amp;AD$5&amp;$J453,BASE!$P$2:$R$30000,3,0)</f>
        <v>0</v>
      </c>
      <c r="AE453" s="20">
        <f>VLOOKUP($G453&amp;AE$5&amp;$J453,BASE!$P$2:$R$30000,3,0)</f>
        <v>0</v>
      </c>
      <c r="AF453" s="20">
        <f>VLOOKUP($G453&amp;AF$5&amp;$J453,BASE!$P$2:$R$30000,3,0)</f>
        <v>0</v>
      </c>
      <c r="AG453" s="20">
        <f>VLOOKUP($G453&amp;AG$5&amp;$J453,BASE!$P$2:$R$30000,3,0)</f>
        <v>0</v>
      </c>
      <c r="AH453" s="20">
        <f>VLOOKUP($G453&amp;AH$5&amp;$J453,BASE!$P$2:$R$30000,3,0)</f>
        <v>0</v>
      </c>
      <c r="AI453" s="16">
        <f t="shared" si="7"/>
        <v>0</v>
      </c>
      <c r="AJ453" s="20">
        <f>VLOOKUP($G453&amp;$J453,BASE[[#All],[LLAVE2]:[TipoEvaluacion]],5,0)</f>
        <v>0</v>
      </c>
      <c r="AK453" s="20">
        <f>VLOOKUP($G453&amp;$J453,BASE[[#All],[LLAVE2]:[TipoEvaluacion]],7,0)</f>
        <v>0</v>
      </c>
      <c r="AL453" s="20">
        <f>VLOOKUP($G453&amp;$J453,BASE[[#All],[LLAVE2]:[TipoEvaluacion]],9,0)</f>
        <v>0</v>
      </c>
      <c r="AM453" s="20">
        <f>VLOOKUP($G453&amp;$J453,BASE[[#All],[LLAVE2]:[TipoEvaluacion]],11,0)</f>
        <v>0</v>
      </c>
      <c r="AN453" s="20">
        <f>VLOOKUP($G453&amp;$J453,BASE[[#All],[LLAVE2]:[TipoEvaluacion]],13,0)</f>
        <v>0</v>
      </c>
      <c r="AO453" s="25"/>
      <c r="AP453" s="15"/>
    </row>
    <row r="454" spans="2:42" ht="15.75" x14ac:dyDescent="0.3">
      <c r="B454" s="15">
        <f>BASE!$D$2</f>
        <v>0</v>
      </c>
      <c r="C454" s="15"/>
      <c r="D454" s="15"/>
      <c r="E454" s="15"/>
      <c r="F454" s="15"/>
      <c r="G454" s="15"/>
      <c r="H454" s="19"/>
      <c r="I454" s="15"/>
      <c r="J454" s="15"/>
      <c r="K454" s="20">
        <f>VLOOKUP($G454&amp;K$5&amp;$J454,BASE!$P$2:$R$30000,3,0)</f>
        <v>0</v>
      </c>
      <c r="L454" s="20">
        <f>VLOOKUP($G454&amp;L$5&amp;$J454,BASE!$P$2:$R$30000,3,0)</f>
        <v>0</v>
      </c>
      <c r="M454" s="20">
        <f>VLOOKUP($G454&amp;M$5&amp;$J454,BASE!$P$2:$R$30000,3,0)</f>
        <v>0</v>
      </c>
      <c r="N454" s="20">
        <f>VLOOKUP($G454&amp;N$5&amp;$J454,BASE!$P$2:$R$30000,3,0)</f>
        <v>0</v>
      </c>
      <c r="O454" s="20">
        <f>VLOOKUP($G454&amp;O$5&amp;$J454,BASE!$P$2:$R$30000,3,0)</f>
        <v>0</v>
      </c>
      <c r="P454" s="20">
        <f>VLOOKUP($G454&amp;P$5&amp;$J454,BASE!$P$2:$R$30000,3,0)</f>
        <v>0</v>
      </c>
      <c r="Q454" s="20">
        <f>VLOOKUP($G454&amp;Q$5&amp;$J454,BASE!$P$2:$R$30000,3,0)</f>
        <v>0</v>
      </c>
      <c r="R454" s="20">
        <f>VLOOKUP($G454&amp;R$5&amp;$J454,BASE!$P$2:$R$30000,3,0)</f>
        <v>0</v>
      </c>
      <c r="S454" s="20">
        <f>VLOOKUP($G454&amp;S$5&amp;$J454,BASE!$P$2:$R$30000,3,0)</f>
        <v>0</v>
      </c>
      <c r="T454" s="20">
        <f>VLOOKUP($G454&amp;T$5&amp;$J454,BASE!$P$2:$R$30000,3,0)</f>
        <v>0</v>
      </c>
      <c r="U454" s="20">
        <f>VLOOKUP($G454&amp;U$5&amp;$J454,BASE!$P$2:$R$30000,3,0)</f>
        <v>0</v>
      </c>
      <c r="V454" s="20">
        <f>VLOOKUP($G454&amp;V$5&amp;$J454,BASE!$P$2:$R$30000,3,0)</f>
        <v>0</v>
      </c>
      <c r="W454" s="20">
        <f>VLOOKUP($G454&amp;W$5&amp;$J454,BASE!$P$2:$R$30000,3,0)</f>
        <v>0</v>
      </c>
      <c r="X454" s="20">
        <f>VLOOKUP($G454&amp;X$5&amp;$J454,BASE!$P$2:$R$30000,3,0)</f>
        <v>0</v>
      </c>
      <c r="Y454" s="20">
        <f>VLOOKUP($G454&amp;Y$5&amp;$J454,BASE!$P$2:$R$30000,3,0)</f>
        <v>0</v>
      </c>
      <c r="Z454" s="20">
        <f>VLOOKUP($G454&amp;Z$5&amp;$J454,BASE!$P$2:$R$30000,3,0)</f>
        <v>0</v>
      </c>
      <c r="AA454" s="20">
        <f>VLOOKUP($G454&amp;AA$5&amp;$J454,BASE!$P$2:$R$30000,3,0)</f>
        <v>0</v>
      </c>
      <c r="AB454" s="20">
        <f>VLOOKUP($G454&amp;AB$5&amp;$J454,BASE!$P$2:$R$30000,3,0)</f>
        <v>0</v>
      </c>
      <c r="AC454" s="20">
        <f>VLOOKUP($G454&amp;AC$5&amp;$J454,BASE!$P$2:$R$30000,3,0)</f>
        <v>0</v>
      </c>
      <c r="AD454" s="20">
        <f>VLOOKUP($G454&amp;AD$5&amp;$J454,BASE!$P$2:$R$30000,3,0)</f>
        <v>0</v>
      </c>
      <c r="AE454" s="20">
        <f>VLOOKUP($G454&amp;AE$5&amp;$J454,BASE!$P$2:$R$30000,3,0)</f>
        <v>0</v>
      </c>
      <c r="AF454" s="20">
        <f>VLOOKUP($G454&amp;AF$5&amp;$J454,BASE!$P$2:$R$30000,3,0)</f>
        <v>0</v>
      </c>
      <c r="AG454" s="20">
        <f>VLOOKUP($G454&amp;AG$5&amp;$J454,BASE!$P$2:$R$30000,3,0)</f>
        <v>0</v>
      </c>
      <c r="AH454" s="20">
        <f>VLOOKUP($G454&amp;AH$5&amp;$J454,BASE!$P$2:$R$30000,3,0)</f>
        <v>0</v>
      </c>
      <c r="AI454" s="16">
        <f t="shared" si="7"/>
        <v>0</v>
      </c>
      <c r="AJ454" s="20">
        <f>VLOOKUP($G454&amp;$J454,BASE[[#All],[LLAVE2]:[TipoEvaluacion]],5,0)</f>
        <v>0</v>
      </c>
      <c r="AK454" s="20">
        <f>VLOOKUP($G454&amp;$J454,BASE[[#All],[LLAVE2]:[TipoEvaluacion]],7,0)</f>
        <v>0</v>
      </c>
      <c r="AL454" s="20">
        <f>VLOOKUP($G454&amp;$J454,BASE[[#All],[LLAVE2]:[TipoEvaluacion]],9,0)</f>
        <v>0</v>
      </c>
      <c r="AM454" s="20">
        <f>VLOOKUP($G454&amp;$J454,BASE[[#All],[LLAVE2]:[TipoEvaluacion]],11,0)</f>
        <v>0</v>
      </c>
      <c r="AN454" s="20">
        <f>VLOOKUP($G454&amp;$J454,BASE[[#All],[LLAVE2]:[TipoEvaluacion]],13,0)</f>
        <v>0</v>
      </c>
      <c r="AO454" s="25"/>
      <c r="AP454" s="15"/>
    </row>
    <row r="455" spans="2:42" ht="15.75" x14ac:dyDescent="0.3">
      <c r="B455" s="15">
        <f>BASE!$D$2</f>
        <v>0</v>
      </c>
      <c r="C455" s="15"/>
      <c r="D455" s="15"/>
      <c r="E455" s="15"/>
      <c r="F455" s="15"/>
      <c r="G455" s="15"/>
      <c r="H455" s="19"/>
      <c r="I455" s="15"/>
      <c r="J455" s="15"/>
      <c r="K455" s="20">
        <f>VLOOKUP($G455&amp;K$5&amp;$J455,BASE!$P$2:$R$30000,3,0)</f>
        <v>0</v>
      </c>
      <c r="L455" s="20">
        <f>VLOOKUP($G455&amp;L$5&amp;$J455,BASE!$P$2:$R$30000,3,0)</f>
        <v>0</v>
      </c>
      <c r="M455" s="20">
        <f>VLOOKUP($G455&amp;M$5&amp;$J455,BASE!$P$2:$R$30000,3,0)</f>
        <v>0</v>
      </c>
      <c r="N455" s="20">
        <f>VLOOKUP($G455&amp;N$5&amp;$J455,BASE!$P$2:$R$30000,3,0)</f>
        <v>0</v>
      </c>
      <c r="O455" s="20">
        <f>VLOOKUP($G455&amp;O$5&amp;$J455,BASE!$P$2:$R$30000,3,0)</f>
        <v>0</v>
      </c>
      <c r="P455" s="20">
        <f>VLOOKUP($G455&amp;P$5&amp;$J455,BASE!$P$2:$R$30000,3,0)</f>
        <v>0</v>
      </c>
      <c r="Q455" s="20">
        <f>VLOOKUP($G455&amp;Q$5&amp;$J455,BASE!$P$2:$R$30000,3,0)</f>
        <v>0</v>
      </c>
      <c r="R455" s="20">
        <f>VLOOKUP($G455&amp;R$5&amp;$J455,BASE!$P$2:$R$30000,3,0)</f>
        <v>0</v>
      </c>
      <c r="S455" s="20">
        <f>VLOOKUP($G455&amp;S$5&amp;$J455,BASE!$P$2:$R$30000,3,0)</f>
        <v>0</v>
      </c>
      <c r="T455" s="20">
        <f>VLOOKUP($G455&amp;T$5&amp;$J455,BASE!$P$2:$R$30000,3,0)</f>
        <v>0</v>
      </c>
      <c r="U455" s="20">
        <f>VLOOKUP($G455&amp;U$5&amp;$J455,BASE!$P$2:$R$30000,3,0)</f>
        <v>0</v>
      </c>
      <c r="V455" s="20">
        <f>VLOOKUP($G455&amp;V$5&amp;$J455,BASE!$P$2:$R$30000,3,0)</f>
        <v>0</v>
      </c>
      <c r="W455" s="20">
        <f>VLOOKUP($G455&amp;W$5&amp;$J455,BASE!$P$2:$R$30000,3,0)</f>
        <v>0</v>
      </c>
      <c r="X455" s="20">
        <f>VLOOKUP($G455&amp;X$5&amp;$J455,BASE!$P$2:$R$30000,3,0)</f>
        <v>0</v>
      </c>
      <c r="Y455" s="20">
        <f>VLOOKUP($G455&amp;Y$5&amp;$J455,BASE!$P$2:$R$30000,3,0)</f>
        <v>0</v>
      </c>
      <c r="Z455" s="20">
        <f>VLOOKUP($G455&amp;Z$5&amp;$J455,BASE!$P$2:$R$30000,3,0)</f>
        <v>0</v>
      </c>
      <c r="AA455" s="20">
        <f>VLOOKUP($G455&amp;AA$5&amp;$J455,BASE!$P$2:$R$30000,3,0)</f>
        <v>0</v>
      </c>
      <c r="AB455" s="20">
        <f>VLOOKUP($G455&amp;AB$5&amp;$J455,BASE!$P$2:$R$30000,3,0)</f>
        <v>0</v>
      </c>
      <c r="AC455" s="20">
        <f>VLOOKUP($G455&amp;AC$5&amp;$J455,BASE!$P$2:$R$30000,3,0)</f>
        <v>0</v>
      </c>
      <c r="AD455" s="20">
        <f>VLOOKUP($G455&amp;AD$5&amp;$J455,BASE!$P$2:$R$30000,3,0)</f>
        <v>0</v>
      </c>
      <c r="AE455" s="20">
        <f>VLOOKUP($G455&amp;AE$5&amp;$J455,BASE!$P$2:$R$30000,3,0)</f>
        <v>0</v>
      </c>
      <c r="AF455" s="20">
        <f>VLOOKUP($G455&amp;AF$5&amp;$J455,BASE!$P$2:$R$30000,3,0)</f>
        <v>0</v>
      </c>
      <c r="AG455" s="20">
        <f>VLOOKUP($G455&amp;AG$5&amp;$J455,BASE!$P$2:$R$30000,3,0)</f>
        <v>0</v>
      </c>
      <c r="AH455" s="20">
        <f>VLOOKUP($G455&amp;AH$5&amp;$J455,BASE!$P$2:$R$30000,3,0)</f>
        <v>0</v>
      </c>
      <c r="AI455" s="16">
        <f t="shared" ref="AI455:AI518" si="8">AVERAGE(K455:AH455)</f>
        <v>0</v>
      </c>
      <c r="AJ455" s="20">
        <f>VLOOKUP($G455&amp;$J455,BASE[[#All],[LLAVE2]:[TipoEvaluacion]],5,0)</f>
        <v>0</v>
      </c>
      <c r="AK455" s="20">
        <f>VLOOKUP($G455&amp;$J455,BASE[[#All],[LLAVE2]:[TipoEvaluacion]],7,0)</f>
        <v>0</v>
      </c>
      <c r="AL455" s="20">
        <f>VLOOKUP($G455&amp;$J455,BASE[[#All],[LLAVE2]:[TipoEvaluacion]],9,0)</f>
        <v>0</v>
      </c>
      <c r="AM455" s="20">
        <f>VLOOKUP($G455&amp;$J455,BASE[[#All],[LLAVE2]:[TipoEvaluacion]],11,0)</f>
        <v>0</v>
      </c>
      <c r="AN455" s="20">
        <f>VLOOKUP($G455&amp;$J455,BASE[[#All],[LLAVE2]:[TipoEvaluacion]],13,0)</f>
        <v>0</v>
      </c>
      <c r="AO455" s="25"/>
      <c r="AP455" s="15"/>
    </row>
    <row r="456" spans="2:42" ht="15.75" x14ac:dyDescent="0.3">
      <c r="B456" s="15">
        <f>BASE!$D$2</f>
        <v>0</v>
      </c>
      <c r="C456" s="15"/>
      <c r="D456" s="15"/>
      <c r="E456" s="15"/>
      <c r="F456" s="15"/>
      <c r="G456" s="15"/>
      <c r="H456" s="19"/>
      <c r="I456" s="15"/>
      <c r="J456" s="15"/>
      <c r="K456" s="20">
        <f>VLOOKUP($G456&amp;K$5&amp;$J456,BASE!$P$2:$R$30000,3,0)</f>
        <v>0</v>
      </c>
      <c r="L456" s="20">
        <f>VLOOKUP($G456&amp;L$5&amp;$J456,BASE!$P$2:$R$30000,3,0)</f>
        <v>0</v>
      </c>
      <c r="M456" s="20">
        <f>VLOOKUP($G456&amp;M$5&amp;$J456,BASE!$P$2:$R$30000,3,0)</f>
        <v>0</v>
      </c>
      <c r="N456" s="20">
        <f>VLOOKUP($G456&amp;N$5&amp;$J456,BASE!$P$2:$R$30000,3,0)</f>
        <v>0</v>
      </c>
      <c r="O456" s="20">
        <f>VLOOKUP($G456&amp;O$5&amp;$J456,BASE!$P$2:$R$30000,3,0)</f>
        <v>0</v>
      </c>
      <c r="P456" s="20">
        <f>VLOOKUP($G456&amp;P$5&amp;$J456,BASE!$P$2:$R$30000,3,0)</f>
        <v>0</v>
      </c>
      <c r="Q456" s="20">
        <f>VLOOKUP($G456&amp;Q$5&amp;$J456,BASE!$P$2:$R$30000,3,0)</f>
        <v>0</v>
      </c>
      <c r="R456" s="20">
        <f>VLOOKUP($G456&amp;R$5&amp;$J456,BASE!$P$2:$R$30000,3,0)</f>
        <v>0</v>
      </c>
      <c r="S456" s="20">
        <f>VLOOKUP($G456&amp;S$5&amp;$J456,BASE!$P$2:$R$30000,3,0)</f>
        <v>0</v>
      </c>
      <c r="T456" s="20">
        <f>VLOOKUP($G456&amp;T$5&amp;$J456,BASE!$P$2:$R$30000,3,0)</f>
        <v>0</v>
      </c>
      <c r="U456" s="20">
        <f>VLOOKUP($G456&amp;U$5&amp;$J456,BASE!$P$2:$R$30000,3,0)</f>
        <v>0</v>
      </c>
      <c r="V456" s="20">
        <f>VLOOKUP($G456&amp;V$5&amp;$J456,BASE!$P$2:$R$30000,3,0)</f>
        <v>0</v>
      </c>
      <c r="W456" s="20">
        <f>VLOOKUP($G456&amp;W$5&amp;$J456,BASE!$P$2:$R$30000,3,0)</f>
        <v>0</v>
      </c>
      <c r="X456" s="20">
        <f>VLOOKUP($G456&amp;X$5&amp;$J456,BASE!$P$2:$R$30000,3,0)</f>
        <v>0</v>
      </c>
      <c r="Y456" s="20">
        <f>VLOOKUP($G456&amp;Y$5&amp;$J456,BASE!$P$2:$R$30000,3,0)</f>
        <v>0</v>
      </c>
      <c r="Z456" s="20">
        <f>VLOOKUP($G456&amp;Z$5&amp;$J456,BASE!$P$2:$R$30000,3,0)</f>
        <v>0</v>
      </c>
      <c r="AA456" s="20">
        <f>VLOOKUP($G456&amp;AA$5&amp;$J456,BASE!$P$2:$R$30000,3,0)</f>
        <v>0</v>
      </c>
      <c r="AB456" s="20">
        <f>VLOOKUP($G456&amp;AB$5&amp;$J456,BASE!$P$2:$R$30000,3,0)</f>
        <v>0</v>
      </c>
      <c r="AC456" s="20">
        <f>VLOOKUP($G456&amp;AC$5&amp;$J456,BASE!$P$2:$R$30000,3,0)</f>
        <v>0</v>
      </c>
      <c r="AD456" s="20">
        <f>VLOOKUP($G456&amp;AD$5&amp;$J456,BASE!$P$2:$R$30000,3,0)</f>
        <v>0</v>
      </c>
      <c r="AE456" s="20">
        <f>VLOOKUP($G456&amp;AE$5&amp;$J456,BASE!$P$2:$R$30000,3,0)</f>
        <v>0</v>
      </c>
      <c r="AF456" s="20">
        <f>VLOOKUP($G456&amp;AF$5&amp;$J456,BASE!$P$2:$R$30000,3,0)</f>
        <v>0</v>
      </c>
      <c r="AG456" s="20">
        <f>VLOOKUP($G456&amp;AG$5&amp;$J456,BASE!$P$2:$R$30000,3,0)</f>
        <v>0</v>
      </c>
      <c r="AH456" s="20">
        <f>VLOOKUP($G456&amp;AH$5&amp;$J456,BASE!$P$2:$R$30000,3,0)</f>
        <v>0</v>
      </c>
      <c r="AI456" s="16">
        <f t="shared" si="8"/>
        <v>0</v>
      </c>
      <c r="AJ456" s="20">
        <f>VLOOKUP($G456&amp;$J456,BASE[[#All],[LLAVE2]:[TipoEvaluacion]],5,0)</f>
        <v>0</v>
      </c>
      <c r="AK456" s="20">
        <f>VLOOKUP($G456&amp;$J456,BASE[[#All],[LLAVE2]:[TipoEvaluacion]],7,0)</f>
        <v>0</v>
      </c>
      <c r="AL456" s="20">
        <f>VLOOKUP($G456&amp;$J456,BASE[[#All],[LLAVE2]:[TipoEvaluacion]],9,0)</f>
        <v>0</v>
      </c>
      <c r="AM456" s="20">
        <f>VLOOKUP($G456&amp;$J456,BASE[[#All],[LLAVE2]:[TipoEvaluacion]],11,0)</f>
        <v>0</v>
      </c>
      <c r="AN456" s="20">
        <f>VLOOKUP($G456&amp;$J456,BASE[[#All],[LLAVE2]:[TipoEvaluacion]],13,0)</f>
        <v>0</v>
      </c>
      <c r="AO456" s="25"/>
      <c r="AP456" s="15"/>
    </row>
    <row r="457" spans="2:42" ht="15.75" x14ac:dyDescent="0.3">
      <c r="B457" s="15">
        <f>BASE!$D$2</f>
        <v>0</v>
      </c>
      <c r="C457" s="15"/>
      <c r="D457" s="15"/>
      <c r="E457" s="15"/>
      <c r="F457" s="15"/>
      <c r="G457" s="15"/>
      <c r="H457" s="19"/>
      <c r="I457" s="15"/>
      <c r="J457" s="15"/>
      <c r="K457" s="20">
        <f>VLOOKUP($G457&amp;K$5&amp;$J457,BASE!$P$2:$R$30000,3,0)</f>
        <v>0</v>
      </c>
      <c r="L457" s="20">
        <f>VLOOKUP($G457&amp;L$5&amp;$J457,BASE!$P$2:$R$30000,3,0)</f>
        <v>0</v>
      </c>
      <c r="M457" s="20">
        <f>VLOOKUP($G457&amp;M$5&amp;$J457,BASE!$P$2:$R$30000,3,0)</f>
        <v>0</v>
      </c>
      <c r="N457" s="20">
        <f>VLOOKUP($G457&amp;N$5&amp;$J457,BASE!$P$2:$R$30000,3,0)</f>
        <v>0</v>
      </c>
      <c r="O457" s="20">
        <f>VLOOKUP($G457&amp;O$5&amp;$J457,BASE!$P$2:$R$30000,3,0)</f>
        <v>0</v>
      </c>
      <c r="P457" s="20">
        <f>VLOOKUP($G457&amp;P$5&amp;$J457,BASE!$P$2:$R$30000,3,0)</f>
        <v>0</v>
      </c>
      <c r="Q457" s="20">
        <f>VLOOKUP($G457&amp;Q$5&amp;$J457,BASE!$P$2:$R$30000,3,0)</f>
        <v>0</v>
      </c>
      <c r="R457" s="20">
        <f>VLOOKUP($G457&amp;R$5&amp;$J457,BASE!$P$2:$R$30000,3,0)</f>
        <v>0</v>
      </c>
      <c r="S457" s="20">
        <f>VLOOKUP($G457&amp;S$5&amp;$J457,BASE!$P$2:$R$30000,3,0)</f>
        <v>0</v>
      </c>
      <c r="T457" s="20">
        <f>VLOOKUP($G457&amp;T$5&amp;$J457,BASE!$P$2:$R$30000,3,0)</f>
        <v>0</v>
      </c>
      <c r="U457" s="20">
        <f>VLOOKUP($G457&amp;U$5&amp;$J457,BASE!$P$2:$R$30000,3,0)</f>
        <v>0</v>
      </c>
      <c r="V457" s="20">
        <f>VLOOKUP($G457&amp;V$5&amp;$J457,BASE!$P$2:$R$30000,3,0)</f>
        <v>0</v>
      </c>
      <c r="W457" s="20">
        <f>VLOOKUP($G457&amp;W$5&amp;$J457,BASE!$P$2:$R$30000,3,0)</f>
        <v>0</v>
      </c>
      <c r="X457" s="20">
        <f>VLOOKUP($G457&amp;X$5&amp;$J457,BASE!$P$2:$R$30000,3,0)</f>
        <v>0</v>
      </c>
      <c r="Y457" s="20">
        <f>VLOOKUP($G457&amp;Y$5&amp;$J457,BASE!$P$2:$R$30000,3,0)</f>
        <v>0</v>
      </c>
      <c r="Z457" s="20">
        <f>VLOOKUP($G457&amp;Z$5&amp;$J457,BASE!$P$2:$R$30000,3,0)</f>
        <v>0</v>
      </c>
      <c r="AA457" s="20">
        <f>VLOOKUP($G457&amp;AA$5&amp;$J457,BASE!$P$2:$R$30000,3,0)</f>
        <v>0</v>
      </c>
      <c r="AB457" s="20">
        <f>VLOOKUP($G457&amp;AB$5&amp;$J457,BASE!$P$2:$R$30000,3,0)</f>
        <v>0</v>
      </c>
      <c r="AC457" s="20">
        <f>VLOOKUP($G457&amp;AC$5&amp;$J457,BASE!$P$2:$R$30000,3,0)</f>
        <v>0</v>
      </c>
      <c r="AD457" s="20">
        <f>VLOOKUP($G457&amp;AD$5&amp;$J457,BASE!$P$2:$R$30000,3,0)</f>
        <v>0</v>
      </c>
      <c r="AE457" s="20">
        <f>VLOOKUP($G457&amp;AE$5&amp;$J457,BASE!$P$2:$R$30000,3,0)</f>
        <v>0</v>
      </c>
      <c r="AF457" s="20">
        <f>VLOOKUP($G457&amp;AF$5&amp;$J457,BASE!$P$2:$R$30000,3,0)</f>
        <v>0</v>
      </c>
      <c r="AG457" s="20">
        <f>VLOOKUP($G457&amp;AG$5&amp;$J457,BASE!$P$2:$R$30000,3,0)</f>
        <v>0</v>
      </c>
      <c r="AH457" s="20">
        <f>VLOOKUP($G457&amp;AH$5&amp;$J457,BASE!$P$2:$R$30000,3,0)</f>
        <v>0</v>
      </c>
      <c r="AI457" s="16">
        <f t="shared" si="8"/>
        <v>0</v>
      </c>
      <c r="AJ457" s="20">
        <f>VLOOKUP($G457&amp;$J457,BASE[[#All],[LLAVE2]:[TipoEvaluacion]],5,0)</f>
        <v>0</v>
      </c>
      <c r="AK457" s="20">
        <f>VLOOKUP($G457&amp;$J457,BASE[[#All],[LLAVE2]:[TipoEvaluacion]],7,0)</f>
        <v>0</v>
      </c>
      <c r="AL457" s="20">
        <f>VLOOKUP($G457&amp;$J457,BASE[[#All],[LLAVE2]:[TipoEvaluacion]],9,0)</f>
        <v>0</v>
      </c>
      <c r="AM457" s="20">
        <f>VLOOKUP($G457&amp;$J457,BASE[[#All],[LLAVE2]:[TipoEvaluacion]],11,0)</f>
        <v>0</v>
      </c>
      <c r="AN457" s="20">
        <f>VLOOKUP($G457&amp;$J457,BASE[[#All],[LLAVE2]:[TipoEvaluacion]],13,0)</f>
        <v>0</v>
      </c>
      <c r="AO457" s="25"/>
      <c r="AP457" s="15"/>
    </row>
    <row r="458" spans="2:42" ht="15.75" x14ac:dyDescent="0.3">
      <c r="B458" s="15">
        <f>BASE!$D$2</f>
        <v>0</v>
      </c>
      <c r="C458" s="15"/>
      <c r="D458" s="15"/>
      <c r="E458" s="15"/>
      <c r="F458" s="15"/>
      <c r="G458" s="15"/>
      <c r="H458" s="19"/>
      <c r="I458" s="15"/>
      <c r="J458" s="15"/>
      <c r="K458" s="20">
        <f>VLOOKUP($G458&amp;K$5&amp;$J458,BASE!$P$2:$R$30000,3,0)</f>
        <v>0</v>
      </c>
      <c r="L458" s="20">
        <f>VLOOKUP($G458&amp;L$5&amp;$J458,BASE!$P$2:$R$30000,3,0)</f>
        <v>0</v>
      </c>
      <c r="M458" s="20">
        <f>VLOOKUP($G458&amp;M$5&amp;$J458,BASE!$P$2:$R$30000,3,0)</f>
        <v>0</v>
      </c>
      <c r="N458" s="20">
        <f>VLOOKUP($G458&amp;N$5&amp;$J458,BASE!$P$2:$R$30000,3,0)</f>
        <v>0</v>
      </c>
      <c r="O458" s="20">
        <f>VLOOKUP($G458&amp;O$5&amp;$J458,BASE!$P$2:$R$30000,3,0)</f>
        <v>0</v>
      </c>
      <c r="P458" s="20">
        <f>VLOOKUP($G458&amp;P$5&amp;$J458,BASE!$P$2:$R$30000,3,0)</f>
        <v>0</v>
      </c>
      <c r="Q458" s="20">
        <f>VLOOKUP($G458&amp;Q$5&amp;$J458,BASE!$P$2:$R$30000,3,0)</f>
        <v>0</v>
      </c>
      <c r="R458" s="20">
        <f>VLOOKUP($G458&amp;R$5&amp;$J458,BASE!$P$2:$R$30000,3,0)</f>
        <v>0</v>
      </c>
      <c r="S458" s="20">
        <f>VLOOKUP($G458&amp;S$5&amp;$J458,BASE!$P$2:$R$30000,3,0)</f>
        <v>0</v>
      </c>
      <c r="T458" s="20">
        <f>VLOOKUP($G458&amp;T$5&amp;$J458,BASE!$P$2:$R$30000,3,0)</f>
        <v>0</v>
      </c>
      <c r="U458" s="20">
        <f>VLOOKUP($G458&amp;U$5&amp;$J458,BASE!$P$2:$R$30000,3,0)</f>
        <v>0</v>
      </c>
      <c r="V458" s="20">
        <f>VLOOKUP($G458&amp;V$5&amp;$J458,BASE!$P$2:$R$30000,3,0)</f>
        <v>0</v>
      </c>
      <c r="W458" s="20">
        <f>VLOOKUP($G458&amp;W$5&amp;$J458,BASE!$P$2:$R$30000,3,0)</f>
        <v>0</v>
      </c>
      <c r="X458" s="20">
        <f>VLOOKUP($G458&amp;X$5&amp;$J458,BASE!$P$2:$R$30000,3,0)</f>
        <v>0</v>
      </c>
      <c r="Y458" s="20">
        <f>VLOOKUP($G458&amp;Y$5&amp;$J458,BASE!$P$2:$R$30000,3,0)</f>
        <v>0</v>
      </c>
      <c r="Z458" s="20">
        <f>VLOOKUP($G458&amp;Z$5&amp;$J458,BASE!$P$2:$R$30000,3,0)</f>
        <v>0</v>
      </c>
      <c r="AA458" s="20">
        <f>VLOOKUP($G458&amp;AA$5&amp;$J458,BASE!$P$2:$R$30000,3,0)</f>
        <v>0</v>
      </c>
      <c r="AB458" s="20">
        <f>VLOOKUP($G458&amp;AB$5&amp;$J458,BASE!$P$2:$R$30000,3,0)</f>
        <v>0</v>
      </c>
      <c r="AC458" s="20">
        <f>VLOOKUP($G458&amp;AC$5&amp;$J458,BASE!$P$2:$R$30000,3,0)</f>
        <v>0</v>
      </c>
      <c r="AD458" s="20">
        <f>VLOOKUP($G458&amp;AD$5&amp;$J458,BASE!$P$2:$R$30000,3,0)</f>
        <v>0</v>
      </c>
      <c r="AE458" s="20">
        <f>VLOOKUP($G458&amp;AE$5&amp;$J458,BASE!$P$2:$R$30000,3,0)</f>
        <v>0</v>
      </c>
      <c r="AF458" s="20">
        <f>VLOOKUP($G458&amp;AF$5&amp;$J458,BASE!$P$2:$R$30000,3,0)</f>
        <v>0</v>
      </c>
      <c r="AG458" s="20">
        <f>VLOOKUP($G458&amp;AG$5&amp;$J458,BASE!$P$2:$R$30000,3,0)</f>
        <v>0</v>
      </c>
      <c r="AH458" s="20">
        <f>VLOOKUP($G458&amp;AH$5&amp;$J458,BASE!$P$2:$R$30000,3,0)</f>
        <v>0</v>
      </c>
      <c r="AI458" s="16">
        <f t="shared" si="8"/>
        <v>0</v>
      </c>
      <c r="AJ458" s="20">
        <f>VLOOKUP($G458&amp;$J458,BASE[[#All],[LLAVE2]:[TipoEvaluacion]],5,0)</f>
        <v>0</v>
      </c>
      <c r="AK458" s="20">
        <f>VLOOKUP($G458&amp;$J458,BASE[[#All],[LLAVE2]:[TipoEvaluacion]],7,0)</f>
        <v>0</v>
      </c>
      <c r="AL458" s="20">
        <f>VLOOKUP($G458&amp;$J458,BASE[[#All],[LLAVE2]:[TipoEvaluacion]],9,0)</f>
        <v>0</v>
      </c>
      <c r="AM458" s="20">
        <f>VLOOKUP($G458&amp;$J458,BASE[[#All],[LLAVE2]:[TipoEvaluacion]],11,0)</f>
        <v>0</v>
      </c>
      <c r="AN458" s="20">
        <f>VLOOKUP($G458&amp;$J458,BASE[[#All],[LLAVE2]:[TipoEvaluacion]],13,0)</f>
        <v>0</v>
      </c>
      <c r="AO458" s="25"/>
      <c r="AP458" s="15"/>
    </row>
    <row r="459" spans="2:42" ht="15.75" x14ac:dyDescent="0.3">
      <c r="B459" s="15">
        <f>BASE!$D$2</f>
        <v>0</v>
      </c>
      <c r="C459" s="15"/>
      <c r="D459" s="15"/>
      <c r="E459" s="15"/>
      <c r="F459" s="15"/>
      <c r="G459" s="15"/>
      <c r="H459" s="19"/>
      <c r="I459" s="15"/>
      <c r="J459" s="15"/>
      <c r="K459" s="20">
        <f>VLOOKUP($G459&amp;K$5&amp;$J459,BASE!$P$2:$R$30000,3,0)</f>
        <v>0</v>
      </c>
      <c r="L459" s="20">
        <f>VLOOKUP($G459&amp;L$5&amp;$J459,BASE!$P$2:$R$30000,3,0)</f>
        <v>0</v>
      </c>
      <c r="M459" s="20">
        <f>VLOOKUP($G459&amp;M$5&amp;$J459,BASE!$P$2:$R$30000,3,0)</f>
        <v>0</v>
      </c>
      <c r="N459" s="20">
        <f>VLOOKUP($G459&amp;N$5&amp;$J459,BASE!$P$2:$R$30000,3,0)</f>
        <v>0</v>
      </c>
      <c r="O459" s="20">
        <f>VLOOKUP($G459&amp;O$5&amp;$J459,BASE!$P$2:$R$30000,3,0)</f>
        <v>0</v>
      </c>
      <c r="P459" s="20">
        <f>VLOOKUP($G459&amp;P$5&amp;$J459,BASE!$P$2:$R$30000,3,0)</f>
        <v>0</v>
      </c>
      <c r="Q459" s="20">
        <f>VLOOKUP($G459&amp;Q$5&amp;$J459,BASE!$P$2:$R$30000,3,0)</f>
        <v>0</v>
      </c>
      <c r="R459" s="20">
        <f>VLOOKUP($G459&amp;R$5&amp;$J459,BASE!$P$2:$R$30000,3,0)</f>
        <v>0</v>
      </c>
      <c r="S459" s="20">
        <f>VLOOKUP($G459&amp;S$5&amp;$J459,BASE!$P$2:$R$30000,3,0)</f>
        <v>0</v>
      </c>
      <c r="T459" s="20">
        <f>VLOOKUP($G459&amp;T$5&amp;$J459,BASE!$P$2:$R$30000,3,0)</f>
        <v>0</v>
      </c>
      <c r="U459" s="20">
        <f>VLOOKUP($G459&amp;U$5&amp;$J459,BASE!$P$2:$R$30000,3,0)</f>
        <v>0</v>
      </c>
      <c r="V459" s="20">
        <f>VLOOKUP($G459&amp;V$5&amp;$J459,BASE!$P$2:$R$30000,3,0)</f>
        <v>0</v>
      </c>
      <c r="W459" s="20">
        <f>VLOOKUP($G459&amp;W$5&amp;$J459,BASE!$P$2:$R$30000,3,0)</f>
        <v>0</v>
      </c>
      <c r="X459" s="20">
        <f>VLOOKUP($G459&amp;X$5&amp;$J459,BASE!$P$2:$R$30000,3,0)</f>
        <v>0</v>
      </c>
      <c r="Y459" s="20">
        <f>VLOOKUP($G459&amp;Y$5&amp;$J459,BASE!$P$2:$R$30000,3,0)</f>
        <v>0</v>
      </c>
      <c r="Z459" s="20">
        <f>VLOOKUP($G459&amp;Z$5&amp;$J459,BASE!$P$2:$R$30000,3,0)</f>
        <v>0</v>
      </c>
      <c r="AA459" s="20">
        <f>VLOOKUP($G459&amp;AA$5&amp;$J459,BASE!$P$2:$R$30000,3,0)</f>
        <v>0</v>
      </c>
      <c r="AB459" s="20">
        <f>VLOOKUP($G459&amp;AB$5&amp;$J459,BASE!$P$2:$R$30000,3,0)</f>
        <v>0</v>
      </c>
      <c r="AC459" s="20">
        <f>VLOOKUP($G459&amp;AC$5&amp;$J459,BASE!$P$2:$R$30000,3,0)</f>
        <v>0</v>
      </c>
      <c r="AD459" s="20">
        <f>VLOOKUP($G459&amp;AD$5&amp;$J459,BASE!$P$2:$R$30000,3,0)</f>
        <v>0</v>
      </c>
      <c r="AE459" s="20">
        <f>VLOOKUP($G459&amp;AE$5&amp;$J459,BASE!$P$2:$R$30000,3,0)</f>
        <v>0</v>
      </c>
      <c r="AF459" s="20">
        <f>VLOOKUP($G459&amp;AF$5&amp;$J459,BASE!$P$2:$R$30000,3,0)</f>
        <v>0</v>
      </c>
      <c r="AG459" s="20">
        <f>VLOOKUP($G459&amp;AG$5&amp;$J459,BASE!$P$2:$R$30000,3,0)</f>
        <v>0</v>
      </c>
      <c r="AH459" s="20">
        <f>VLOOKUP($G459&amp;AH$5&amp;$J459,BASE!$P$2:$R$30000,3,0)</f>
        <v>0</v>
      </c>
      <c r="AI459" s="16">
        <f t="shared" si="8"/>
        <v>0</v>
      </c>
      <c r="AJ459" s="20">
        <f>VLOOKUP($G459&amp;$J459,BASE[[#All],[LLAVE2]:[TipoEvaluacion]],5,0)</f>
        <v>0</v>
      </c>
      <c r="AK459" s="20">
        <f>VLOOKUP($G459&amp;$J459,BASE[[#All],[LLAVE2]:[TipoEvaluacion]],7,0)</f>
        <v>0</v>
      </c>
      <c r="AL459" s="20">
        <f>VLOOKUP($G459&amp;$J459,BASE[[#All],[LLAVE2]:[TipoEvaluacion]],9,0)</f>
        <v>0</v>
      </c>
      <c r="AM459" s="20">
        <f>VLOOKUP($G459&amp;$J459,BASE[[#All],[LLAVE2]:[TipoEvaluacion]],11,0)</f>
        <v>0</v>
      </c>
      <c r="AN459" s="20">
        <f>VLOOKUP($G459&amp;$J459,BASE[[#All],[LLAVE2]:[TipoEvaluacion]],13,0)</f>
        <v>0</v>
      </c>
      <c r="AO459" s="25"/>
      <c r="AP459" s="15"/>
    </row>
    <row r="460" spans="2:42" ht="15.75" x14ac:dyDescent="0.3">
      <c r="B460" s="15">
        <f>BASE!$D$2</f>
        <v>0</v>
      </c>
      <c r="C460" s="15"/>
      <c r="D460" s="15"/>
      <c r="E460" s="15"/>
      <c r="F460" s="15"/>
      <c r="G460" s="15"/>
      <c r="H460" s="19"/>
      <c r="I460" s="15"/>
      <c r="J460" s="15"/>
      <c r="K460" s="20">
        <f>VLOOKUP($G460&amp;K$5&amp;$J460,BASE!$P$2:$R$30000,3,0)</f>
        <v>0</v>
      </c>
      <c r="L460" s="20">
        <f>VLOOKUP($G460&amp;L$5&amp;$J460,BASE!$P$2:$R$30000,3,0)</f>
        <v>0</v>
      </c>
      <c r="M460" s="20">
        <f>VLOOKUP($G460&amp;M$5&amp;$J460,BASE!$P$2:$R$30000,3,0)</f>
        <v>0</v>
      </c>
      <c r="N460" s="20">
        <f>VLOOKUP($G460&amp;N$5&amp;$J460,BASE!$P$2:$R$30000,3,0)</f>
        <v>0</v>
      </c>
      <c r="O460" s="20">
        <f>VLOOKUP($G460&amp;O$5&amp;$J460,BASE!$P$2:$R$30000,3,0)</f>
        <v>0</v>
      </c>
      <c r="P460" s="20">
        <f>VLOOKUP($G460&amp;P$5&amp;$J460,BASE!$P$2:$R$30000,3,0)</f>
        <v>0</v>
      </c>
      <c r="Q460" s="20">
        <f>VLOOKUP($G460&amp;Q$5&amp;$J460,BASE!$P$2:$R$30000,3,0)</f>
        <v>0</v>
      </c>
      <c r="R460" s="20">
        <f>VLOOKUP($G460&amp;R$5&amp;$J460,BASE!$P$2:$R$30000,3,0)</f>
        <v>0</v>
      </c>
      <c r="S460" s="20">
        <f>VLOOKUP($G460&amp;S$5&amp;$J460,BASE!$P$2:$R$30000,3,0)</f>
        <v>0</v>
      </c>
      <c r="T460" s="20">
        <f>VLOOKUP($G460&amp;T$5&amp;$J460,BASE!$P$2:$R$30000,3,0)</f>
        <v>0</v>
      </c>
      <c r="U460" s="20">
        <f>VLOOKUP($G460&amp;U$5&amp;$J460,BASE!$P$2:$R$30000,3,0)</f>
        <v>0</v>
      </c>
      <c r="V460" s="20">
        <f>VLOOKUP($G460&amp;V$5&amp;$J460,BASE!$P$2:$R$30000,3,0)</f>
        <v>0</v>
      </c>
      <c r="W460" s="20">
        <f>VLOOKUP($G460&amp;W$5&amp;$J460,BASE!$P$2:$R$30000,3,0)</f>
        <v>0</v>
      </c>
      <c r="X460" s="20">
        <f>VLOOKUP($G460&amp;X$5&amp;$J460,BASE!$P$2:$R$30000,3,0)</f>
        <v>0</v>
      </c>
      <c r="Y460" s="20">
        <f>VLOOKUP($G460&amp;Y$5&amp;$J460,BASE!$P$2:$R$30000,3,0)</f>
        <v>0</v>
      </c>
      <c r="Z460" s="20">
        <f>VLOOKUP($G460&amp;Z$5&amp;$J460,BASE!$P$2:$R$30000,3,0)</f>
        <v>0</v>
      </c>
      <c r="AA460" s="20">
        <f>VLOOKUP($G460&amp;AA$5&amp;$J460,BASE!$P$2:$R$30000,3,0)</f>
        <v>0</v>
      </c>
      <c r="AB460" s="20">
        <f>VLOOKUP($G460&amp;AB$5&amp;$J460,BASE!$P$2:$R$30000,3,0)</f>
        <v>0</v>
      </c>
      <c r="AC460" s="20">
        <f>VLOOKUP($G460&amp;AC$5&amp;$J460,BASE!$P$2:$R$30000,3,0)</f>
        <v>0</v>
      </c>
      <c r="AD460" s="20">
        <f>VLOOKUP($G460&amp;AD$5&amp;$J460,BASE!$P$2:$R$30000,3,0)</f>
        <v>0</v>
      </c>
      <c r="AE460" s="20">
        <f>VLOOKUP($G460&amp;AE$5&amp;$J460,BASE!$P$2:$R$30000,3,0)</f>
        <v>0</v>
      </c>
      <c r="AF460" s="20">
        <f>VLOOKUP($G460&amp;AF$5&amp;$J460,BASE!$P$2:$R$30000,3,0)</f>
        <v>0</v>
      </c>
      <c r="AG460" s="20">
        <f>VLOOKUP($G460&amp;AG$5&amp;$J460,BASE!$P$2:$R$30000,3,0)</f>
        <v>0</v>
      </c>
      <c r="AH460" s="20">
        <f>VLOOKUP($G460&amp;AH$5&amp;$J460,BASE!$P$2:$R$30000,3,0)</f>
        <v>0</v>
      </c>
      <c r="AI460" s="16">
        <f t="shared" si="8"/>
        <v>0</v>
      </c>
      <c r="AJ460" s="20">
        <f>VLOOKUP($G460&amp;$J460,BASE[[#All],[LLAVE2]:[TipoEvaluacion]],5,0)</f>
        <v>0</v>
      </c>
      <c r="AK460" s="20">
        <f>VLOOKUP($G460&amp;$J460,BASE[[#All],[LLAVE2]:[TipoEvaluacion]],7,0)</f>
        <v>0</v>
      </c>
      <c r="AL460" s="20">
        <f>VLOOKUP($G460&amp;$J460,BASE[[#All],[LLAVE2]:[TipoEvaluacion]],9,0)</f>
        <v>0</v>
      </c>
      <c r="AM460" s="20">
        <f>VLOOKUP($G460&amp;$J460,BASE[[#All],[LLAVE2]:[TipoEvaluacion]],11,0)</f>
        <v>0</v>
      </c>
      <c r="AN460" s="20">
        <f>VLOOKUP($G460&amp;$J460,BASE[[#All],[LLAVE2]:[TipoEvaluacion]],13,0)</f>
        <v>0</v>
      </c>
      <c r="AO460" s="25"/>
      <c r="AP460" s="15"/>
    </row>
    <row r="461" spans="2:42" ht="15.75" x14ac:dyDescent="0.3">
      <c r="B461" s="15">
        <f>BASE!$D$2</f>
        <v>0</v>
      </c>
      <c r="C461" s="15"/>
      <c r="D461" s="15"/>
      <c r="E461" s="15"/>
      <c r="F461" s="15"/>
      <c r="G461" s="15"/>
      <c r="H461" s="19"/>
      <c r="I461" s="15"/>
      <c r="J461" s="15"/>
      <c r="K461" s="20">
        <f>VLOOKUP($G461&amp;K$5&amp;$J461,BASE!$P$2:$R$30000,3,0)</f>
        <v>0</v>
      </c>
      <c r="L461" s="20">
        <f>VLOOKUP($G461&amp;L$5&amp;$J461,BASE!$P$2:$R$30000,3,0)</f>
        <v>0</v>
      </c>
      <c r="M461" s="20">
        <f>VLOOKUP($G461&amp;M$5&amp;$J461,BASE!$P$2:$R$30000,3,0)</f>
        <v>0</v>
      </c>
      <c r="N461" s="20">
        <f>VLOOKUP($G461&amp;N$5&amp;$J461,BASE!$P$2:$R$30000,3,0)</f>
        <v>0</v>
      </c>
      <c r="O461" s="20">
        <f>VLOOKUP($G461&amp;O$5&amp;$J461,BASE!$P$2:$R$30000,3,0)</f>
        <v>0</v>
      </c>
      <c r="P461" s="20">
        <f>VLOOKUP($G461&amp;P$5&amp;$J461,BASE!$P$2:$R$30000,3,0)</f>
        <v>0</v>
      </c>
      <c r="Q461" s="20">
        <f>VLOOKUP($G461&amp;Q$5&amp;$J461,BASE!$P$2:$R$30000,3,0)</f>
        <v>0</v>
      </c>
      <c r="R461" s="20">
        <f>VLOOKUP($G461&amp;R$5&amp;$J461,BASE!$P$2:$R$30000,3,0)</f>
        <v>0</v>
      </c>
      <c r="S461" s="20">
        <f>VLOOKUP($G461&amp;S$5&amp;$J461,BASE!$P$2:$R$30000,3,0)</f>
        <v>0</v>
      </c>
      <c r="T461" s="20">
        <f>VLOOKUP($G461&amp;T$5&amp;$J461,BASE!$P$2:$R$30000,3,0)</f>
        <v>0</v>
      </c>
      <c r="U461" s="20">
        <f>VLOOKUP($G461&amp;U$5&amp;$J461,BASE!$P$2:$R$30000,3,0)</f>
        <v>0</v>
      </c>
      <c r="V461" s="20">
        <f>VLOOKUP($G461&amp;V$5&amp;$J461,BASE!$P$2:$R$30000,3,0)</f>
        <v>0</v>
      </c>
      <c r="W461" s="20">
        <f>VLOOKUP($G461&amp;W$5&amp;$J461,BASE!$P$2:$R$30000,3,0)</f>
        <v>0</v>
      </c>
      <c r="X461" s="20">
        <f>VLOOKUP($G461&amp;X$5&amp;$J461,BASE!$P$2:$R$30000,3,0)</f>
        <v>0</v>
      </c>
      <c r="Y461" s="20">
        <f>VLOOKUP($G461&amp;Y$5&amp;$J461,BASE!$P$2:$R$30000,3,0)</f>
        <v>0</v>
      </c>
      <c r="Z461" s="20">
        <f>VLOOKUP($G461&amp;Z$5&amp;$J461,BASE!$P$2:$R$30000,3,0)</f>
        <v>0</v>
      </c>
      <c r="AA461" s="20">
        <f>VLOOKUP($G461&amp;AA$5&amp;$J461,BASE!$P$2:$R$30000,3,0)</f>
        <v>0</v>
      </c>
      <c r="AB461" s="20">
        <f>VLOOKUP($G461&amp;AB$5&amp;$J461,BASE!$P$2:$R$30000,3,0)</f>
        <v>0</v>
      </c>
      <c r="AC461" s="20">
        <f>VLOOKUP($G461&amp;AC$5&amp;$J461,BASE!$P$2:$R$30000,3,0)</f>
        <v>0</v>
      </c>
      <c r="AD461" s="20">
        <f>VLOOKUP($G461&amp;AD$5&amp;$J461,BASE!$P$2:$R$30000,3,0)</f>
        <v>0</v>
      </c>
      <c r="AE461" s="20">
        <f>VLOOKUP($G461&amp;AE$5&amp;$J461,BASE!$P$2:$R$30000,3,0)</f>
        <v>0</v>
      </c>
      <c r="AF461" s="20">
        <f>VLOOKUP($G461&amp;AF$5&amp;$J461,BASE!$P$2:$R$30000,3,0)</f>
        <v>0</v>
      </c>
      <c r="AG461" s="20">
        <f>VLOOKUP($G461&amp;AG$5&amp;$J461,BASE!$P$2:$R$30000,3,0)</f>
        <v>0</v>
      </c>
      <c r="AH461" s="20">
        <f>VLOOKUP($G461&amp;AH$5&amp;$J461,BASE!$P$2:$R$30000,3,0)</f>
        <v>0</v>
      </c>
      <c r="AI461" s="16">
        <f t="shared" si="8"/>
        <v>0</v>
      </c>
      <c r="AJ461" s="20">
        <f>VLOOKUP($G461&amp;$J461,BASE[[#All],[LLAVE2]:[TipoEvaluacion]],5,0)</f>
        <v>0</v>
      </c>
      <c r="AK461" s="20">
        <f>VLOOKUP($G461&amp;$J461,BASE[[#All],[LLAVE2]:[TipoEvaluacion]],7,0)</f>
        <v>0</v>
      </c>
      <c r="AL461" s="20">
        <f>VLOOKUP($G461&amp;$J461,BASE[[#All],[LLAVE2]:[TipoEvaluacion]],9,0)</f>
        <v>0</v>
      </c>
      <c r="AM461" s="20">
        <f>VLOOKUP($G461&amp;$J461,BASE[[#All],[LLAVE2]:[TipoEvaluacion]],11,0)</f>
        <v>0</v>
      </c>
      <c r="AN461" s="20">
        <f>VLOOKUP($G461&amp;$J461,BASE[[#All],[LLAVE2]:[TipoEvaluacion]],13,0)</f>
        <v>0</v>
      </c>
      <c r="AO461" s="25"/>
      <c r="AP461" s="15"/>
    </row>
    <row r="462" spans="2:42" ht="15.75" x14ac:dyDescent="0.3">
      <c r="B462" s="15">
        <f>BASE!$D$2</f>
        <v>0</v>
      </c>
      <c r="C462" s="15"/>
      <c r="D462" s="15"/>
      <c r="E462" s="15"/>
      <c r="F462" s="15"/>
      <c r="G462" s="15"/>
      <c r="H462" s="19"/>
      <c r="I462" s="15"/>
      <c r="J462" s="15"/>
      <c r="K462" s="20">
        <f>VLOOKUP($G462&amp;K$5&amp;$J462,BASE!$P$2:$R$30000,3,0)</f>
        <v>0</v>
      </c>
      <c r="L462" s="20">
        <f>VLOOKUP($G462&amp;L$5&amp;$J462,BASE!$P$2:$R$30000,3,0)</f>
        <v>0</v>
      </c>
      <c r="M462" s="20">
        <f>VLOOKUP($G462&amp;M$5&amp;$J462,BASE!$P$2:$R$30000,3,0)</f>
        <v>0</v>
      </c>
      <c r="N462" s="20">
        <f>VLOOKUP($G462&amp;N$5&amp;$J462,BASE!$P$2:$R$30000,3,0)</f>
        <v>0</v>
      </c>
      <c r="O462" s="20">
        <f>VLOOKUP($G462&amp;O$5&amp;$J462,BASE!$P$2:$R$30000,3,0)</f>
        <v>0</v>
      </c>
      <c r="P462" s="20">
        <f>VLOOKUP($G462&amp;P$5&amp;$J462,BASE!$P$2:$R$30000,3,0)</f>
        <v>0</v>
      </c>
      <c r="Q462" s="20">
        <f>VLOOKUP($G462&amp;Q$5&amp;$J462,BASE!$P$2:$R$30000,3,0)</f>
        <v>0</v>
      </c>
      <c r="R462" s="20">
        <f>VLOOKUP($G462&amp;R$5&amp;$J462,BASE!$P$2:$R$30000,3,0)</f>
        <v>0</v>
      </c>
      <c r="S462" s="20">
        <f>VLOOKUP($G462&amp;S$5&amp;$J462,BASE!$P$2:$R$30000,3,0)</f>
        <v>0</v>
      </c>
      <c r="T462" s="20">
        <f>VLOOKUP($G462&amp;T$5&amp;$J462,BASE!$P$2:$R$30000,3,0)</f>
        <v>0</v>
      </c>
      <c r="U462" s="20">
        <f>VLOOKUP($G462&amp;U$5&amp;$J462,BASE!$P$2:$R$30000,3,0)</f>
        <v>0</v>
      </c>
      <c r="V462" s="20">
        <f>VLOOKUP($G462&amp;V$5&amp;$J462,BASE!$P$2:$R$30000,3,0)</f>
        <v>0</v>
      </c>
      <c r="W462" s="20">
        <f>VLOOKUP($G462&amp;W$5&amp;$J462,BASE!$P$2:$R$30000,3,0)</f>
        <v>0</v>
      </c>
      <c r="X462" s="20">
        <f>VLOOKUP($G462&amp;X$5&amp;$J462,BASE!$P$2:$R$30000,3,0)</f>
        <v>0</v>
      </c>
      <c r="Y462" s="20">
        <f>VLOOKUP($G462&amp;Y$5&amp;$J462,BASE!$P$2:$R$30000,3,0)</f>
        <v>0</v>
      </c>
      <c r="Z462" s="20">
        <f>VLOOKUP($G462&amp;Z$5&amp;$J462,BASE!$P$2:$R$30000,3,0)</f>
        <v>0</v>
      </c>
      <c r="AA462" s="20">
        <f>VLOOKUP($G462&amp;AA$5&amp;$J462,BASE!$P$2:$R$30000,3,0)</f>
        <v>0</v>
      </c>
      <c r="AB462" s="20">
        <f>VLOOKUP($G462&amp;AB$5&amp;$J462,BASE!$P$2:$R$30000,3,0)</f>
        <v>0</v>
      </c>
      <c r="AC462" s="20">
        <f>VLOOKUP($G462&amp;AC$5&amp;$J462,BASE!$P$2:$R$30000,3,0)</f>
        <v>0</v>
      </c>
      <c r="AD462" s="20">
        <f>VLOOKUP($G462&amp;AD$5&amp;$J462,BASE!$P$2:$R$30000,3,0)</f>
        <v>0</v>
      </c>
      <c r="AE462" s="20">
        <f>VLOOKUP($G462&amp;AE$5&amp;$J462,BASE!$P$2:$R$30000,3,0)</f>
        <v>0</v>
      </c>
      <c r="AF462" s="20">
        <f>VLOOKUP($G462&amp;AF$5&amp;$J462,BASE!$P$2:$R$30000,3,0)</f>
        <v>0</v>
      </c>
      <c r="AG462" s="20">
        <f>VLOOKUP($G462&amp;AG$5&amp;$J462,BASE!$P$2:$R$30000,3,0)</f>
        <v>0</v>
      </c>
      <c r="AH462" s="20">
        <f>VLOOKUP($G462&amp;AH$5&amp;$J462,BASE!$P$2:$R$30000,3,0)</f>
        <v>0</v>
      </c>
      <c r="AI462" s="16">
        <f t="shared" si="8"/>
        <v>0</v>
      </c>
      <c r="AJ462" s="20">
        <f>VLOOKUP($G462&amp;$J462,BASE[[#All],[LLAVE2]:[TipoEvaluacion]],5,0)</f>
        <v>0</v>
      </c>
      <c r="AK462" s="20">
        <f>VLOOKUP($G462&amp;$J462,BASE[[#All],[LLAVE2]:[TipoEvaluacion]],7,0)</f>
        <v>0</v>
      </c>
      <c r="AL462" s="20">
        <f>VLOOKUP($G462&amp;$J462,BASE[[#All],[LLAVE2]:[TipoEvaluacion]],9,0)</f>
        <v>0</v>
      </c>
      <c r="AM462" s="20">
        <f>VLOOKUP($G462&amp;$J462,BASE[[#All],[LLAVE2]:[TipoEvaluacion]],11,0)</f>
        <v>0</v>
      </c>
      <c r="AN462" s="20">
        <f>VLOOKUP($G462&amp;$J462,BASE[[#All],[LLAVE2]:[TipoEvaluacion]],13,0)</f>
        <v>0</v>
      </c>
      <c r="AO462" s="25"/>
      <c r="AP462" s="15"/>
    </row>
    <row r="463" spans="2:42" ht="15.75" x14ac:dyDescent="0.3">
      <c r="B463" s="15">
        <f>BASE!$D$2</f>
        <v>0</v>
      </c>
      <c r="C463" s="15"/>
      <c r="D463" s="15"/>
      <c r="E463" s="15"/>
      <c r="F463" s="15"/>
      <c r="G463" s="15"/>
      <c r="H463" s="19"/>
      <c r="I463" s="15"/>
      <c r="J463" s="15"/>
      <c r="K463" s="20">
        <f>VLOOKUP($G463&amp;K$5&amp;$J463,BASE!$P$2:$R$30000,3,0)</f>
        <v>0</v>
      </c>
      <c r="L463" s="20">
        <f>VLOOKUP($G463&amp;L$5&amp;$J463,BASE!$P$2:$R$30000,3,0)</f>
        <v>0</v>
      </c>
      <c r="M463" s="20">
        <f>VLOOKUP($G463&amp;M$5&amp;$J463,BASE!$P$2:$R$30000,3,0)</f>
        <v>0</v>
      </c>
      <c r="N463" s="20">
        <f>VLOOKUP($G463&amp;N$5&amp;$J463,BASE!$P$2:$R$30000,3,0)</f>
        <v>0</v>
      </c>
      <c r="O463" s="20">
        <f>VLOOKUP($G463&amp;O$5&amp;$J463,BASE!$P$2:$R$30000,3,0)</f>
        <v>0</v>
      </c>
      <c r="P463" s="20">
        <f>VLOOKUP($G463&amp;P$5&amp;$J463,BASE!$P$2:$R$30000,3,0)</f>
        <v>0</v>
      </c>
      <c r="Q463" s="20">
        <f>VLOOKUP($G463&amp;Q$5&amp;$J463,BASE!$P$2:$R$30000,3,0)</f>
        <v>0</v>
      </c>
      <c r="R463" s="20">
        <f>VLOOKUP($G463&amp;R$5&amp;$J463,BASE!$P$2:$R$30000,3,0)</f>
        <v>0</v>
      </c>
      <c r="S463" s="20">
        <f>VLOOKUP($G463&amp;S$5&amp;$J463,BASE!$P$2:$R$30000,3,0)</f>
        <v>0</v>
      </c>
      <c r="T463" s="20">
        <f>VLOOKUP($G463&amp;T$5&amp;$J463,BASE!$P$2:$R$30000,3,0)</f>
        <v>0</v>
      </c>
      <c r="U463" s="20">
        <f>VLOOKUP($G463&amp;U$5&amp;$J463,BASE!$P$2:$R$30000,3,0)</f>
        <v>0</v>
      </c>
      <c r="V463" s="20">
        <f>VLOOKUP($G463&amp;V$5&amp;$J463,BASE!$P$2:$R$30000,3,0)</f>
        <v>0</v>
      </c>
      <c r="W463" s="20">
        <f>VLOOKUP($G463&amp;W$5&amp;$J463,BASE!$P$2:$R$30000,3,0)</f>
        <v>0</v>
      </c>
      <c r="X463" s="20">
        <f>VLOOKUP($G463&amp;X$5&amp;$J463,BASE!$P$2:$R$30000,3,0)</f>
        <v>0</v>
      </c>
      <c r="Y463" s="20">
        <f>VLOOKUP($G463&amp;Y$5&amp;$J463,BASE!$P$2:$R$30000,3,0)</f>
        <v>0</v>
      </c>
      <c r="Z463" s="20">
        <f>VLOOKUP($G463&amp;Z$5&amp;$J463,BASE!$P$2:$R$30000,3,0)</f>
        <v>0</v>
      </c>
      <c r="AA463" s="20">
        <f>VLOOKUP($G463&amp;AA$5&amp;$J463,BASE!$P$2:$R$30000,3,0)</f>
        <v>0</v>
      </c>
      <c r="AB463" s="20">
        <f>VLOOKUP($G463&amp;AB$5&amp;$J463,BASE!$P$2:$R$30000,3,0)</f>
        <v>0</v>
      </c>
      <c r="AC463" s="20">
        <f>VLOOKUP($G463&amp;AC$5&amp;$J463,BASE!$P$2:$R$30000,3,0)</f>
        <v>0</v>
      </c>
      <c r="AD463" s="20">
        <f>VLOOKUP($G463&amp;AD$5&amp;$J463,BASE!$P$2:$R$30000,3,0)</f>
        <v>0</v>
      </c>
      <c r="AE463" s="20">
        <f>VLOOKUP($G463&amp;AE$5&amp;$J463,BASE!$P$2:$R$30000,3,0)</f>
        <v>0</v>
      </c>
      <c r="AF463" s="20">
        <f>VLOOKUP($G463&amp;AF$5&amp;$J463,BASE!$P$2:$R$30000,3,0)</f>
        <v>0</v>
      </c>
      <c r="AG463" s="20">
        <f>VLOOKUP($G463&amp;AG$5&amp;$J463,BASE!$P$2:$R$30000,3,0)</f>
        <v>0</v>
      </c>
      <c r="AH463" s="20">
        <f>VLOOKUP($G463&amp;AH$5&amp;$J463,BASE!$P$2:$R$30000,3,0)</f>
        <v>0</v>
      </c>
      <c r="AI463" s="16">
        <f t="shared" si="8"/>
        <v>0</v>
      </c>
      <c r="AJ463" s="20">
        <f>VLOOKUP($G463&amp;$J463,BASE[[#All],[LLAVE2]:[TipoEvaluacion]],5,0)</f>
        <v>0</v>
      </c>
      <c r="AK463" s="20">
        <f>VLOOKUP($G463&amp;$J463,BASE[[#All],[LLAVE2]:[TipoEvaluacion]],7,0)</f>
        <v>0</v>
      </c>
      <c r="AL463" s="20">
        <f>VLOOKUP($G463&amp;$J463,BASE[[#All],[LLAVE2]:[TipoEvaluacion]],9,0)</f>
        <v>0</v>
      </c>
      <c r="AM463" s="20">
        <f>VLOOKUP($G463&amp;$J463,BASE[[#All],[LLAVE2]:[TipoEvaluacion]],11,0)</f>
        <v>0</v>
      </c>
      <c r="AN463" s="20">
        <f>VLOOKUP($G463&amp;$J463,BASE[[#All],[LLAVE2]:[TipoEvaluacion]],13,0)</f>
        <v>0</v>
      </c>
      <c r="AO463" s="25"/>
      <c r="AP463" s="15"/>
    </row>
    <row r="464" spans="2:42" ht="15.75" x14ac:dyDescent="0.3">
      <c r="B464" s="15">
        <f>BASE!$D$2</f>
        <v>0</v>
      </c>
      <c r="C464" s="15"/>
      <c r="D464" s="15"/>
      <c r="E464" s="15"/>
      <c r="F464" s="15"/>
      <c r="G464" s="15"/>
      <c r="H464" s="19"/>
      <c r="I464" s="15"/>
      <c r="J464" s="15"/>
      <c r="K464" s="20">
        <f>VLOOKUP($G464&amp;K$5&amp;$J464,BASE!$P$2:$R$30000,3,0)</f>
        <v>0</v>
      </c>
      <c r="L464" s="20">
        <f>VLOOKUP($G464&amp;L$5&amp;$J464,BASE!$P$2:$R$30000,3,0)</f>
        <v>0</v>
      </c>
      <c r="M464" s="20">
        <f>VLOOKUP($G464&amp;M$5&amp;$J464,BASE!$P$2:$R$30000,3,0)</f>
        <v>0</v>
      </c>
      <c r="N464" s="20">
        <f>VLOOKUP($G464&amp;N$5&amp;$J464,BASE!$P$2:$R$30000,3,0)</f>
        <v>0</v>
      </c>
      <c r="O464" s="20">
        <f>VLOOKUP($G464&amp;O$5&amp;$J464,BASE!$P$2:$R$30000,3,0)</f>
        <v>0</v>
      </c>
      <c r="P464" s="20">
        <f>VLOOKUP($G464&amp;P$5&amp;$J464,BASE!$P$2:$R$30000,3,0)</f>
        <v>0</v>
      </c>
      <c r="Q464" s="20">
        <f>VLOOKUP($G464&amp;Q$5&amp;$J464,BASE!$P$2:$R$30000,3,0)</f>
        <v>0</v>
      </c>
      <c r="R464" s="20">
        <f>VLOOKUP($G464&amp;R$5&amp;$J464,BASE!$P$2:$R$30000,3,0)</f>
        <v>0</v>
      </c>
      <c r="S464" s="20">
        <f>VLOOKUP($G464&amp;S$5&amp;$J464,BASE!$P$2:$R$30000,3,0)</f>
        <v>0</v>
      </c>
      <c r="T464" s="20">
        <f>VLOOKUP($G464&amp;T$5&amp;$J464,BASE!$P$2:$R$30000,3,0)</f>
        <v>0</v>
      </c>
      <c r="U464" s="20">
        <f>VLOOKUP($G464&amp;U$5&amp;$J464,BASE!$P$2:$R$30000,3,0)</f>
        <v>0</v>
      </c>
      <c r="V464" s="20">
        <f>VLOOKUP($G464&amp;V$5&amp;$J464,BASE!$P$2:$R$30000,3,0)</f>
        <v>0</v>
      </c>
      <c r="W464" s="20">
        <f>VLOOKUP($G464&amp;W$5&amp;$J464,BASE!$P$2:$R$30000,3,0)</f>
        <v>0</v>
      </c>
      <c r="X464" s="20">
        <f>VLOOKUP($G464&amp;X$5&amp;$J464,BASE!$P$2:$R$30000,3,0)</f>
        <v>0</v>
      </c>
      <c r="Y464" s="20">
        <f>VLOOKUP($G464&amp;Y$5&amp;$J464,BASE!$P$2:$R$30000,3,0)</f>
        <v>0</v>
      </c>
      <c r="Z464" s="20">
        <f>VLOOKUP($G464&amp;Z$5&amp;$J464,BASE!$P$2:$R$30000,3,0)</f>
        <v>0</v>
      </c>
      <c r="AA464" s="20">
        <f>VLOOKUP($G464&amp;AA$5&amp;$J464,BASE!$P$2:$R$30000,3,0)</f>
        <v>0</v>
      </c>
      <c r="AB464" s="20">
        <f>VLOOKUP($G464&amp;AB$5&amp;$J464,BASE!$P$2:$R$30000,3,0)</f>
        <v>0</v>
      </c>
      <c r="AC464" s="20">
        <f>VLOOKUP($G464&amp;AC$5&amp;$J464,BASE!$P$2:$R$30000,3,0)</f>
        <v>0</v>
      </c>
      <c r="AD464" s="20">
        <f>VLOOKUP($G464&amp;AD$5&amp;$J464,BASE!$P$2:$R$30000,3,0)</f>
        <v>0</v>
      </c>
      <c r="AE464" s="20">
        <f>VLOOKUP($G464&amp;AE$5&amp;$J464,BASE!$P$2:$R$30000,3,0)</f>
        <v>0</v>
      </c>
      <c r="AF464" s="20">
        <f>VLOOKUP($G464&amp;AF$5&amp;$J464,BASE!$P$2:$R$30000,3,0)</f>
        <v>0</v>
      </c>
      <c r="AG464" s="20">
        <f>VLOOKUP($G464&amp;AG$5&amp;$J464,BASE!$P$2:$R$30000,3,0)</f>
        <v>0</v>
      </c>
      <c r="AH464" s="20">
        <f>VLOOKUP($G464&amp;AH$5&amp;$J464,BASE!$P$2:$R$30000,3,0)</f>
        <v>0</v>
      </c>
      <c r="AI464" s="16">
        <f t="shared" si="8"/>
        <v>0</v>
      </c>
      <c r="AJ464" s="20">
        <f>VLOOKUP($G464&amp;$J464,BASE[[#All],[LLAVE2]:[TipoEvaluacion]],5,0)</f>
        <v>0</v>
      </c>
      <c r="AK464" s="20">
        <f>VLOOKUP($G464&amp;$J464,BASE[[#All],[LLAVE2]:[TipoEvaluacion]],7,0)</f>
        <v>0</v>
      </c>
      <c r="AL464" s="20">
        <f>VLOOKUP($G464&amp;$J464,BASE[[#All],[LLAVE2]:[TipoEvaluacion]],9,0)</f>
        <v>0</v>
      </c>
      <c r="AM464" s="20">
        <f>VLOOKUP($G464&amp;$J464,BASE[[#All],[LLAVE2]:[TipoEvaluacion]],11,0)</f>
        <v>0</v>
      </c>
      <c r="AN464" s="20">
        <f>VLOOKUP($G464&amp;$J464,BASE[[#All],[LLAVE2]:[TipoEvaluacion]],13,0)</f>
        <v>0</v>
      </c>
      <c r="AO464" s="25"/>
      <c r="AP464" s="15"/>
    </row>
    <row r="465" spans="2:42" ht="15.75" x14ac:dyDescent="0.3">
      <c r="B465" s="15">
        <f>BASE!$D$2</f>
        <v>0</v>
      </c>
      <c r="C465" s="15"/>
      <c r="D465" s="15"/>
      <c r="E465" s="15"/>
      <c r="F465" s="15"/>
      <c r="G465" s="15"/>
      <c r="H465" s="19"/>
      <c r="I465" s="15"/>
      <c r="J465" s="15"/>
      <c r="K465" s="20">
        <f>VLOOKUP($G465&amp;K$5&amp;$J465,BASE!$P$2:$R$30000,3,0)</f>
        <v>0</v>
      </c>
      <c r="L465" s="20">
        <f>VLOOKUP($G465&amp;L$5&amp;$J465,BASE!$P$2:$R$30000,3,0)</f>
        <v>0</v>
      </c>
      <c r="M465" s="20">
        <f>VLOOKUP($G465&amp;M$5&amp;$J465,BASE!$P$2:$R$30000,3,0)</f>
        <v>0</v>
      </c>
      <c r="N465" s="20">
        <f>VLOOKUP($G465&amp;N$5&amp;$J465,BASE!$P$2:$R$30000,3,0)</f>
        <v>0</v>
      </c>
      <c r="O465" s="20">
        <f>VLOOKUP($G465&amp;O$5&amp;$J465,BASE!$P$2:$R$30000,3,0)</f>
        <v>0</v>
      </c>
      <c r="P465" s="20">
        <f>VLOOKUP($G465&amp;P$5&amp;$J465,BASE!$P$2:$R$30000,3,0)</f>
        <v>0</v>
      </c>
      <c r="Q465" s="20">
        <f>VLOOKUP($G465&amp;Q$5&amp;$J465,BASE!$P$2:$R$30000,3,0)</f>
        <v>0</v>
      </c>
      <c r="R465" s="20">
        <f>VLOOKUP($G465&amp;R$5&amp;$J465,BASE!$P$2:$R$30000,3,0)</f>
        <v>0</v>
      </c>
      <c r="S465" s="20">
        <f>VLOOKUP($G465&amp;S$5&amp;$J465,BASE!$P$2:$R$30000,3,0)</f>
        <v>0</v>
      </c>
      <c r="T465" s="20">
        <f>VLOOKUP($G465&amp;T$5&amp;$J465,BASE!$P$2:$R$30000,3,0)</f>
        <v>0</v>
      </c>
      <c r="U465" s="20">
        <f>VLOOKUP($G465&amp;U$5&amp;$J465,BASE!$P$2:$R$30000,3,0)</f>
        <v>0</v>
      </c>
      <c r="V465" s="20">
        <f>VLOOKUP($G465&amp;V$5&amp;$J465,BASE!$P$2:$R$30000,3,0)</f>
        <v>0</v>
      </c>
      <c r="W465" s="20">
        <f>VLOOKUP($G465&amp;W$5&amp;$J465,BASE!$P$2:$R$30000,3,0)</f>
        <v>0</v>
      </c>
      <c r="X465" s="20">
        <f>VLOOKUP($G465&amp;X$5&amp;$J465,BASE!$P$2:$R$30000,3,0)</f>
        <v>0</v>
      </c>
      <c r="Y465" s="20">
        <f>VLOOKUP($G465&amp;Y$5&amp;$J465,BASE!$P$2:$R$30000,3,0)</f>
        <v>0</v>
      </c>
      <c r="Z465" s="20">
        <f>VLOOKUP($G465&amp;Z$5&amp;$J465,BASE!$P$2:$R$30000,3,0)</f>
        <v>0</v>
      </c>
      <c r="AA465" s="20">
        <f>VLOOKUP($G465&amp;AA$5&amp;$J465,BASE!$P$2:$R$30000,3,0)</f>
        <v>0</v>
      </c>
      <c r="AB465" s="20">
        <f>VLOOKUP($G465&amp;AB$5&amp;$J465,BASE!$P$2:$R$30000,3,0)</f>
        <v>0</v>
      </c>
      <c r="AC465" s="20">
        <f>VLOOKUP($G465&amp;AC$5&amp;$J465,BASE!$P$2:$R$30000,3,0)</f>
        <v>0</v>
      </c>
      <c r="AD465" s="20">
        <f>VLOOKUP($G465&amp;AD$5&amp;$J465,BASE!$P$2:$R$30000,3,0)</f>
        <v>0</v>
      </c>
      <c r="AE465" s="20">
        <f>VLOOKUP($G465&amp;AE$5&amp;$J465,BASE!$P$2:$R$30000,3,0)</f>
        <v>0</v>
      </c>
      <c r="AF465" s="20">
        <f>VLOOKUP($G465&amp;AF$5&amp;$J465,BASE!$P$2:$R$30000,3,0)</f>
        <v>0</v>
      </c>
      <c r="AG465" s="20">
        <f>VLOOKUP($G465&amp;AG$5&amp;$J465,BASE!$P$2:$R$30000,3,0)</f>
        <v>0</v>
      </c>
      <c r="AH465" s="20">
        <f>VLOOKUP($G465&amp;AH$5&amp;$J465,BASE!$P$2:$R$30000,3,0)</f>
        <v>0</v>
      </c>
      <c r="AI465" s="16">
        <f t="shared" si="8"/>
        <v>0</v>
      </c>
      <c r="AJ465" s="20">
        <f>VLOOKUP($G465&amp;$J465,BASE[[#All],[LLAVE2]:[TipoEvaluacion]],5,0)</f>
        <v>0</v>
      </c>
      <c r="AK465" s="20">
        <f>VLOOKUP($G465&amp;$J465,BASE[[#All],[LLAVE2]:[TipoEvaluacion]],7,0)</f>
        <v>0</v>
      </c>
      <c r="AL465" s="20">
        <f>VLOOKUP($G465&amp;$J465,BASE[[#All],[LLAVE2]:[TipoEvaluacion]],9,0)</f>
        <v>0</v>
      </c>
      <c r="AM465" s="20">
        <f>VLOOKUP($G465&amp;$J465,BASE[[#All],[LLAVE2]:[TipoEvaluacion]],11,0)</f>
        <v>0</v>
      </c>
      <c r="AN465" s="20">
        <f>VLOOKUP($G465&amp;$J465,BASE[[#All],[LLAVE2]:[TipoEvaluacion]],13,0)</f>
        <v>0</v>
      </c>
      <c r="AO465" s="25"/>
      <c r="AP465" s="15"/>
    </row>
    <row r="466" spans="2:42" ht="15.75" x14ac:dyDescent="0.3">
      <c r="B466" s="15">
        <f>BASE!$D$2</f>
        <v>0</v>
      </c>
      <c r="C466" s="15"/>
      <c r="D466" s="15"/>
      <c r="E466" s="15"/>
      <c r="F466" s="15"/>
      <c r="G466" s="15"/>
      <c r="H466" s="19"/>
      <c r="I466" s="15"/>
      <c r="J466" s="15"/>
      <c r="K466" s="20">
        <f>VLOOKUP($G466&amp;K$5&amp;$J466,BASE!$P$2:$R$30000,3,0)</f>
        <v>0</v>
      </c>
      <c r="L466" s="20">
        <f>VLOOKUP($G466&amp;L$5&amp;$J466,BASE!$P$2:$R$30000,3,0)</f>
        <v>0</v>
      </c>
      <c r="M466" s="20">
        <f>VLOOKUP($G466&amp;M$5&amp;$J466,BASE!$P$2:$R$30000,3,0)</f>
        <v>0</v>
      </c>
      <c r="N466" s="20">
        <f>VLOOKUP($G466&amp;N$5&amp;$J466,BASE!$P$2:$R$30000,3,0)</f>
        <v>0</v>
      </c>
      <c r="O466" s="20">
        <f>VLOOKUP($G466&amp;O$5&amp;$J466,BASE!$P$2:$R$30000,3,0)</f>
        <v>0</v>
      </c>
      <c r="P466" s="20">
        <f>VLOOKUP($G466&amp;P$5&amp;$J466,BASE!$P$2:$R$30000,3,0)</f>
        <v>0</v>
      </c>
      <c r="Q466" s="20">
        <f>VLOOKUP($G466&amp;Q$5&amp;$J466,BASE!$P$2:$R$30000,3,0)</f>
        <v>0</v>
      </c>
      <c r="R466" s="20">
        <f>VLOOKUP($G466&amp;R$5&amp;$J466,BASE!$P$2:$R$30000,3,0)</f>
        <v>0</v>
      </c>
      <c r="S466" s="20">
        <f>VLOOKUP($G466&amp;S$5&amp;$J466,BASE!$P$2:$R$30000,3,0)</f>
        <v>0</v>
      </c>
      <c r="T466" s="20">
        <f>VLOOKUP($G466&amp;T$5&amp;$J466,BASE!$P$2:$R$30000,3,0)</f>
        <v>0</v>
      </c>
      <c r="U466" s="20">
        <f>VLOOKUP($G466&amp;U$5&amp;$J466,BASE!$P$2:$R$30000,3,0)</f>
        <v>0</v>
      </c>
      <c r="V466" s="20">
        <f>VLOOKUP($G466&amp;V$5&amp;$J466,BASE!$P$2:$R$30000,3,0)</f>
        <v>0</v>
      </c>
      <c r="W466" s="20">
        <f>VLOOKUP($G466&amp;W$5&amp;$J466,BASE!$P$2:$R$30000,3,0)</f>
        <v>0</v>
      </c>
      <c r="X466" s="20">
        <f>VLOOKUP($G466&amp;X$5&amp;$J466,BASE!$P$2:$R$30000,3,0)</f>
        <v>0</v>
      </c>
      <c r="Y466" s="20">
        <f>VLOOKUP($G466&amp;Y$5&amp;$J466,BASE!$P$2:$R$30000,3,0)</f>
        <v>0</v>
      </c>
      <c r="Z466" s="20">
        <f>VLOOKUP($G466&amp;Z$5&amp;$J466,BASE!$P$2:$R$30000,3,0)</f>
        <v>0</v>
      </c>
      <c r="AA466" s="20">
        <f>VLOOKUP($G466&amp;AA$5&amp;$J466,BASE!$P$2:$R$30000,3,0)</f>
        <v>0</v>
      </c>
      <c r="AB466" s="20">
        <f>VLOOKUP($G466&amp;AB$5&amp;$J466,BASE!$P$2:$R$30000,3,0)</f>
        <v>0</v>
      </c>
      <c r="AC466" s="20">
        <f>VLOOKUP($G466&amp;AC$5&amp;$J466,BASE!$P$2:$R$30000,3,0)</f>
        <v>0</v>
      </c>
      <c r="AD466" s="20">
        <f>VLOOKUP($G466&amp;AD$5&amp;$J466,BASE!$P$2:$R$30000,3,0)</f>
        <v>0</v>
      </c>
      <c r="AE466" s="20">
        <f>VLOOKUP($G466&amp;AE$5&amp;$J466,BASE!$P$2:$R$30000,3,0)</f>
        <v>0</v>
      </c>
      <c r="AF466" s="20">
        <f>VLOOKUP($G466&amp;AF$5&amp;$J466,BASE!$P$2:$R$30000,3,0)</f>
        <v>0</v>
      </c>
      <c r="AG466" s="20">
        <f>VLOOKUP($G466&amp;AG$5&amp;$J466,BASE!$P$2:$R$30000,3,0)</f>
        <v>0</v>
      </c>
      <c r="AH466" s="20">
        <f>VLOOKUP($G466&amp;AH$5&amp;$J466,BASE!$P$2:$R$30000,3,0)</f>
        <v>0</v>
      </c>
      <c r="AI466" s="16">
        <f t="shared" si="8"/>
        <v>0</v>
      </c>
      <c r="AJ466" s="20">
        <f>VLOOKUP($G466&amp;$J466,BASE[[#All],[LLAVE2]:[TipoEvaluacion]],5,0)</f>
        <v>0</v>
      </c>
      <c r="AK466" s="20">
        <f>VLOOKUP($G466&amp;$J466,BASE[[#All],[LLAVE2]:[TipoEvaluacion]],7,0)</f>
        <v>0</v>
      </c>
      <c r="AL466" s="20">
        <f>VLOOKUP($G466&amp;$J466,BASE[[#All],[LLAVE2]:[TipoEvaluacion]],9,0)</f>
        <v>0</v>
      </c>
      <c r="AM466" s="20">
        <f>VLOOKUP($G466&amp;$J466,BASE[[#All],[LLAVE2]:[TipoEvaluacion]],11,0)</f>
        <v>0</v>
      </c>
      <c r="AN466" s="20">
        <f>VLOOKUP($G466&amp;$J466,BASE[[#All],[LLAVE2]:[TipoEvaluacion]],13,0)</f>
        <v>0</v>
      </c>
      <c r="AO466" s="25"/>
      <c r="AP466" s="15"/>
    </row>
    <row r="467" spans="2:42" ht="15.75" x14ac:dyDescent="0.3">
      <c r="B467" s="15">
        <f>BASE!$D$2</f>
        <v>0</v>
      </c>
      <c r="C467" s="15"/>
      <c r="D467" s="15"/>
      <c r="E467" s="15"/>
      <c r="F467" s="15"/>
      <c r="G467" s="15"/>
      <c r="H467" s="19"/>
      <c r="I467" s="15"/>
      <c r="J467" s="15"/>
      <c r="K467" s="20">
        <f>VLOOKUP($G467&amp;K$5&amp;$J467,BASE!$P$2:$R$30000,3,0)</f>
        <v>0</v>
      </c>
      <c r="L467" s="20">
        <f>VLOOKUP($G467&amp;L$5&amp;$J467,BASE!$P$2:$R$30000,3,0)</f>
        <v>0</v>
      </c>
      <c r="M467" s="20">
        <f>VLOOKUP($G467&amp;M$5&amp;$J467,BASE!$P$2:$R$30000,3,0)</f>
        <v>0</v>
      </c>
      <c r="N467" s="20">
        <f>VLOOKUP($G467&amp;N$5&amp;$J467,BASE!$P$2:$R$30000,3,0)</f>
        <v>0</v>
      </c>
      <c r="O467" s="20">
        <f>VLOOKUP($G467&amp;O$5&amp;$J467,BASE!$P$2:$R$30000,3,0)</f>
        <v>0</v>
      </c>
      <c r="P467" s="20">
        <f>VLOOKUP($G467&amp;P$5&amp;$J467,BASE!$P$2:$R$30000,3,0)</f>
        <v>0</v>
      </c>
      <c r="Q467" s="20">
        <f>VLOOKUP($G467&amp;Q$5&amp;$J467,BASE!$P$2:$R$30000,3,0)</f>
        <v>0</v>
      </c>
      <c r="R467" s="20">
        <f>VLOOKUP($G467&amp;R$5&amp;$J467,BASE!$P$2:$R$30000,3,0)</f>
        <v>0</v>
      </c>
      <c r="S467" s="20">
        <f>VLOOKUP($G467&amp;S$5&amp;$J467,BASE!$P$2:$R$30000,3,0)</f>
        <v>0</v>
      </c>
      <c r="T467" s="20">
        <f>VLOOKUP($G467&amp;T$5&amp;$J467,BASE!$P$2:$R$30000,3,0)</f>
        <v>0</v>
      </c>
      <c r="U467" s="20">
        <f>VLOOKUP($G467&amp;U$5&amp;$J467,BASE!$P$2:$R$30000,3,0)</f>
        <v>0</v>
      </c>
      <c r="V467" s="20">
        <f>VLOOKUP($G467&amp;V$5&amp;$J467,BASE!$P$2:$R$30000,3,0)</f>
        <v>0</v>
      </c>
      <c r="W467" s="20">
        <f>VLOOKUP($G467&amp;W$5&amp;$J467,BASE!$P$2:$R$30000,3,0)</f>
        <v>0</v>
      </c>
      <c r="X467" s="20">
        <f>VLOOKUP($G467&amp;X$5&amp;$J467,BASE!$P$2:$R$30000,3,0)</f>
        <v>0</v>
      </c>
      <c r="Y467" s="20">
        <f>VLOOKUP($G467&amp;Y$5&amp;$J467,BASE!$P$2:$R$30000,3,0)</f>
        <v>0</v>
      </c>
      <c r="Z467" s="20">
        <f>VLOOKUP($G467&amp;Z$5&amp;$J467,BASE!$P$2:$R$30000,3,0)</f>
        <v>0</v>
      </c>
      <c r="AA467" s="20">
        <f>VLOOKUP($G467&amp;AA$5&amp;$J467,BASE!$P$2:$R$30000,3,0)</f>
        <v>0</v>
      </c>
      <c r="AB467" s="20">
        <f>VLOOKUP($G467&amp;AB$5&amp;$J467,BASE!$P$2:$R$30000,3,0)</f>
        <v>0</v>
      </c>
      <c r="AC467" s="20">
        <f>VLOOKUP($G467&amp;AC$5&amp;$J467,BASE!$P$2:$R$30000,3,0)</f>
        <v>0</v>
      </c>
      <c r="AD467" s="20">
        <f>VLOOKUP($G467&amp;AD$5&amp;$J467,BASE!$P$2:$R$30000,3,0)</f>
        <v>0</v>
      </c>
      <c r="AE467" s="20">
        <f>VLOOKUP($G467&amp;AE$5&amp;$J467,BASE!$P$2:$R$30000,3,0)</f>
        <v>0</v>
      </c>
      <c r="AF467" s="20">
        <f>VLOOKUP($G467&amp;AF$5&amp;$J467,BASE!$P$2:$R$30000,3,0)</f>
        <v>0</v>
      </c>
      <c r="AG467" s="20">
        <f>VLOOKUP($G467&amp;AG$5&amp;$J467,BASE!$P$2:$R$30000,3,0)</f>
        <v>0</v>
      </c>
      <c r="AH467" s="20">
        <f>VLOOKUP($G467&amp;AH$5&amp;$J467,BASE!$P$2:$R$30000,3,0)</f>
        <v>0</v>
      </c>
      <c r="AI467" s="16">
        <f t="shared" si="8"/>
        <v>0</v>
      </c>
      <c r="AJ467" s="20">
        <f>VLOOKUP($G467&amp;$J467,BASE[[#All],[LLAVE2]:[TipoEvaluacion]],5,0)</f>
        <v>0</v>
      </c>
      <c r="AK467" s="20">
        <f>VLOOKUP($G467&amp;$J467,BASE[[#All],[LLAVE2]:[TipoEvaluacion]],7,0)</f>
        <v>0</v>
      </c>
      <c r="AL467" s="20">
        <f>VLOOKUP($G467&amp;$J467,BASE[[#All],[LLAVE2]:[TipoEvaluacion]],9,0)</f>
        <v>0</v>
      </c>
      <c r="AM467" s="20">
        <f>VLOOKUP($G467&amp;$J467,BASE[[#All],[LLAVE2]:[TipoEvaluacion]],11,0)</f>
        <v>0</v>
      </c>
      <c r="AN467" s="20">
        <f>VLOOKUP($G467&amp;$J467,BASE[[#All],[LLAVE2]:[TipoEvaluacion]],13,0)</f>
        <v>0</v>
      </c>
      <c r="AO467" s="25"/>
      <c r="AP467" s="15"/>
    </row>
    <row r="468" spans="2:42" ht="15.75" x14ac:dyDescent="0.3">
      <c r="B468" s="15">
        <f>BASE!$D$2</f>
        <v>0</v>
      </c>
      <c r="C468" s="15"/>
      <c r="D468" s="15"/>
      <c r="E468" s="15"/>
      <c r="F468" s="15"/>
      <c r="G468" s="15"/>
      <c r="H468" s="19"/>
      <c r="I468" s="15"/>
      <c r="J468" s="15"/>
      <c r="K468" s="20">
        <f>VLOOKUP($G468&amp;K$5&amp;$J468,BASE!$P$2:$R$30000,3,0)</f>
        <v>0</v>
      </c>
      <c r="L468" s="20">
        <f>VLOOKUP($G468&amp;L$5&amp;$J468,BASE!$P$2:$R$30000,3,0)</f>
        <v>0</v>
      </c>
      <c r="M468" s="20">
        <f>VLOOKUP($G468&amp;M$5&amp;$J468,BASE!$P$2:$R$30000,3,0)</f>
        <v>0</v>
      </c>
      <c r="N468" s="20">
        <f>VLOOKUP($G468&amp;N$5&amp;$J468,BASE!$P$2:$R$30000,3,0)</f>
        <v>0</v>
      </c>
      <c r="O468" s="20">
        <f>VLOOKUP($G468&amp;O$5&amp;$J468,BASE!$P$2:$R$30000,3,0)</f>
        <v>0</v>
      </c>
      <c r="P468" s="20">
        <f>VLOOKUP($G468&amp;P$5&amp;$J468,BASE!$P$2:$R$30000,3,0)</f>
        <v>0</v>
      </c>
      <c r="Q468" s="20">
        <f>VLOOKUP($G468&amp;Q$5&amp;$J468,BASE!$P$2:$R$30000,3,0)</f>
        <v>0</v>
      </c>
      <c r="R468" s="20">
        <f>VLOOKUP($G468&amp;R$5&amp;$J468,BASE!$P$2:$R$30000,3,0)</f>
        <v>0</v>
      </c>
      <c r="S468" s="20">
        <f>VLOOKUP($G468&amp;S$5&amp;$J468,BASE!$P$2:$R$30000,3,0)</f>
        <v>0</v>
      </c>
      <c r="T468" s="20">
        <f>VLOOKUP($G468&amp;T$5&amp;$J468,BASE!$P$2:$R$30000,3,0)</f>
        <v>0</v>
      </c>
      <c r="U468" s="20">
        <f>VLOOKUP($G468&amp;U$5&amp;$J468,BASE!$P$2:$R$30000,3,0)</f>
        <v>0</v>
      </c>
      <c r="V468" s="20">
        <f>VLOOKUP($G468&amp;V$5&amp;$J468,BASE!$P$2:$R$30000,3,0)</f>
        <v>0</v>
      </c>
      <c r="W468" s="20">
        <f>VLOOKUP($G468&amp;W$5&amp;$J468,BASE!$P$2:$R$30000,3,0)</f>
        <v>0</v>
      </c>
      <c r="X468" s="20">
        <f>VLOOKUP($G468&amp;X$5&amp;$J468,BASE!$P$2:$R$30000,3,0)</f>
        <v>0</v>
      </c>
      <c r="Y468" s="20">
        <f>VLOOKUP($G468&amp;Y$5&amp;$J468,BASE!$P$2:$R$30000,3,0)</f>
        <v>0</v>
      </c>
      <c r="Z468" s="20">
        <f>VLOOKUP($G468&amp;Z$5&amp;$J468,BASE!$P$2:$R$30000,3,0)</f>
        <v>0</v>
      </c>
      <c r="AA468" s="20">
        <f>VLOOKUP($G468&amp;AA$5&amp;$J468,BASE!$P$2:$R$30000,3,0)</f>
        <v>0</v>
      </c>
      <c r="AB468" s="20">
        <f>VLOOKUP($G468&amp;AB$5&amp;$J468,BASE!$P$2:$R$30000,3,0)</f>
        <v>0</v>
      </c>
      <c r="AC468" s="20">
        <f>VLOOKUP($G468&amp;AC$5&amp;$J468,BASE!$P$2:$R$30000,3,0)</f>
        <v>0</v>
      </c>
      <c r="AD468" s="20">
        <f>VLOOKUP($G468&amp;AD$5&amp;$J468,BASE!$P$2:$R$30000,3,0)</f>
        <v>0</v>
      </c>
      <c r="AE468" s="20">
        <f>VLOOKUP($G468&amp;AE$5&amp;$J468,BASE!$P$2:$R$30000,3,0)</f>
        <v>0</v>
      </c>
      <c r="AF468" s="20">
        <f>VLOOKUP($G468&amp;AF$5&amp;$J468,BASE!$P$2:$R$30000,3,0)</f>
        <v>0</v>
      </c>
      <c r="AG468" s="20">
        <f>VLOOKUP($G468&amp;AG$5&amp;$J468,BASE!$P$2:$R$30000,3,0)</f>
        <v>0</v>
      </c>
      <c r="AH468" s="20">
        <f>VLOOKUP($G468&amp;AH$5&amp;$J468,BASE!$P$2:$R$30000,3,0)</f>
        <v>0</v>
      </c>
      <c r="AI468" s="16">
        <f t="shared" si="8"/>
        <v>0</v>
      </c>
      <c r="AJ468" s="20">
        <f>VLOOKUP($G468&amp;$J468,BASE[[#All],[LLAVE2]:[TipoEvaluacion]],5,0)</f>
        <v>0</v>
      </c>
      <c r="AK468" s="20">
        <f>VLOOKUP($G468&amp;$J468,BASE[[#All],[LLAVE2]:[TipoEvaluacion]],7,0)</f>
        <v>0</v>
      </c>
      <c r="AL468" s="20">
        <f>VLOOKUP($G468&amp;$J468,BASE[[#All],[LLAVE2]:[TipoEvaluacion]],9,0)</f>
        <v>0</v>
      </c>
      <c r="AM468" s="20">
        <f>VLOOKUP($G468&amp;$J468,BASE[[#All],[LLAVE2]:[TipoEvaluacion]],11,0)</f>
        <v>0</v>
      </c>
      <c r="AN468" s="20">
        <f>VLOOKUP($G468&amp;$J468,BASE[[#All],[LLAVE2]:[TipoEvaluacion]],13,0)</f>
        <v>0</v>
      </c>
      <c r="AO468" s="25"/>
      <c r="AP468" s="15"/>
    </row>
    <row r="469" spans="2:42" ht="15.75" x14ac:dyDescent="0.3">
      <c r="B469" s="15">
        <f>BASE!$D$2</f>
        <v>0</v>
      </c>
      <c r="C469" s="15"/>
      <c r="D469" s="15"/>
      <c r="E469" s="15"/>
      <c r="F469" s="15"/>
      <c r="G469" s="15"/>
      <c r="H469" s="19"/>
      <c r="I469" s="15"/>
      <c r="J469" s="15"/>
      <c r="K469" s="20">
        <f>VLOOKUP($G469&amp;K$5&amp;$J469,BASE!$P$2:$R$30000,3,0)</f>
        <v>0</v>
      </c>
      <c r="L469" s="20">
        <f>VLOOKUP($G469&amp;L$5&amp;$J469,BASE!$P$2:$R$30000,3,0)</f>
        <v>0</v>
      </c>
      <c r="M469" s="20">
        <f>VLOOKUP($G469&amp;M$5&amp;$J469,BASE!$P$2:$R$30000,3,0)</f>
        <v>0</v>
      </c>
      <c r="N469" s="20">
        <f>VLOOKUP($G469&amp;N$5&amp;$J469,BASE!$P$2:$R$30000,3,0)</f>
        <v>0</v>
      </c>
      <c r="O469" s="20">
        <f>VLOOKUP($G469&amp;O$5&amp;$J469,BASE!$P$2:$R$30000,3,0)</f>
        <v>0</v>
      </c>
      <c r="P469" s="20">
        <f>VLOOKUP($G469&amp;P$5&amp;$J469,BASE!$P$2:$R$30000,3,0)</f>
        <v>0</v>
      </c>
      <c r="Q469" s="20">
        <f>VLOOKUP($G469&amp;Q$5&amp;$J469,BASE!$P$2:$R$30000,3,0)</f>
        <v>0</v>
      </c>
      <c r="R469" s="20">
        <f>VLOOKUP($G469&amp;R$5&amp;$J469,BASE!$P$2:$R$30000,3,0)</f>
        <v>0</v>
      </c>
      <c r="S469" s="20">
        <f>VLOOKUP($G469&amp;S$5&amp;$J469,BASE!$P$2:$R$30000,3,0)</f>
        <v>0</v>
      </c>
      <c r="T469" s="20">
        <f>VLOOKUP($G469&amp;T$5&amp;$J469,BASE!$P$2:$R$30000,3,0)</f>
        <v>0</v>
      </c>
      <c r="U469" s="20">
        <f>VLOOKUP($G469&amp;U$5&amp;$J469,BASE!$P$2:$R$30000,3,0)</f>
        <v>0</v>
      </c>
      <c r="V469" s="20">
        <f>VLOOKUP($G469&amp;V$5&amp;$J469,BASE!$P$2:$R$30000,3,0)</f>
        <v>0</v>
      </c>
      <c r="W469" s="20">
        <f>VLOOKUP($G469&amp;W$5&amp;$J469,BASE!$P$2:$R$30000,3,0)</f>
        <v>0</v>
      </c>
      <c r="X469" s="20">
        <f>VLOOKUP($G469&amp;X$5&amp;$J469,BASE!$P$2:$R$30000,3,0)</f>
        <v>0</v>
      </c>
      <c r="Y469" s="20">
        <f>VLOOKUP($G469&amp;Y$5&amp;$J469,BASE!$P$2:$R$30000,3,0)</f>
        <v>0</v>
      </c>
      <c r="Z469" s="20">
        <f>VLOOKUP($G469&amp;Z$5&amp;$J469,BASE!$P$2:$R$30000,3,0)</f>
        <v>0</v>
      </c>
      <c r="AA469" s="20">
        <f>VLOOKUP($G469&amp;AA$5&amp;$J469,BASE!$P$2:$R$30000,3,0)</f>
        <v>0</v>
      </c>
      <c r="AB469" s="20">
        <f>VLOOKUP($G469&amp;AB$5&amp;$J469,BASE!$P$2:$R$30000,3,0)</f>
        <v>0</v>
      </c>
      <c r="AC469" s="20">
        <f>VLOOKUP($G469&amp;AC$5&amp;$J469,BASE!$P$2:$R$30000,3,0)</f>
        <v>0</v>
      </c>
      <c r="AD469" s="20">
        <f>VLOOKUP($G469&amp;AD$5&amp;$J469,BASE!$P$2:$R$30000,3,0)</f>
        <v>0</v>
      </c>
      <c r="AE469" s="20">
        <f>VLOOKUP($G469&amp;AE$5&amp;$J469,BASE!$P$2:$R$30000,3,0)</f>
        <v>0</v>
      </c>
      <c r="AF469" s="20">
        <f>VLOOKUP($G469&amp;AF$5&amp;$J469,BASE!$P$2:$R$30000,3,0)</f>
        <v>0</v>
      </c>
      <c r="AG469" s="20">
        <f>VLOOKUP($G469&amp;AG$5&amp;$J469,BASE!$P$2:$R$30000,3,0)</f>
        <v>0</v>
      </c>
      <c r="AH469" s="20">
        <f>VLOOKUP($G469&amp;AH$5&amp;$J469,BASE!$P$2:$R$30000,3,0)</f>
        <v>0</v>
      </c>
      <c r="AI469" s="16">
        <f t="shared" si="8"/>
        <v>0</v>
      </c>
      <c r="AJ469" s="20">
        <f>VLOOKUP($G469&amp;$J469,BASE[[#All],[LLAVE2]:[TipoEvaluacion]],5,0)</f>
        <v>0</v>
      </c>
      <c r="AK469" s="20">
        <f>VLOOKUP($G469&amp;$J469,BASE[[#All],[LLAVE2]:[TipoEvaluacion]],7,0)</f>
        <v>0</v>
      </c>
      <c r="AL469" s="20">
        <f>VLOOKUP($G469&amp;$J469,BASE[[#All],[LLAVE2]:[TipoEvaluacion]],9,0)</f>
        <v>0</v>
      </c>
      <c r="AM469" s="20">
        <f>VLOOKUP($G469&amp;$J469,BASE[[#All],[LLAVE2]:[TipoEvaluacion]],11,0)</f>
        <v>0</v>
      </c>
      <c r="AN469" s="20">
        <f>VLOOKUP($G469&amp;$J469,BASE[[#All],[LLAVE2]:[TipoEvaluacion]],13,0)</f>
        <v>0</v>
      </c>
      <c r="AO469" s="25"/>
      <c r="AP469" s="15"/>
    </row>
    <row r="470" spans="2:42" ht="15.75" x14ac:dyDescent="0.3">
      <c r="B470" s="15">
        <f>BASE!$D$2</f>
        <v>0</v>
      </c>
      <c r="C470" s="15"/>
      <c r="D470" s="15"/>
      <c r="E470" s="15"/>
      <c r="F470" s="15"/>
      <c r="G470" s="15"/>
      <c r="H470" s="19"/>
      <c r="I470" s="15"/>
      <c r="J470" s="15"/>
      <c r="K470" s="20">
        <f>VLOOKUP($G470&amp;K$5&amp;$J470,BASE!$P$2:$R$30000,3,0)</f>
        <v>0</v>
      </c>
      <c r="L470" s="20">
        <f>VLOOKUP($G470&amp;L$5&amp;$J470,BASE!$P$2:$R$30000,3,0)</f>
        <v>0</v>
      </c>
      <c r="M470" s="20">
        <f>VLOOKUP($G470&amp;M$5&amp;$J470,BASE!$P$2:$R$30000,3,0)</f>
        <v>0</v>
      </c>
      <c r="N470" s="20">
        <f>VLOOKUP($G470&amp;N$5&amp;$J470,BASE!$P$2:$R$30000,3,0)</f>
        <v>0</v>
      </c>
      <c r="O470" s="20">
        <f>VLOOKUP($G470&amp;O$5&amp;$J470,BASE!$P$2:$R$30000,3,0)</f>
        <v>0</v>
      </c>
      <c r="P470" s="20">
        <f>VLOOKUP($G470&amp;P$5&amp;$J470,BASE!$P$2:$R$30000,3,0)</f>
        <v>0</v>
      </c>
      <c r="Q470" s="20">
        <f>VLOOKUP($G470&amp;Q$5&amp;$J470,BASE!$P$2:$R$30000,3,0)</f>
        <v>0</v>
      </c>
      <c r="R470" s="20">
        <f>VLOOKUP($G470&amp;R$5&amp;$J470,BASE!$P$2:$R$30000,3,0)</f>
        <v>0</v>
      </c>
      <c r="S470" s="20">
        <f>VLOOKUP($G470&amp;S$5&amp;$J470,BASE!$P$2:$R$30000,3,0)</f>
        <v>0</v>
      </c>
      <c r="T470" s="20">
        <f>VLOOKUP($G470&amp;T$5&amp;$J470,BASE!$P$2:$R$30000,3,0)</f>
        <v>0</v>
      </c>
      <c r="U470" s="20">
        <f>VLOOKUP($G470&amp;U$5&amp;$J470,BASE!$P$2:$R$30000,3,0)</f>
        <v>0</v>
      </c>
      <c r="V470" s="20">
        <f>VLOOKUP($G470&amp;V$5&amp;$J470,BASE!$P$2:$R$30000,3,0)</f>
        <v>0</v>
      </c>
      <c r="W470" s="20">
        <f>VLOOKUP($G470&amp;W$5&amp;$J470,BASE!$P$2:$R$30000,3,0)</f>
        <v>0</v>
      </c>
      <c r="X470" s="20">
        <f>VLOOKUP($G470&amp;X$5&amp;$J470,BASE!$P$2:$R$30000,3,0)</f>
        <v>0</v>
      </c>
      <c r="Y470" s="20">
        <f>VLOOKUP($G470&amp;Y$5&amp;$J470,BASE!$P$2:$R$30000,3,0)</f>
        <v>0</v>
      </c>
      <c r="Z470" s="20">
        <f>VLOOKUP($G470&amp;Z$5&amp;$J470,BASE!$P$2:$R$30000,3,0)</f>
        <v>0</v>
      </c>
      <c r="AA470" s="20">
        <f>VLOOKUP($G470&amp;AA$5&amp;$J470,BASE!$P$2:$R$30000,3,0)</f>
        <v>0</v>
      </c>
      <c r="AB470" s="20">
        <f>VLOOKUP($G470&amp;AB$5&amp;$J470,BASE!$P$2:$R$30000,3,0)</f>
        <v>0</v>
      </c>
      <c r="AC470" s="20">
        <f>VLOOKUP($G470&amp;AC$5&amp;$J470,BASE!$P$2:$R$30000,3,0)</f>
        <v>0</v>
      </c>
      <c r="AD470" s="20">
        <f>VLOOKUP($G470&amp;AD$5&amp;$J470,BASE!$P$2:$R$30000,3,0)</f>
        <v>0</v>
      </c>
      <c r="AE470" s="20">
        <f>VLOOKUP($G470&amp;AE$5&amp;$J470,BASE!$P$2:$R$30000,3,0)</f>
        <v>0</v>
      </c>
      <c r="AF470" s="20">
        <f>VLOOKUP($G470&amp;AF$5&amp;$J470,BASE!$P$2:$R$30000,3,0)</f>
        <v>0</v>
      </c>
      <c r="AG470" s="20">
        <f>VLOOKUP($G470&amp;AG$5&amp;$J470,BASE!$P$2:$R$30000,3,0)</f>
        <v>0</v>
      </c>
      <c r="AH470" s="20">
        <f>VLOOKUP($G470&amp;AH$5&amp;$J470,BASE!$P$2:$R$30000,3,0)</f>
        <v>0</v>
      </c>
      <c r="AI470" s="16">
        <f t="shared" si="8"/>
        <v>0</v>
      </c>
      <c r="AJ470" s="20">
        <f>VLOOKUP($G470&amp;$J470,BASE[[#All],[LLAVE2]:[TipoEvaluacion]],5,0)</f>
        <v>0</v>
      </c>
      <c r="AK470" s="20">
        <f>VLOOKUP($G470&amp;$J470,BASE[[#All],[LLAVE2]:[TipoEvaluacion]],7,0)</f>
        <v>0</v>
      </c>
      <c r="AL470" s="20">
        <f>VLOOKUP($G470&amp;$J470,BASE[[#All],[LLAVE2]:[TipoEvaluacion]],9,0)</f>
        <v>0</v>
      </c>
      <c r="AM470" s="20">
        <f>VLOOKUP($G470&amp;$J470,BASE[[#All],[LLAVE2]:[TipoEvaluacion]],11,0)</f>
        <v>0</v>
      </c>
      <c r="AN470" s="20">
        <f>VLOOKUP($G470&amp;$J470,BASE[[#All],[LLAVE2]:[TipoEvaluacion]],13,0)</f>
        <v>0</v>
      </c>
      <c r="AO470" s="25"/>
      <c r="AP470" s="15"/>
    </row>
    <row r="471" spans="2:42" ht="15.75" x14ac:dyDescent="0.3">
      <c r="B471" s="15">
        <f>BASE!$D$2</f>
        <v>0</v>
      </c>
      <c r="C471" s="15"/>
      <c r="D471" s="15"/>
      <c r="E471" s="15"/>
      <c r="F471" s="15"/>
      <c r="G471" s="15"/>
      <c r="H471" s="19"/>
      <c r="I471" s="15"/>
      <c r="J471" s="15"/>
      <c r="K471" s="20">
        <f>VLOOKUP($G471&amp;K$5&amp;$J471,BASE!$P$2:$R$30000,3,0)</f>
        <v>0</v>
      </c>
      <c r="L471" s="20">
        <f>VLOOKUP($G471&amp;L$5&amp;$J471,BASE!$P$2:$R$30000,3,0)</f>
        <v>0</v>
      </c>
      <c r="M471" s="20">
        <f>VLOOKUP($G471&amp;M$5&amp;$J471,BASE!$P$2:$R$30000,3,0)</f>
        <v>0</v>
      </c>
      <c r="N471" s="20">
        <f>VLOOKUP($G471&amp;N$5&amp;$J471,BASE!$P$2:$R$30000,3,0)</f>
        <v>0</v>
      </c>
      <c r="O471" s="20">
        <f>VLOOKUP($G471&amp;O$5&amp;$J471,BASE!$P$2:$R$30000,3,0)</f>
        <v>0</v>
      </c>
      <c r="P471" s="20">
        <f>VLOOKUP($G471&amp;P$5&amp;$J471,BASE!$P$2:$R$30000,3,0)</f>
        <v>0</v>
      </c>
      <c r="Q471" s="20">
        <f>VLOOKUP($G471&amp;Q$5&amp;$J471,BASE!$P$2:$R$30000,3,0)</f>
        <v>0</v>
      </c>
      <c r="R471" s="20">
        <f>VLOOKUP($G471&amp;R$5&amp;$J471,BASE!$P$2:$R$30000,3,0)</f>
        <v>0</v>
      </c>
      <c r="S471" s="20">
        <f>VLOOKUP($G471&amp;S$5&amp;$J471,BASE!$P$2:$R$30000,3,0)</f>
        <v>0</v>
      </c>
      <c r="T471" s="20">
        <f>VLOOKUP($G471&amp;T$5&amp;$J471,BASE!$P$2:$R$30000,3,0)</f>
        <v>0</v>
      </c>
      <c r="U471" s="20">
        <f>VLOOKUP($G471&amp;U$5&amp;$J471,BASE!$P$2:$R$30000,3,0)</f>
        <v>0</v>
      </c>
      <c r="V471" s="20">
        <f>VLOOKUP($G471&amp;V$5&amp;$J471,BASE!$P$2:$R$30000,3,0)</f>
        <v>0</v>
      </c>
      <c r="W471" s="20">
        <f>VLOOKUP($G471&amp;W$5&amp;$J471,BASE!$P$2:$R$30000,3,0)</f>
        <v>0</v>
      </c>
      <c r="X471" s="20">
        <f>VLOOKUP($G471&amp;X$5&amp;$J471,BASE!$P$2:$R$30000,3,0)</f>
        <v>0</v>
      </c>
      <c r="Y471" s="20">
        <f>VLOOKUP($G471&amp;Y$5&amp;$J471,BASE!$P$2:$R$30000,3,0)</f>
        <v>0</v>
      </c>
      <c r="Z471" s="20">
        <f>VLOOKUP($G471&amp;Z$5&amp;$J471,BASE!$P$2:$R$30000,3,0)</f>
        <v>0</v>
      </c>
      <c r="AA471" s="20">
        <f>VLOOKUP($G471&amp;AA$5&amp;$J471,BASE!$P$2:$R$30000,3,0)</f>
        <v>0</v>
      </c>
      <c r="AB471" s="20">
        <f>VLOOKUP($G471&amp;AB$5&amp;$J471,BASE!$P$2:$R$30000,3,0)</f>
        <v>0</v>
      </c>
      <c r="AC471" s="20">
        <f>VLOOKUP($G471&amp;AC$5&amp;$J471,BASE!$P$2:$R$30000,3,0)</f>
        <v>0</v>
      </c>
      <c r="AD471" s="20">
        <f>VLOOKUP($G471&amp;AD$5&amp;$J471,BASE!$P$2:$R$30000,3,0)</f>
        <v>0</v>
      </c>
      <c r="AE471" s="20">
        <f>VLOOKUP($G471&amp;AE$5&amp;$J471,BASE!$P$2:$R$30000,3,0)</f>
        <v>0</v>
      </c>
      <c r="AF471" s="20">
        <f>VLOOKUP($G471&amp;AF$5&amp;$J471,BASE!$P$2:$R$30000,3,0)</f>
        <v>0</v>
      </c>
      <c r="AG471" s="20">
        <f>VLOOKUP($G471&amp;AG$5&amp;$J471,BASE!$P$2:$R$30000,3,0)</f>
        <v>0</v>
      </c>
      <c r="AH471" s="20">
        <f>VLOOKUP($G471&amp;AH$5&amp;$J471,BASE!$P$2:$R$30000,3,0)</f>
        <v>0</v>
      </c>
      <c r="AI471" s="16">
        <f t="shared" si="8"/>
        <v>0</v>
      </c>
      <c r="AJ471" s="20">
        <f>VLOOKUP($G471&amp;$J471,BASE[[#All],[LLAVE2]:[TipoEvaluacion]],5,0)</f>
        <v>0</v>
      </c>
      <c r="AK471" s="20">
        <f>VLOOKUP($G471&amp;$J471,BASE[[#All],[LLAVE2]:[TipoEvaluacion]],7,0)</f>
        <v>0</v>
      </c>
      <c r="AL471" s="20">
        <f>VLOOKUP($G471&amp;$J471,BASE[[#All],[LLAVE2]:[TipoEvaluacion]],9,0)</f>
        <v>0</v>
      </c>
      <c r="AM471" s="20">
        <f>VLOOKUP($G471&amp;$J471,BASE[[#All],[LLAVE2]:[TipoEvaluacion]],11,0)</f>
        <v>0</v>
      </c>
      <c r="AN471" s="20">
        <f>VLOOKUP($G471&amp;$J471,BASE[[#All],[LLAVE2]:[TipoEvaluacion]],13,0)</f>
        <v>0</v>
      </c>
      <c r="AO471" s="25"/>
      <c r="AP471" s="15"/>
    </row>
    <row r="472" spans="2:42" ht="15.75" x14ac:dyDescent="0.3">
      <c r="B472" s="15">
        <f>BASE!$D$2</f>
        <v>0</v>
      </c>
      <c r="C472" s="15"/>
      <c r="D472" s="15"/>
      <c r="E472" s="15"/>
      <c r="F472" s="15"/>
      <c r="G472" s="15"/>
      <c r="H472" s="19"/>
      <c r="I472" s="15"/>
      <c r="J472" s="15"/>
      <c r="K472" s="20">
        <f>VLOOKUP($G472&amp;K$5&amp;$J472,BASE!$P$2:$R$30000,3,0)</f>
        <v>0</v>
      </c>
      <c r="L472" s="20">
        <f>VLOOKUP($G472&amp;L$5&amp;$J472,BASE!$P$2:$R$30000,3,0)</f>
        <v>0</v>
      </c>
      <c r="M472" s="20">
        <f>VLOOKUP($G472&amp;M$5&amp;$J472,BASE!$P$2:$R$30000,3,0)</f>
        <v>0</v>
      </c>
      <c r="N472" s="20">
        <f>VLOOKUP($G472&amp;N$5&amp;$J472,BASE!$P$2:$R$30000,3,0)</f>
        <v>0</v>
      </c>
      <c r="O472" s="20">
        <f>VLOOKUP($G472&amp;O$5&amp;$J472,BASE!$P$2:$R$30000,3,0)</f>
        <v>0</v>
      </c>
      <c r="P472" s="20">
        <f>VLOOKUP($G472&amp;P$5&amp;$J472,BASE!$P$2:$R$30000,3,0)</f>
        <v>0</v>
      </c>
      <c r="Q472" s="20">
        <f>VLOOKUP($G472&amp;Q$5&amp;$J472,BASE!$P$2:$R$30000,3,0)</f>
        <v>0</v>
      </c>
      <c r="R472" s="20">
        <f>VLOOKUP($G472&amp;R$5&amp;$J472,BASE!$P$2:$R$30000,3,0)</f>
        <v>0</v>
      </c>
      <c r="S472" s="20">
        <f>VLOOKUP($G472&amp;S$5&amp;$J472,BASE!$P$2:$R$30000,3,0)</f>
        <v>0</v>
      </c>
      <c r="T472" s="20">
        <f>VLOOKUP($G472&amp;T$5&amp;$J472,BASE!$P$2:$R$30000,3,0)</f>
        <v>0</v>
      </c>
      <c r="U472" s="20">
        <f>VLOOKUP($G472&amp;U$5&amp;$J472,BASE!$P$2:$R$30000,3,0)</f>
        <v>0</v>
      </c>
      <c r="V472" s="20">
        <f>VLOOKUP($G472&amp;V$5&amp;$J472,BASE!$P$2:$R$30000,3,0)</f>
        <v>0</v>
      </c>
      <c r="W472" s="20">
        <f>VLOOKUP($G472&amp;W$5&amp;$J472,BASE!$P$2:$R$30000,3,0)</f>
        <v>0</v>
      </c>
      <c r="X472" s="20">
        <f>VLOOKUP($G472&amp;X$5&amp;$J472,BASE!$P$2:$R$30000,3,0)</f>
        <v>0</v>
      </c>
      <c r="Y472" s="20">
        <f>VLOOKUP($G472&amp;Y$5&amp;$J472,BASE!$P$2:$R$30000,3,0)</f>
        <v>0</v>
      </c>
      <c r="Z472" s="20">
        <f>VLOOKUP($G472&amp;Z$5&amp;$J472,BASE!$P$2:$R$30000,3,0)</f>
        <v>0</v>
      </c>
      <c r="AA472" s="20">
        <f>VLOOKUP($G472&amp;AA$5&amp;$J472,BASE!$P$2:$R$30000,3,0)</f>
        <v>0</v>
      </c>
      <c r="AB472" s="20">
        <f>VLOOKUP($G472&amp;AB$5&amp;$J472,BASE!$P$2:$R$30000,3,0)</f>
        <v>0</v>
      </c>
      <c r="AC472" s="20">
        <f>VLOOKUP($G472&amp;AC$5&amp;$J472,BASE!$P$2:$R$30000,3,0)</f>
        <v>0</v>
      </c>
      <c r="AD472" s="20">
        <f>VLOOKUP($G472&amp;AD$5&amp;$J472,BASE!$P$2:$R$30000,3,0)</f>
        <v>0</v>
      </c>
      <c r="AE472" s="20">
        <f>VLOOKUP($G472&amp;AE$5&amp;$J472,BASE!$P$2:$R$30000,3,0)</f>
        <v>0</v>
      </c>
      <c r="AF472" s="20">
        <f>VLOOKUP($G472&amp;AF$5&amp;$J472,BASE!$P$2:$R$30000,3,0)</f>
        <v>0</v>
      </c>
      <c r="AG472" s="20">
        <f>VLOOKUP($G472&amp;AG$5&amp;$J472,BASE!$P$2:$R$30000,3,0)</f>
        <v>0</v>
      </c>
      <c r="AH472" s="20">
        <f>VLOOKUP($G472&amp;AH$5&amp;$J472,BASE!$P$2:$R$30000,3,0)</f>
        <v>0</v>
      </c>
      <c r="AI472" s="16">
        <f t="shared" si="8"/>
        <v>0</v>
      </c>
      <c r="AJ472" s="20">
        <f>VLOOKUP($G472&amp;$J472,BASE[[#All],[LLAVE2]:[TipoEvaluacion]],5,0)</f>
        <v>0</v>
      </c>
      <c r="AK472" s="20">
        <f>VLOOKUP($G472&amp;$J472,BASE[[#All],[LLAVE2]:[TipoEvaluacion]],7,0)</f>
        <v>0</v>
      </c>
      <c r="AL472" s="20">
        <f>VLOOKUP($G472&amp;$J472,BASE[[#All],[LLAVE2]:[TipoEvaluacion]],9,0)</f>
        <v>0</v>
      </c>
      <c r="AM472" s="20">
        <f>VLOOKUP($G472&amp;$J472,BASE[[#All],[LLAVE2]:[TipoEvaluacion]],11,0)</f>
        <v>0</v>
      </c>
      <c r="AN472" s="20">
        <f>VLOOKUP($G472&amp;$J472,BASE[[#All],[LLAVE2]:[TipoEvaluacion]],13,0)</f>
        <v>0</v>
      </c>
      <c r="AO472" s="25"/>
      <c r="AP472" s="15"/>
    </row>
    <row r="473" spans="2:42" ht="15.75" x14ac:dyDescent="0.3">
      <c r="B473" s="15">
        <f>BASE!$D$2</f>
        <v>0</v>
      </c>
      <c r="C473" s="15"/>
      <c r="D473" s="15"/>
      <c r="E473" s="15"/>
      <c r="F473" s="15"/>
      <c r="G473" s="15"/>
      <c r="H473" s="19"/>
      <c r="I473" s="15"/>
      <c r="J473" s="15"/>
      <c r="K473" s="20">
        <f>VLOOKUP($G473&amp;K$5&amp;$J473,BASE!$P$2:$R$30000,3,0)</f>
        <v>0</v>
      </c>
      <c r="L473" s="20">
        <f>VLOOKUP($G473&amp;L$5&amp;$J473,BASE!$P$2:$R$30000,3,0)</f>
        <v>0</v>
      </c>
      <c r="M473" s="20">
        <f>VLOOKUP($G473&amp;M$5&amp;$J473,BASE!$P$2:$R$30000,3,0)</f>
        <v>0</v>
      </c>
      <c r="N473" s="20">
        <f>VLOOKUP($G473&amp;N$5&amp;$J473,BASE!$P$2:$R$30000,3,0)</f>
        <v>0</v>
      </c>
      <c r="O473" s="20">
        <f>VLOOKUP($G473&amp;O$5&amp;$J473,BASE!$P$2:$R$30000,3,0)</f>
        <v>0</v>
      </c>
      <c r="P473" s="20">
        <f>VLOOKUP($G473&amp;P$5&amp;$J473,BASE!$P$2:$R$30000,3,0)</f>
        <v>0</v>
      </c>
      <c r="Q473" s="20">
        <f>VLOOKUP($G473&amp;Q$5&amp;$J473,BASE!$P$2:$R$30000,3,0)</f>
        <v>0</v>
      </c>
      <c r="R473" s="20">
        <f>VLOOKUP($G473&amp;R$5&amp;$J473,BASE!$P$2:$R$30000,3,0)</f>
        <v>0</v>
      </c>
      <c r="S473" s="20">
        <f>VLOOKUP($G473&amp;S$5&amp;$J473,BASE!$P$2:$R$30000,3,0)</f>
        <v>0</v>
      </c>
      <c r="T473" s="20">
        <f>VLOOKUP($G473&amp;T$5&amp;$J473,BASE!$P$2:$R$30000,3,0)</f>
        <v>0</v>
      </c>
      <c r="U473" s="20">
        <f>VLOOKUP($G473&amp;U$5&amp;$J473,BASE!$P$2:$R$30000,3,0)</f>
        <v>0</v>
      </c>
      <c r="V473" s="20">
        <f>VLOOKUP($G473&amp;V$5&amp;$J473,BASE!$P$2:$R$30000,3,0)</f>
        <v>0</v>
      </c>
      <c r="W473" s="20">
        <f>VLOOKUP($G473&amp;W$5&amp;$J473,BASE!$P$2:$R$30000,3,0)</f>
        <v>0</v>
      </c>
      <c r="X473" s="20">
        <f>VLOOKUP($G473&amp;X$5&amp;$J473,BASE!$P$2:$R$30000,3,0)</f>
        <v>0</v>
      </c>
      <c r="Y473" s="20">
        <f>VLOOKUP($G473&amp;Y$5&amp;$J473,BASE!$P$2:$R$30000,3,0)</f>
        <v>0</v>
      </c>
      <c r="Z473" s="20">
        <f>VLOOKUP($G473&amp;Z$5&amp;$J473,BASE!$P$2:$R$30000,3,0)</f>
        <v>0</v>
      </c>
      <c r="AA473" s="20">
        <f>VLOOKUP($G473&amp;AA$5&amp;$J473,BASE!$P$2:$R$30000,3,0)</f>
        <v>0</v>
      </c>
      <c r="AB473" s="20">
        <f>VLOOKUP($G473&amp;AB$5&amp;$J473,BASE!$P$2:$R$30000,3,0)</f>
        <v>0</v>
      </c>
      <c r="AC473" s="20">
        <f>VLOOKUP($G473&amp;AC$5&amp;$J473,BASE!$P$2:$R$30000,3,0)</f>
        <v>0</v>
      </c>
      <c r="AD473" s="20">
        <f>VLOOKUP($G473&amp;AD$5&amp;$J473,BASE!$P$2:$R$30000,3,0)</f>
        <v>0</v>
      </c>
      <c r="AE473" s="20">
        <f>VLOOKUP($G473&amp;AE$5&amp;$J473,BASE!$P$2:$R$30000,3,0)</f>
        <v>0</v>
      </c>
      <c r="AF473" s="20">
        <f>VLOOKUP($G473&amp;AF$5&amp;$J473,BASE!$P$2:$R$30000,3,0)</f>
        <v>0</v>
      </c>
      <c r="AG473" s="20">
        <f>VLOOKUP($G473&amp;AG$5&amp;$J473,BASE!$P$2:$R$30000,3,0)</f>
        <v>0</v>
      </c>
      <c r="AH473" s="20">
        <f>VLOOKUP($G473&amp;AH$5&amp;$J473,BASE!$P$2:$R$30000,3,0)</f>
        <v>0</v>
      </c>
      <c r="AI473" s="16">
        <f t="shared" si="8"/>
        <v>0</v>
      </c>
      <c r="AJ473" s="20">
        <f>VLOOKUP($G473&amp;$J473,BASE[[#All],[LLAVE2]:[TipoEvaluacion]],5,0)</f>
        <v>0</v>
      </c>
      <c r="AK473" s="20">
        <f>VLOOKUP($G473&amp;$J473,BASE[[#All],[LLAVE2]:[TipoEvaluacion]],7,0)</f>
        <v>0</v>
      </c>
      <c r="AL473" s="20">
        <f>VLOOKUP($G473&amp;$J473,BASE[[#All],[LLAVE2]:[TipoEvaluacion]],9,0)</f>
        <v>0</v>
      </c>
      <c r="AM473" s="20">
        <f>VLOOKUP($G473&amp;$J473,BASE[[#All],[LLAVE2]:[TipoEvaluacion]],11,0)</f>
        <v>0</v>
      </c>
      <c r="AN473" s="20">
        <f>VLOOKUP($G473&amp;$J473,BASE[[#All],[LLAVE2]:[TipoEvaluacion]],13,0)</f>
        <v>0</v>
      </c>
      <c r="AO473" s="25"/>
      <c r="AP473" s="15"/>
    </row>
    <row r="474" spans="2:42" ht="15.75" x14ac:dyDescent="0.3">
      <c r="B474" s="15">
        <f>BASE!$D$2</f>
        <v>0</v>
      </c>
      <c r="C474" s="15"/>
      <c r="D474" s="15"/>
      <c r="E474" s="15"/>
      <c r="F474" s="15"/>
      <c r="G474" s="15"/>
      <c r="H474" s="19"/>
      <c r="I474" s="15"/>
      <c r="J474" s="15"/>
      <c r="K474" s="20">
        <f>VLOOKUP($G474&amp;K$5&amp;$J474,BASE!$P$2:$R$30000,3,0)</f>
        <v>0</v>
      </c>
      <c r="L474" s="20">
        <f>VLOOKUP($G474&amp;L$5&amp;$J474,BASE!$P$2:$R$30000,3,0)</f>
        <v>0</v>
      </c>
      <c r="M474" s="20">
        <f>VLOOKUP($G474&amp;M$5&amp;$J474,BASE!$P$2:$R$30000,3,0)</f>
        <v>0</v>
      </c>
      <c r="N474" s="20">
        <f>VLOOKUP($G474&amp;N$5&amp;$J474,BASE!$P$2:$R$30000,3,0)</f>
        <v>0</v>
      </c>
      <c r="O474" s="20">
        <f>VLOOKUP($G474&amp;O$5&amp;$J474,BASE!$P$2:$R$30000,3,0)</f>
        <v>0</v>
      </c>
      <c r="P474" s="20">
        <f>VLOOKUP($G474&amp;P$5&amp;$J474,BASE!$P$2:$R$30000,3,0)</f>
        <v>0</v>
      </c>
      <c r="Q474" s="20">
        <f>VLOOKUP($G474&amp;Q$5&amp;$J474,BASE!$P$2:$R$30000,3,0)</f>
        <v>0</v>
      </c>
      <c r="R474" s="20">
        <f>VLOOKUP($G474&amp;R$5&amp;$J474,BASE!$P$2:$R$30000,3,0)</f>
        <v>0</v>
      </c>
      <c r="S474" s="20">
        <f>VLOOKUP($G474&amp;S$5&amp;$J474,BASE!$P$2:$R$30000,3,0)</f>
        <v>0</v>
      </c>
      <c r="T474" s="20">
        <f>VLOOKUP($G474&amp;T$5&amp;$J474,BASE!$P$2:$R$30000,3,0)</f>
        <v>0</v>
      </c>
      <c r="U474" s="20">
        <f>VLOOKUP($G474&amp;U$5&amp;$J474,BASE!$P$2:$R$30000,3,0)</f>
        <v>0</v>
      </c>
      <c r="V474" s="20">
        <f>VLOOKUP($G474&amp;V$5&amp;$J474,BASE!$P$2:$R$30000,3,0)</f>
        <v>0</v>
      </c>
      <c r="W474" s="20">
        <f>VLOOKUP($G474&amp;W$5&amp;$J474,BASE!$P$2:$R$30000,3,0)</f>
        <v>0</v>
      </c>
      <c r="X474" s="20">
        <f>VLOOKUP($G474&amp;X$5&amp;$J474,BASE!$P$2:$R$30000,3,0)</f>
        <v>0</v>
      </c>
      <c r="Y474" s="20">
        <f>VLOOKUP($G474&amp;Y$5&amp;$J474,BASE!$P$2:$R$30000,3,0)</f>
        <v>0</v>
      </c>
      <c r="Z474" s="20">
        <f>VLOOKUP($G474&amp;Z$5&amp;$J474,BASE!$P$2:$R$30000,3,0)</f>
        <v>0</v>
      </c>
      <c r="AA474" s="20">
        <f>VLOOKUP($G474&amp;AA$5&amp;$J474,BASE!$P$2:$R$30000,3,0)</f>
        <v>0</v>
      </c>
      <c r="AB474" s="20">
        <f>VLOOKUP($G474&amp;AB$5&amp;$J474,BASE!$P$2:$R$30000,3,0)</f>
        <v>0</v>
      </c>
      <c r="AC474" s="20">
        <f>VLOOKUP($G474&amp;AC$5&amp;$J474,BASE!$P$2:$R$30000,3,0)</f>
        <v>0</v>
      </c>
      <c r="AD474" s="20">
        <f>VLOOKUP($G474&amp;AD$5&amp;$J474,BASE!$P$2:$R$30000,3,0)</f>
        <v>0</v>
      </c>
      <c r="AE474" s="20">
        <f>VLOOKUP($G474&amp;AE$5&amp;$J474,BASE!$P$2:$R$30000,3,0)</f>
        <v>0</v>
      </c>
      <c r="AF474" s="20">
        <f>VLOOKUP($G474&amp;AF$5&amp;$J474,BASE!$P$2:$R$30000,3,0)</f>
        <v>0</v>
      </c>
      <c r="AG474" s="20">
        <f>VLOOKUP($G474&amp;AG$5&amp;$J474,BASE!$P$2:$R$30000,3,0)</f>
        <v>0</v>
      </c>
      <c r="AH474" s="20">
        <f>VLOOKUP($G474&amp;AH$5&amp;$J474,BASE!$P$2:$R$30000,3,0)</f>
        <v>0</v>
      </c>
      <c r="AI474" s="16">
        <f t="shared" si="8"/>
        <v>0</v>
      </c>
      <c r="AJ474" s="20">
        <f>VLOOKUP($G474&amp;$J474,BASE[[#All],[LLAVE2]:[TipoEvaluacion]],5,0)</f>
        <v>0</v>
      </c>
      <c r="AK474" s="20">
        <f>VLOOKUP($G474&amp;$J474,BASE[[#All],[LLAVE2]:[TipoEvaluacion]],7,0)</f>
        <v>0</v>
      </c>
      <c r="AL474" s="20">
        <f>VLOOKUP($G474&amp;$J474,BASE[[#All],[LLAVE2]:[TipoEvaluacion]],9,0)</f>
        <v>0</v>
      </c>
      <c r="AM474" s="20">
        <f>VLOOKUP($G474&amp;$J474,BASE[[#All],[LLAVE2]:[TipoEvaluacion]],11,0)</f>
        <v>0</v>
      </c>
      <c r="AN474" s="20">
        <f>VLOOKUP($G474&amp;$J474,BASE[[#All],[LLAVE2]:[TipoEvaluacion]],13,0)</f>
        <v>0</v>
      </c>
      <c r="AO474" s="25"/>
      <c r="AP474" s="15"/>
    </row>
    <row r="475" spans="2:42" ht="15.75" x14ac:dyDescent="0.3">
      <c r="B475" s="15">
        <f>BASE!$D$2</f>
        <v>0</v>
      </c>
      <c r="C475" s="15"/>
      <c r="D475" s="15"/>
      <c r="E475" s="15"/>
      <c r="F475" s="15"/>
      <c r="G475" s="15"/>
      <c r="H475" s="19"/>
      <c r="I475" s="15"/>
      <c r="J475" s="15"/>
      <c r="K475" s="20">
        <f>VLOOKUP($G475&amp;K$5&amp;$J475,BASE!$P$2:$R$30000,3,0)</f>
        <v>0</v>
      </c>
      <c r="L475" s="20">
        <f>VLOOKUP($G475&amp;L$5&amp;$J475,BASE!$P$2:$R$30000,3,0)</f>
        <v>0</v>
      </c>
      <c r="M475" s="20">
        <f>VLOOKUP($G475&amp;M$5&amp;$J475,BASE!$P$2:$R$30000,3,0)</f>
        <v>0</v>
      </c>
      <c r="N475" s="20">
        <f>VLOOKUP($G475&amp;N$5&amp;$J475,BASE!$P$2:$R$30000,3,0)</f>
        <v>0</v>
      </c>
      <c r="O475" s="20">
        <f>VLOOKUP($G475&amp;O$5&amp;$J475,BASE!$P$2:$R$30000,3,0)</f>
        <v>0</v>
      </c>
      <c r="P475" s="20">
        <f>VLOOKUP($G475&amp;P$5&amp;$J475,BASE!$P$2:$R$30000,3,0)</f>
        <v>0</v>
      </c>
      <c r="Q475" s="20">
        <f>VLOOKUP($G475&amp;Q$5&amp;$J475,BASE!$P$2:$R$30000,3,0)</f>
        <v>0</v>
      </c>
      <c r="R475" s="20">
        <f>VLOOKUP($G475&amp;R$5&amp;$J475,BASE!$P$2:$R$30000,3,0)</f>
        <v>0</v>
      </c>
      <c r="S475" s="20">
        <f>VLOOKUP($G475&amp;S$5&amp;$J475,BASE!$P$2:$R$30000,3,0)</f>
        <v>0</v>
      </c>
      <c r="T475" s="20">
        <f>VLOOKUP($G475&amp;T$5&amp;$J475,BASE!$P$2:$R$30000,3,0)</f>
        <v>0</v>
      </c>
      <c r="U475" s="20">
        <f>VLOOKUP($G475&amp;U$5&amp;$J475,BASE!$P$2:$R$30000,3,0)</f>
        <v>0</v>
      </c>
      <c r="V475" s="20">
        <f>VLOOKUP($G475&amp;V$5&amp;$J475,BASE!$P$2:$R$30000,3,0)</f>
        <v>0</v>
      </c>
      <c r="W475" s="20">
        <f>VLOOKUP($G475&amp;W$5&amp;$J475,BASE!$P$2:$R$30000,3,0)</f>
        <v>0</v>
      </c>
      <c r="X475" s="20">
        <f>VLOOKUP($G475&amp;X$5&amp;$J475,BASE!$P$2:$R$30000,3,0)</f>
        <v>0</v>
      </c>
      <c r="Y475" s="20">
        <f>VLOOKUP($G475&amp;Y$5&amp;$J475,BASE!$P$2:$R$30000,3,0)</f>
        <v>0</v>
      </c>
      <c r="Z475" s="20">
        <f>VLOOKUP($G475&amp;Z$5&amp;$J475,BASE!$P$2:$R$30000,3,0)</f>
        <v>0</v>
      </c>
      <c r="AA475" s="20">
        <f>VLOOKUP($G475&amp;AA$5&amp;$J475,BASE!$P$2:$R$30000,3,0)</f>
        <v>0</v>
      </c>
      <c r="AB475" s="20">
        <f>VLOOKUP($G475&amp;AB$5&amp;$J475,BASE!$P$2:$R$30000,3,0)</f>
        <v>0</v>
      </c>
      <c r="AC475" s="20">
        <f>VLOOKUP($G475&amp;AC$5&amp;$J475,BASE!$P$2:$R$30000,3,0)</f>
        <v>0</v>
      </c>
      <c r="AD475" s="20">
        <f>VLOOKUP($G475&amp;AD$5&amp;$J475,BASE!$P$2:$R$30000,3,0)</f>
        <v>0</v>
      </c>
      <c r="AE475" s="20">
        <f>VLOOKUP($G475&amp;AE$5&amp;$J475,BASE!$P$2:$R$30000,3,0)</f>
        <v>0</v>
      </c>
      <c r="AF475" s="20">
        <f>VLOOKUP($G475&amp;AF$5&amp;$J475,BASE!$P$2:$R$30000,3,0)</f>
        <v>0</v>
      </c>
      <c r="AG475" s="20">
        <f>VLOOKUP($G475&amp;AG$5&amp;$J475,BASE!$P$2:$R$30000,3,0)</f>
        <v>0</v>
      </c>
      <c r="AH475" s="20">
        <f>VLOOKUP($G475&amp;AH$5&amp;$J475,BASE!$P$2:$R$30000,3,0)</f>
        <v>0</v>
      </c>
      <c r="AI475" s="16">
        <f t="shared" si="8"/>
        <v>0</v>
      </c>
      <c r="AJ475" s="20">
        <f>VLOOKUP($G475&amp;$J475,BASE[[#All],[LLAVE2]:[TipoEvaluacion]],5,0)</f>
        <v>0</v>
      </c>
      <c r="AK475" s="20">
        <f>VLOOKUP($G475&amp;$J475,BASE[[#All],[LLAVE2]:[TipoEvaluacion]],7,0)</f>
        <v>0</v>
      </c>
      <c r="AL475" s="20">
        <f>VLOOKUP($G475&amp;$J475,BASE[[#All],[LLAVE2]:[TipoEvaluacion]],9,0)</f>
        <v>0</v>
      </c>
      <c r="AM475" s="20">
        <f>VLOOKUP($G475&amp;$J475,BASE[[#All],[LLAVE2]:[TipoEvaluacion]],11,0)</f>
        <v>0</v>
      </c>
      <c r="AN475" s="20">
        <f>VLOOKUP($G475&amp;$J475,BASE[[#All],[LLAVE2]:[TipoEvaluacion]],13,0)</f>
        <v>0</v>
      </c>
      <c r="AO475" s="25"/>
      <c r="AP475" s="15"/>
    </row>
    <row r="476" spans="2:42" ht="15.75" x14ac:dyDescent="0.3">
      <c r="B476" s="15">
        <f>BASE!$D$2</f>
        <v>0</v>
      </c>
      <c r="C476" s="15"/>
      <c r="D476" s="15"/>
      <c r="E476" s="15"/>
      <c r="F476" s="15"/>
      <c r="G476" s="15"/>
      <c r="H476" s="19"/>
      <c r="I476" s="15"/>
      <c r="J476" s="15"/>
      <c r="K476" s="20">
        <f>VLOOKUP($G476&amp;K$5&amp;$J476,BASE!$P$2:$R$30000,3,0)</f>
        <v>0</v>
      </c>
      <c r="L476" s="20">
        <f>VLOOKUP($G476&amp;L$5&amp;$J476,BASE!$P$2:$R$30000,3,0)</f>
        <v>0</v>
      </c>
      <c r="M476" s="20">
        <f>VLOOKUP($G476&amp;M$5&amp;$J476,BASE!$P$2:$R$30000,3,0)</f>
        <v>0</v>
      </c>
      <c r="N476" s="20">
        <f>VLOOKUP($G476&amp;N$5&amp;$J476,BASE!$P$2:$R$30000,3,0)</f>
        <v>0</v>
      </c>
      <c r="O476" s="20">
        <f>VLOOKUP($G476&amp;O$5&amp;$J476,BASE!$P$2:$R$30000,3,0)</f>
        <v>0</v>
      </c>
      <c r="P476" s="20">
        <f>VLOOKUP($G476&amp;P$5&amp;$J476,BASE!$P$2:$R$30000,3,0)</f>
        <v>0</v>
      </c>
      <c r="Q476" s="20">
        <f>VLOOKUP($G476&amp;Q$5&amp;$J476,BASE!$P$2:$R$30000,3,0)</f>
        <v>0</v>
      </c>
      <c r="R476" s="20">
        <f>VLOOKUP($G476&amp;R$5&amp;$J476,BASE!$P$2:$R$30000,3,0)</f>
        <v>0</v>
      </c>
      <c r="S476" s="20">
        <f>VLOOKUP($G476&amp;S$5&amp;$J476,BASE!$P$2:$R$30000,3,0)</f>
        <v>0</v>
      </c>
      <c r="T476" s="20">
        <f>VLOOKUP($G476&amp;T$5&amp;$J476,BASE!$P$2:$R$30000,3,0)</f>
        <v>0</v>
      </c>
      <c r="U476" s="20">
        <f>VLOOKUP($G476&amp;U$5&amp;$J476,BASE!$P$2:$R$30000,3,0)</f>
        <v>0</v>
      </c>
      <c r="V476" s="20">
        <f>VLOOKUP($G476&amp;V$5&amp;$J476,BASE!$P$2:$R$30000,3,0)</f>
        <v>0</v>
      </c>
      <c r="W476" s="20">
        <f>VLOOKUP($G476&amp;W$5&amp;$J476,BASE!$P$2:$R$30000,3,0)</f>
        <v>0</v>
      </c>
      <c r="X476" s="20">
        <f>VLOOKUP($G476&amp;X$5&amp;$J476,BASE!$P$2:$R$30000,3,0)</f>
        <v>0</v>
      </c>
      <c r="Y476" s="20">
        <f>VLOOKUP($G476&amp;Y$5&amp;$J476,BASE!$P$2:$R$30000,3,0)</f>
        <v>0</v>
      </c>
      <c r="Z476" s="20">
        <f>VLOOKUP($G476&amp;Z$5&amp;$J476,BASE!$P$2:$R$30000,3,0)</f>
        <v>0</v>
      </c>
      <c r="AA476" s="20">
        <f>VLOOKUP($G476&amp;AA$5&amp;$J476,BASE!$P$2:$R$30000,3,0)</f>
        <v>0</v>
      </c>
      <c r="AB476" s="20">
        <f>VLOOKUP($G476&amp;AB$5&amp;$J476,BASE!$P$2:$R$30000,3,0)</f>
        <v>0</v>
      </c>
      <c r="AC476" s="20">
        <f>VLOOKUP($G476&amp;AC$5&amp;$J476,BASE!$P$2:$R$30000,3,0)</f>
        <v>0</v>
      </c>
      <c r="AD476" s="20">
        <f>VLOOKUP($G476&amp;AD$5&amp;$J476,BASE!$P$2:$R$30000,3,0)</f>
        <v>0</v>
      </c>
      <c r="AE476" s="20">
        <f>VLOOKUP($G476&amp;AE$5&amp;$J476,BASE!$P$2:$R$30000,3,0)</f>
        <v>0</v>
      </c>
      <c r="AF476" s="20">
        <f>VLOOKUP($G476&amp;AF$5&amp;$J476,BASE!$P$2:$R$30000,3,0)</f>
        <v>0</v>
      </c>
      <c r="AG476" s="20">
        <f>VLOOKUP($G476&amp;AG$5&amp;$J476,BASE!$P$2:$R$30000,3,0)</f>
        <v>0</v>
      </c>
      <c r="AH476" s="20">
        <f>VLOOKUP($G476&amp;AH$5&amp;$J476,BASE!$P$2:$R$30000,3,0)</f>
        <v>0</v>
      </c>
      <c r="AI476" s="16">
        <f t="shared" si="8"/>
        <v>0</v>
      </c>
      <c r="AJ476" s="20">
        <f>VLOOKUP($G476&amp;$J476,BASE[[#All],[LLAVE2]:[TipoEvaluacion]],5,0)</f>
        <v>0</v>
      </c>
      <c r="AK476" s="20">
        <f>VLOOKUP($G476&amp;$J476,BASE[[#All],[LLAVE2]:[TipoEvaluacion]],7,0)</f>
        <v>0</v>
      </c>
      <c r="AL476" s="20">
        <f>VLOOKUP($G476&amp;$J476,BASE[[#All],[LLAVE2]:[TipoEvaluacion]],9,0)</f>
        <v>0</v>
      </c>
      <c r="AM476" s="20">
        <f>VLOOKUP($G476&amp;$J476,BASE[[#All],[LLAVE2]:[TipoEvaluacion]],11,0)</f>
        <v>0</v>
      </c>
      <c r="AN476" s="20">
        <f>VLOOKUP($G476&amp;$J476,BASE[[#All],[LLAVE2]:[TipoEvaluacion]],13,0)</f>
        <v>0</v>
      </c>
      <c r="AO476" s="25"/>
      <c r="AP476" s="15"/>
    </row>
    <row r="477" spans="2:42" ht="15.75" x14ac:dyDescent="0.3">
      <c r="B477" s="15">
        <f>BASE!$D$2</f>
        <v>0</v>
      </c>
      <c r="C477" s="15"/>
      <c r="D477" s="15"/>
      <c r="E477" s="15"/>
      <c r="F477" s="15"/>
      <c r="G477" s="15"/>
      <c r="H477" s="19"/>
      <c r="I477" s="15"/>
      <c r="J477" s="15"/>
      <c r="K477" s="20">
        <f>VLOOKUP($G477&amp;K$5&amp;$J477,BASE!$P$2:$R$30000,3,0)</f>
        <v>0</v>
      </c>
      <c r="L477" s="20">
        <f>VLOOKUP($G477&amp;L$5&amp;$J477,BASE!$P$2:$R$30000,3,0)</f>
        <v>0</v>
      </c>
      <c r="M477" s="20">
        <f>VLOOKUP($G477&amp;M$5&amp;$J477,BASE!$P$2:$R$30000,3,0)</f>
        <v>0</v>
      </c>
      <c r="N477" s="20">
        <f>VLOOKUP($G477&amp;N$5&amp;$J477,BASE!$P$2:$R$30000,3,0)</f>
        <v>0</v>
      </c>
      <c r="O477" s="20">
        <f>VLOOKUP($G477&amp;O$5&amp;$J477,BASE!$P$2:$R$30000,3,0)</f>
        <v>0</v>
      </c>
      <c r="P477" s="20">
        <f>VLOOKUP($G477&amp;P$5&amp;$J477,BASE!$P$2:$R$30000,3,0)</f>
        <v>0</v>
      </c>
      <c r="Q477" s="20">
        <f>VLOOKUP($G477&amp;Q$5&amp;$J477,BASE!$P$2:$R$30000,3,0)</f>
        <v>0</v>
      </c>
      <c r="R477" s="20">
        <f>VLOOKUP($G477&amp;R$5&amp;$J477,BASE!$P$2:$R$30000,3,0)</f>
        <v>0</v>
      </c>
      <c r="S477" s="20">
        <f>VLOOKUP($G477&amp;S$5&amp;$J477,BASE!$P$2:$R$30000,3,0)</f>
        <v>0</v>
      </c>
      <c r="T477" s="20">
        <f>VLOOKUP($G477&amp;T$5&amp;$J477,BASE!$P$2:$R$30000,3,0)</f>
        <v>0</v>
      </c>
      <c r="U477" s="20">
        <f>VLOOKUP($G477&amp;U$5&amp;$J477,BASE!$P$2:$R$30000,3,0)</f>
        <v>0</v>
      </c>
      <c r="V477" s="20">
        <f>VLOOKUP($G477&amp;V$5&amp;$J477,BASE!$P$2:$R$30000,3,0)</f>
        <v>0</v>
      </c>
      <c r="W477" s="20">
        <f>VLOOKUP($G477&amp;W$5&amp;$J477,BASE!$P$2:$R$30000,3,0)</f>
        <v>0</v>
      </c>
      <c r="X477" s="20">
        <f>VLOOKUP($G477&amp;X$5&amp;$J477,BASE!$P$2:$R$30000,3,0)</f>
        <v>0</v>
      </c>
      <c r="Y477" s="20">
        <f>VLOOKUP($G477&amp;Y$5&amp;$J477,BASE!$P$2:$R$30000,3,0)</f>
        <v>0</v>
      </c>
      <c r="Z477" s="20">
        <f>VLOOKUP($G477&amp;Z$5&amp;$J477,BASE!$P$2:$R$30000,3,0)</f>
        <v>0</v>
      </c>
      <c r="AA477" s="20">
        <f>VLOOKUP($G477&amp;AA$5&amp;$J477,BASE!$P$2:$R$30000,3,0)</f>
        <v>0</v>
      </c>
      <c r="AB477" s="20">
        <f>VLOOKUP($G477&amp;AB$5&amp;$J477,BASE!$P$2:$R$30000,3,0)</f>
        <v>0</v>
      </c>
      <c r="AC477" s="20">
        <f>VLOOKUP($G477&amp;AC$5&amp;$J477,BASE!$P$2:$R$30000,3,0)</f>
        <v>0</v>
      </c>
      <c r="AD477" s="20">
        <f>VLOOKUP($G477&amp;AD$5&amp;$J477,BASE!$P$2:$R$30000,3,0)</f>
        <v>0</v>
      </c>
      <c r="AE477" s="20">
        <f>VLOOKUP($G477&amp;AE$5&amp;$J477,BASE!$P$2:$R$30000,3,0)</f>
        <v>0</v>
      </c>
      <c r="AF477" s="20">
        <f>VLOOKUP($G477&amp;AF$5&amp;$J477,BASE!$P$2:$R$30000,3,0)</f>
        <v>0</v>
      </c>
      <c r="AG477" s="20">
        <f>VLOOKUP($G477&amp;AG$5&amp;$J477,BASE!$P$2:$R$30000,3,0)</f>
        <v>0</v>
      </c>
      <c r="AH477" s="20">
        <f>VLOOKUP($G477&amp;AH$5&amp;$J477,BASE!$P$2:$R$30000,3,0)</f>
        <v>0</v>
      </c>
      <c r="AI477" s="16">
        <f t="shared" si="8"/>
        <v>0</v>
      </c>
      <c r="AJ477" s="20">
        <f>VLOOKUP($G477&amp;$J477,BASE[[#All],[LLAVE2]:[TipoEvaluacion]],5,0)</f>
        <v>0</v>
      </c>
      <c r="AK477" s="20">
        <f>VLOOKUP($G477&amp;$J477,BASE[[#All],[LLAVE2]:[TipoEvaluacion]],7,0)</f>
        <v>0</v>
      </c>
      <c r="AL477" s="20">
        <f>VLOOKUP($G477&amp;$J477,BASE[[#All],[LLAVE2]:[TipoEvaluacion]],9,0)</f>
        <v>0</v>
      </c>
      <c r="AM477" s="20">
        <f>VLOOKUP($G477&amp;$J477,BASE[[#All],[LLAVE2]:[TipoEvaluacion]],11,0)</f>
        <v>0</v>
      </c>
      <c r="AN477" s="20">
        <f>VLOOKUP($G477&amp;$J477,BASE[[#All],[LLAVE2]:[TipoEvaluacion]],13,0)</f>
        <v>0</v>
      </c>
      <c r="AO477" s="25"/>
      <c r="AP477" s="15"/>
    </row>
    <row r="478" spans="2:42" ht="15.75" x14ac:dyDescent="0.3">
      <c r="B478" s="15">
        <f>BASE!$D$2</f>
        <v>0</v>
      </c>
      <c r="C478" s="15"/>
      <c r="D478" s="15"/>
      <c r="E478" s="15"/>
      <c r="F478" s="15"/>
      <c r="G478" s="15"/>
      <c r="H478" s="19"/>
      <c r="I478" s="15"/>
      <c r="J478" s="15"/>
      <c r="K478" s="20">
        <f>VLOOKUP($G478&amp;K$5&amp;$J478,BASE!$P$2:$R$30000,3,0)</f>
        <v>0</v>
      </c>
      <c r="L478" s="20">
        <f>VLOOKUP($G478&amp;L$5&amp;$J478,BASE!$P$2:$R$30000,3,0)</f>
        <v>0</v>
      </c>
      <c r="M478" s="20">
        <f>VLOOKUP($G478&amp;M$5&amp;$J478,BASE!$P$2:$R$30000,3,0)</f>
        <v>0</v>
      </c>
      <c r="N478" s="20">
        <f>VLOOKUP($G478&amp;N$5&amp;$J478,BASE!$P$2:$R$30000,3,0)</f>
        <v>0</v>
      </c>
      <c r="O478" s="20">
        <f>VLOOKUP($G478&amp;O$5&amp;$J478,BASE!$P$2:$R$30000,3,0)</f>
        <v>0</v>
      </c>
      <c r="P478" s="20">
        <f>VLOOKUP($G478&amp;P$5&amp;$J478,BASE!$P$2:$R$30000,3,0)</f>
        <v>0</v>
      </c>
      <c r="Q478" s="20">
        <f>VLOOKUP($G478&amp;Q$5&amp;$J478,BASE!$P$2:$R$30000,3,0)</f>
        <v>0</v>
      </c>
      <c r="R478" s="20">
        <f>VLOOKUP($G478&amp;R$5&amp;$J478,BASE!$P$2:$R$30000,3,0)</f>
        <v>0</v>
      </c>
      <c r="S478" s="20">
        <f>VLOOKUP($G478&amp;S$5&amp;$J478,BASE!$P$2:$R$30000,3,0)</f>
        <v>0</v>
      </c>
      <c r="T478" s="20">
        <f>VLOOKUP($G478&amp;T$5&amp;$J478,BASE!$P$2:$R$30000,3,0)</f>
        <v>0</v>
      </c>
      <c r="U478" s="20">
        <f>VLOOKUP($G478&amp;U$5&amp;$J478,BASE!$P$2:$R$30000,3,0)</f>
        <v>0</v>
      </c>
      <c r="V478" s="20">
        <f>VLOOKUP($G478&amp;V$5&amp;$J478,BASE!$P$2:$R$30000,3,0)</f>
        <v>0</v>
      </c>
      <c r="W478" s="20">
        <f>VLOOKUP($G478&amp;W$5&amp;$J478,BASE!$P$2:$R$30000,3,0)</f>
        <v>0</v>
      </c>
      <c r="X478" s="20">
        <f>VLOOKUP($G478&amp;X$5&amp;$J478,BASE!$P$2:$R$30000,3,0)</f>
        <v>0</v>
      </c>
      <c r="Y478" s="20">
        <f>VLOOKUP($G478&amp;Y$5&amp;$J478,BASE!$P$2:$R$30000,3,0)</f>
        <v>0</v>
      </c>
      <c r="Z478" s="20">
        <f>VLOOKUP($G478&amp;Z$5&amp;$J478,BASE!$P$2:$R$30000,3,0)</f>
        <v>0</v>
      </c>
      <c r="AA478" s="20">
        <f>VLOOKUP($G478&amp;AA$5&amp;$J478,BASE!$P$2:$R$30000,3,0)</f>
        <v>0</v>
      </c>
      <c r="AB478" s="20">
        <f>VLOOKUP($G478&amp;AB$5&amp;$J478,BASE!$P$2:$R$30000,3,0)</f>
        <v>0</v>
      </c>
      <c r="AC478" s="20">
        <f>VLOOKUP($G478&amp;AC$5&amp;$J478,BASE!$P$2:$R$30000,3,0)</f>
        <v>0</v>
      </c>
      <c r="AD478" s="20">
        <f>VLOOKUP($G478&amp;AD$5&amp;$J478,BASE!$P$2:$R$30000,3,0)</f>
        <v>0</v>
      </c>
      <c r="AE478" s="20">
        <f>VLOOKUP($G478&amp;AE$5&amp;$J478,BASE!$P$2:$R$30000,3,0)</f>
        <v>0</v>
      </c>
      <c r="AF478" s="20">
        <f>VLOOKUP($G478&amp;AF$5&amp;$J478,BASE!$P$2:$R$30000,3,0)</f>
        <v>0</v>
      </c>
      <c r="AG478" s="20">
        <f>VLOOKUP($G478&amp;AG$5&amp;$J478,BASE!$P$2:$R$30000,3,0)</f>
        <v>0</v>
      </c>
      <c r="AH478" s="20">
        <f>VLOOKUP($G478&amp;AH$5&amp;$J478,BASE!$P$2:$R$30000,3,0)</f>
        <v>0</v>
      </c>
      <c r="AI478" s="16">
        <f t="shared" si="8"/>
        <v>0</v>
      </c>
      <c r="AJ478" s="20">
        <f>VLOOKUP($G478&amp;$J478,BASE[[#All],[LLAVE2]:[TipoEvaluacion]],5,0)</f>
        <v>0</v>
      </c>
      <c r="AK478" s="20">
        <f>VLOOKUP($G478&amp;$J478,BASE[[#All],[LLAVE2]:[TipoEvaluacion]],7,0)</f>
        <v>0</v>
      </c>
      <c r="AL478" s="20">
        <f>VLOOKUP($G478&amp;$J478,BASE[[#All],[LLAVE2]:[TipoEvaluacion]],9,0)</f>
        <v>0</v>
      </c>
      <c r="AM478" s="20">
        <f>VLOOKUP($G478&amp;$J478,BASE[[#All],[LLAVE2]:[TipoEvaluacion]],11,0)</f>
        <v>0</v>
      </c>
      <c r="AN478" s="20">
        <f>VLOOKUP($G478&amp;$J478,BASE[[#All],[LLAVE2]:[TipoEvaluacion]],13,0)</f>
        <v>0</v>
      </c>
      <c r="AO478" s="25"/>
      <c r="AP478" s="15"/>
    </row>
    <row r="479" spans="2:42" ht="15.75" x14ac:dyDescent="0.3">
      <c r="B479" s="15">
        <f>BASE!$D$2</f>
        <v>0</v>
      </c>
      <c r="C479" s="15"/>
      <c r="D479" s="15"/>
      <c r="E479" s="15"/>
      <c r="F479" s="15"/>
      <c r="G479" s="15"/>
      <c r="H479" s="19"/>
      <c r="I479" s="15"/>
      <c r="J479" s="15"/>
      <c r="K479" s="20">
        <f>VLOOKUP($G479&amp;K$5&amp;$J479,BASE!$P$2:$R$30000,3,0)</f>
        <v>0</v>
      </c>
      <c r="L479" s="20">
        <f>VLOOKUP($G479&amp;L$5&amp;$J479,BASE!$P$2:$R$30000,3,0)</f>
        <v>0</v>
      </c>
      <c r="M479" s="20">
        <f>VLOOKUP($G479&amp;M$5&amp;$J479,BASE!$P$2:$R$30000,3,0)</f>
        <v>0</v>
      </c>
      <c r="N479" s="20">
        <f>VLOOKUP($G479&amp;N$5&amp;$J479,BASE!$P$2:$R$30000,3,0)</f>
        <v>0</v>
      </c>
      <c r="O479" s="20">
        <f>VLOOKUP($G479&amp;O$5&amp;$J479,BASE!$P$2:$R$30000,3,0)</f>
        <v>0</v>
      </c>
      <c r="P479" s="20">
        <f>VLOOKUP($G479&amp;P$5&amp;$J479,BASE!$P$2:$R$30000,3,0)</f>
        <v>0</v>
      </c>
      <c r="Q479" s="20">
        <f>VLOOKUP($G479&amp;Q$5&amp;$J479,BASE!$P$2:$R$30000,3,0)</f>
        <v>0</v>
      </c>
      <c r="R479" s="20">
        <f>VLOOKUP($G479&amp;R$5&amp;$J479,BASE!$P$2:$R$30000,3,0)</f>
        <v>0</v>
      </c>
      <c r="S479" s="20">
        <f>VLOOKUP($G479&amp;S$5&amp;$J479,BASE!$P$2:$R$30000,3,0)</f>
        <v>0</v>
      </c>
      <c r="T479" s="20">
        <f>VLOOKUP($G479&amp;T$5&amp;$J479,BASE!$P$2:$R$30000,3,0)</f>
        <v>0</v>
      </c>
      <c r="U479" s="20">
        <f>VLOOKUP($G479&amp;U$5&amp;$J479,BASE!$P$2:$R$30000,3,0)</f>
        <v>0</v>
      </c>
      <c r="V479" s="20">
        <f>VLOOKUP($G479&amp;V$5&amp;$J479,BASE!$P$2:$R$30000,3,0)</f>
        <v>0</v>
      </c>
      <c r="W479" s="20">
        <f>VLOOKUP($G479&amp;W$5&amp;$J479,BASE!$P$2:$R$30000,3,0)</f>
        <v>0</v>
      </c>
      <c r="X479" s="20">
        <f>VLOOKUP($G479&amp;X$5&amp;$J479,BASE!$P$2:$R$30000,3,0)</f>
        <v>0</v>
      </c>
      <c r="Y479" s="20">
        <f>VLOOKUP($G479&amp;Y$5&amp;$J479,BASE!$P$2:$R$30000,3,0)</f>
        <v>0</v>
      </c>
      <c r="Z479" s="20">
        <f>VLOOKUP($G479&amp;Z$5&amp;$J479,BASE!$P$2:$R$30000,3,0)</f>
        <v>0</v>
      </c>
      <c r="AA479" s="20">
        <f>VLOOKUP($G479&amp;AA$5&amp;$J479,BASE!$P$2:$R$30000,3,0)</f>
        <v>0</v>
      </c>
      <c r="AB479" s="20">
        <f>VLOOKUP($G479&amp;AB$5&amp;$J479,BASE!$P$2:$R$30000,3,0)</f>
        <v>0</v>
      </c>
      <c r="AC479" s="20">
        <f>VLOOKUP($G479&amp;AC$5&amp;$J479,BASE!$P$2:$R$30000,3,0)</f>
        <v>0</v>
      </c>
      <c r="AD479" s="20">
        <f>VLOOKUP($G479&amp;AD$5&amp;$J479,BASE!$P$2:$R$30000,3,0)</f>
        <v>0</v>
      </c>
      <c r="AE479" s="20">
        <f>VLOOKUP($G479&amp;AE$5&amp;$J479,BASE!$P$2:$R$30000,3,0)</f>
        <v>0</v>
      </c>
      <c r="AF479" s="20">
        <f>VLOOKUP($G479&amp;AF$5&amp;$J479,BASE!$P$2:$R$30000,3,0)</f>
        <v>0</v>
      </c>
      <c r="AG479" s="20">
        <f>VLOOKUP($G479&amp;AG$5&amp;$J479,BASE!$P$2:$R$30000,3,0)</f>
        <v>0</v>
      </c>
      <c r="AH479" s="20">
        <f>VLOOKUP($G479&amp;AH$5&amp;$J479,BASE!$P$2:$R$30000,3,0)</f>
        <v>0</v>
      </c>
      <c r="AI479" s="16">
        <f t="shared" si="8"/>
        <v>0</v>
      </c>
      <c r="AJ479" s="20">
        <f>VLOOKUP($G479&amp;$J479,BASE[[#All],[LLAVE2]:[TipoEvaluacion]],5,0)</f>
        <v>0</v>
      </c>
      <c r="AK479" s="20">
        <f>VLOOKUP($G479&amp;$J479,BASE[[#All],[LLAVE2]:[TipoEvaluacion]],7,0)</f>
        <v>0</v>
      </c>
      <c r="AL479" s="20">
        <f>VLOOKUP($G479&amp;$J479,BASE[[#All],[LLAVE2]:[TipoEvaluacion]],9,0)</f>
        <v>0</v>
      </c>
      <c r="AM479" s="20">
        <f>VLOOKUP($G479&amp;$J479,BASE[[#All],[LLAVE2]:[TipoEvaluacion]],11,0)</f>
        <v>0</v>
      </c>
      <c r="AN479" s="20">
        <f>VLOOKUP($G479&amp;$J479,BASE[[#All],[LLAVE2]:[TipoEvaluacion]],13,0)</f>
        <v>0</v>
      </c>
      <c r="AO479" s="25"/>
      <c r="AP479" s="15"/>
    </row>
    <row r="480" spans="2:42" ht="15.75" x14ac:dyDescent="0.3">
      <c r="B480" s="15">
        <f>BASE!$D$2</f>
        <v>0</v>
      </c>
      <c r="C480" s="15"/>
      <c r="D480" s="15"/>
      <c r="E480" s="15"/>
      <c r="F480" s="15"/>
      <c r="G480" s="15"/>
      <c r="H480" s="19"/>
      <c r="I480" s="15"/>
      <c r="J480" s="15"/>
      <c r="K480" s="20">
        <f>VLOOKUP($G480&amp;K$5&amp;$J480,BASE!$P$2:$R$30000,3,0)</f>
        <v>0</v>
      </c>
      <c r="L480" s="20">
        <f>VLOOKUP($G480&amp;L$5&amp;$J480,BASE!$P$2:$R$30000,3,0)</f>
        <v>0</v>
      </c>
      <c r="M480" s="20">
        <f>VLOOKUP($G480&amp;M$5&amp;$J480,BASE!$P$2:$R$30000,3,0)</f>
        <v>0</v>
      </c>
      <c r="N480" s="20">
        <f>VLOOKUP($G480&amp;N$5&amp;$J480,BASE!$P$2:$R$30000,3,0)</f>
        <v>0</v>
      </c>
      <c r="O480" s="20">
        <f>VLOOKUP($G480&amp;O$5&amp;$J480,BASE!$P$2:$R$30000,3,0)</f>
        <v>0</v>
      </c>
      <c r="P480" s="20">
        <f>VLOOKUP($G480&amp;P$5&amp;$J480,BASE!$P$2:$R$30000,3,0)</f>
        <v>0</v>
      </c>
      <c r="Q480" s="20">
        <f>VLOOKUP($G480&amp;Q$5&amp;$J480,BASE!$P$2:$R$30000,3,0)</f>
        <v>0</v>
      </c>
      <c r="R480" s="20">
        <f>VLOOKUP($G480&amp;R$5&amp;$J480,BASE!$P$2:$R$30000,3,0)</f>
        <v>0</v>
      </c>
      <c r="S480" s="20">
        <f>VLOOKUP($G480&amp;S$5&amp;$J480,BASE!$P$2:$R$30000,3,0)</f>
        <v>0</v>
      </c>
      <c r="T480" s="20">
        <f>VLOOKUP($G480&amp;T$5&amp;$J480,BASE!$P$2:$R$30000,3,0)</f>
        <v>0</v>
      </c>
      <c r="U480" s="20">
        <f>VLOOKUP($G480&amp;U$5&amp;$J480,BASE!$P$2:$R$30000,3,0)</f>
        <v>0</v>
      </c>
      <c r="V480" s="20">
        <f>VLOOKUP($G480&amp;V$5&amp;$J480,BASE!$P$2:$R$30000,3,0)</f>
        <v>0</v>
      </c>
      <c r="W480" s="20">
        <f>VLOOKUP($G480&amp;W$5&amp;$J480,BASE!$P$2:$R$30000,3,0)</f>
        <v>0</v>
      </c>
      <c r="X480" s="20">
        <f>VLOOKUP($G480&amp;X$5&amp;$J480,BASE!$P$2:$R$30000,3,0)</f>
        <v>0</v>
      </c>
      <c r="Y480" s="20">
        <f>VLOOKUP($G480&amp;Y$5&amp;$J480,BASE!$P$2:$R$30000,3,0)</f>
        <v>0</v>
      </c>
      <c r="Z480" s="20">
        <f>VLOOKUP($G480&amp;Z$5&amp;$J480,BASE!$P$2:$R$30000,3,0)</f>
        <v>0</v>
      </c>
      <c r="AA480" s="20">
        <f>VLOOKUP($G480&amp;AA$5&amp;$J480,BASE!$P$2:$R$30000,3,0)</f>
        <v>0</v>
      </c>
      <c r="AB480" s="20">
        <f>VLOOKUP($G480&amp;AB$5&amp;$J480,BASE!$P$2:$R$30000,3,0)</f>
        <v>0</v>
      </c>
      <c r="AC480" s="20">
        <f>VLOOKUP($G480&amp;AC$5&amp;$J480,BASE!$P$2:$R$30000,3,0)</f>
        <v>0</v>
      </c>
      <c r="AD480" s="20">
        <f>VLOOKUP($G480&amp;AD$5&amp;$J480,BASE!$P$2:$R$30000,3,0)</f>
        <v>0</v>
      </c>
      <c r="AE480" s="20">
        <f>VLOOKUP($G480&amp;AE$5&amp;$J480,BASE!$P$2:$R$30000,3,0)</f>
        <v>0</v>
      </c>
      <c r="AF480" s="20">
        <f>VLOOKUP($G480&amp;AF$5&amp;$J480,BASE!$P$2:$R$30000,3,0)</f>
        <v>0</v>
      </c>
      <c r="AG480" s="20">
        <f>VLOOKUP($G480&amp;AG$5&amp;$J480,BASE!$P$2:$R$30000,3,0)</f>
        <v>0</v>
      </c>
      <c r="AH480" s="20">
        <f>VLOOKUP($G480&amp;AH$5&amp;$J480,BASE!$P$2:$R$30000,3,0)</f>
        <v>0</v>
      </c>
      <c r="AI480" s="16">
        <f t="shared" si="8"/>
        <v>0</v>
      </c>
      <c r="AJ480" s="20">
        <f>VLOOKUP($G480&amp;$J480,BASE[[#All],[LLAVE2]:[TipoEvaluacion]],5,0)</f>
        <v>0</v>
      </c>
      <c r="AK480" s="20">
        <f>VLOOKUP($G480&amp;$J480,BASE[[#All],[LLAVE2]:[TipoEvaluacion]],7,0)</f>
        <v>0</v>
      </c>
      <c r="AL480" s="20">
        <f>VLOOKUP($G480&amp;$J480,BASE[[#All],[LLAVE2]:[TipoEvaluacion]],9,0)</f>
        <v>0</v>
      </c>
      <c r="AM480" s="20">
        <f>VLOOKUP($G480&amp;$J480,BASE[[#All],[LLAVE2]:[TipoEvaluacion]],11,0)</f>
        <v>0</v>
      </c>
      <c r="AN480" s="20">
        <f>VLOOKUP($G480&amp;$J480,BASE[[#All],[LLAVE2]:[TipoEvaluacion]],13,0)</f>
        <v>0</v>
      </c>
      <c r="AO480" s="25"/>
      <c r="AP480" s="15"/>
    </row>
    <row r="481" spans="2:42" ht="15.75" x14ac:dyDescent="0.3">
      <c r="B481" s="15">
        <f>BASE!$D$2</f>
        <v>0</v>
      </c>
      <c r="C481" s="15"/>
      <c r="D481" s="15"/>
      <c r="E481" s="15"/>
      <c r="F481" s="15"/>
      <c r="G481" s="15"/>
      <c r="H481" s="19"/>
      <c r="I481" s="15"/>
      <c r="J481" s="15"/>
      <c r="K481" s="20">
        <f>VLOOKUP($G481&amp;K$5&amp;$J481,BASE!$P$2:$R$30000,3,0)</f>
        <v>0</v>
      </c>
      <c r="L481" s="20">
        <f>VLOOKUP($G481&amp;L$5&amp;$J481,BASE!$P$2:$R$30000,3,0)</f>
        <v>0</v>
      </c>
      <c r="M481" s="20">
        <f>VLOOKUP($G481&amp;M$5&amp;$J481,BASE!$P$2:$R$30000,3,0)</f>
        <v>0</v>
      </c>
      <c r="N481" s="20">
        <f>VLOOKUP($G481&amp;N$5&amp;$J481,BASE!$P$2:$R$30000,3,0)</f>
        <v>0</v>
      </c>
      <c r="O481" s="20">
        <f>VLOOKUP($G481&amp;O$5&amp;$J481,BASE!$P$2:$R$30000,3,0)</f>
        <v>0</v>
      </c>
      <c r="P481" s="20">
        <f>VLOOKUP($G481&amp;P$5&amp;$J481,BASE!$P$2:$R$30000,3,0)</f>
        <v>0</v>
      </c>
      <c r="Q481" s="20">
        <f>VLOOKUP($G481&amp;Q$5&amp;$J481,BASE!$P$2:$R$30000,3,0)</f>
        <v>0</v>
      </c>
      <c r="R481" s="20">
        <f>VLOOKUP($G481&amp;R$5&amp;$J481,BASE!$P$2:$R$30000,3,0)</f>
        <v>0</v>
      </c>
      <c r="S481" s="20">
        <f>VLOOKUP($G481&amp;S$5&amp;$J481,BASE!$P$2:$R$30000,3,0)</f>
        <v>0</v>
      </c>
      <c r="T481" s="20">
        <f>VLOOKUP($G481&amp;T$5&amp;$J481,BASE!$P$2:$R$30000,3,0)</f>
        <v>0</v>
      </c>
      <c r="U481" s="20">
        <f>VLOOKUP($G481&amp;U$5&amp;$J481,BASE!$P$2:$R$30000,3,0)</f>
        <v>0</v>
      </c>
      <c r="V481" s="20">
        <f>VLOOKUP($G481&amp;V$5&amp;$J481,BASE!$P$2:$R$30000,3,0)</f>
        <v>0</v>
      </c>
      <c r="W481" s="20">
        <f>VLOOKUP($G481&amp;W$5&amp;$J481,BASE!$P$2:$R$30000,3,0)</f>
        <v>0</v>
      </c>
      <c r="X481" s="20">
        <f>VLOOKUP($G481&amp;X$5&amp;$J481,BASE!$P$2:$R$30000,3,0)</f>
        <v>0</v>
      </c>
      <c r="Y481" s="20">
        <f>VLOOKUP($G481&amp;Y$5&amp;$J481,BASE!$P$2:$R$30000,3,0)</f>
        <v>0</v>
      </c>
      <c r="Z481" s="20">
        <f>VLOOKUP($G481&amp;Z$5&amp;$J481,BASE!$P$2:$R$30000,3,0)</f>
        <v>0</v>
      </c>
      <c r="AA481" s="20">
        <f>VLOOKUP($G481&amp;AA$5&amp;$J481,BASE!$P$2:$R$30000,3,0)</f>
        <v>0</v>
      </c>
      <c r="AB481" s="20">
        <f>VLOOKUP($G481&amp;AB$5&amp;$J481,BASE!$P$2:$R$30000,3,0)</f>
        <v>0</v>
      </c>
      <c r="AC481" s="20">
        <f>VLOOKUP($G481&amp;AC$5&amp;$J481,BASE!$P$2:$R$30000,3,0)</f>
        <v>0</v>
      </c>
      <c r="AD481" s="20">
        <f>VLOOKUP($G481&amp;AD$5&amp;$J481,BASE!$P$2:$R$30000,3,0)</f>
        <v>0</v>
      </c>
      <c r="AE481" s="20">
        <f>VLOOKUP($G481&amp;AE$5&amp;$J481,BASE!$P$2:$R$30000,3,0)</f>
        <v>0</v>
      </c>
      <c r="AF481" s="20">
        <f>VLOOKUP($G481&amp;AF$5&amp;$J481,BASE!$P$2:$R$30000,3,0)</f>
        <v>0</v>
      </c>
      <c r="AG481" s="20">
        <f>VLOOKUP($G481&amp;AG$5&amp;$J481,BASE!$P$2:$R$30000,3,0)</f>
        <v>0</v>
      </c>
      <c r="AH481" s="20">
        <f>VLOOKUP($G481&amp;AH$5&amp;$J481,BASE!$P$2:$R$30000,3,0)</f>
        <v>0</v>
      </c>
      <c r="AI481" s="16">
        <f t="shared" si="8"/>
        <v>0</v>
      </c>
      <c r="AJ481" s="20">
        <f>VLOOKUP($G481&amp;$J481,BASE[[#All],[LLAVE2]:[TipoEvaluacion]],5,0)</f>
        <v>0</v>
      </c>
      <c r="AK481" s="20">
        <f>VLOOKUP($G481&amp;$J481,BASE[[#All],[LLAVE2]:[TipoEvaluacion]],7,0)</f>
        <v>0</v>
      </c>
      <c r="AL481" s="20">
        <f>VLOOKUP($G481&amp;$J481,BASE[[#All],[LLAVE2]:[TipoEvaluacion]],9,0)</f>
        <v>0</v>
      </c>
      <c r="AM481" s="20">
        <f>VLOOKUP($G481&amp;$J481,BASE[[#All],[LLAVE2]:[TipoEvaluacion]],11,0)</f>
        <v>0</v>
      </c>
      <c r="AN481" s="20">
        <f>VLOOKUP($G481&amp;$J481,BASE[[#All],[LLAVE2]:[TipoEvaluacion]],13,0)</f>
        <v>0</v>
      </c>
      <c r="AO481" s="25"/>
      <c r="AP481" s="15"/>
    </row>
    <row r="482" spans="2:42" ht="15.75" x14ac:dyDescent="0.3">
      <c r="B482" s="15">
        <f>BASE!$D$2</f>
        <v>0</v>
      </c>
      <c r="C482" s="15"/>
      <c r="D482" s="15"/>
      <c r="E482" s="15"/>
      <c r="F482" s="15"/>
      <c r="G482" s="15"/>
      <c r="H482" s="19"/>
      <c r="I482" s="15"/>
      <c r="J482" s="15"/>
      <c r="K482" s="20">
        <f>VLOOKUP($G482&amp;K$5&amp;$J482,BASE!$P$2:$R$30000,3,0)</f>
        <v>0</v>
      </c>
      <c r="L482" s="20">
        <f>VLOOKUP($G482&amp;L$5&amp;$J482,BASE!$P$2:$R$30000,3,0)</f>
        <v>0</v>
      </c>
      <c r="M482" s="20">
        <f>VLOOKUP($G482&amp;M$5&amp;$J482,BASE!$P$2:$R$30000,3,0)</f>
        <v>0</v>
      </c>
      <c r="N482" s="20">
        <f>VLOOKUP($G482&amp;N$5&amp;$J482,BASE!$P$2:$R$30000,3,0)</f>
        <v>0</v>
      </c>
      <c r="O482" s="20">
        <f>VLOOKUP($G482&amp;O$5&amp;$J482,BASE!$P$2:$R$30000,3,0)</f>
        <v>0</v>
      </c>
      <c r="P482" s="20">
        <f>VLOOKUP($G482&amp;P$5&amp;$J482,BASE!$P$2:$R$30000,3,0)</f>
        <v>0</v>
      </c>
      <c r="Q482" s="20">
        <f>VLOOKUP($G482&amp;Q$5&amp;$J482,BASE!$P$2:$R$30000,3,0)</f>
        <v>0</v>
      </c>
      <c r="R482" s="20">
        <f>VLOOKUP($G482&amp;R$5&amp;$J482,BASE!$P$2:$R$30000,3,0)</f>
        <v>0</v>
      </c>
      <c r="S482" s="20">
        <f>VLOOKUP($G482&amp;S$5&amp;$J482,BASE!$P$2:$R$30000,3,0)</f>
        <v>0</v>
      </c>
      <c r="T482" s="20">
        <f>VLOOKUP($G482&amp;T$5&amp;$J482,BASE!$P$2:$R$30000,3,0)</f>
        <v>0</v>
      </c>
      <c r="U482" s="20">
        <f>VLOOKUP($G482&amp;U$5&amp;$J482,BASE!$P$2:$R$30000,3,0)</f>
        <v>0</v>
      </c>
      <c r="V482" s="20">
        <f>VLOOKUP($G482&amp;V$5&amp;$J482,BASE!$P$2:$R$30000,3,0)</f>
        <v>0</v>
      </c>
      <c r="W482" s="20">
        <f>VLOOKUP($G482&amp;W$5&amp;$J482,BASE!$P$2:$R$30000,3,0)</f>
        <v>0</v>
      </c>
      <c r="X482" s="20">
        <f>VLOOKUP($G482&amp;X$5&amp;$J482,BASE!$P$2:$R$30000,3,0)</f>
        <v>0</v>
      </c>
      <c r="Y482" s="20">
        <f>VLOOKUP($G482&amp;Y$5&amp;$J482,BASE!$P$2:$R$30000,3,0)</f>
        <v>0</v>
      </c>
      <c r="Z482" s="20">
        <f>VLOOKUP($G482&amp;Z$5&amp;$J482,BASE!$P$2:$R$30000,3,0)</f>
        <v>0</v>
      </c>
      <c r="AA482" s="20">
        <f>VLOOKUP($G482&amp;AA$5&amp;$J482,BASE!$P$2:$R$30000,3,0)</f>
        <v>0</v>
      </c>
      <c r="AB482" s="20">
        <f>VLOOKUP($G482&amp;AB$5&amp;$J482,BASE!$P$2:$R$30000,3,0)</f>
        <v>0</v>
      </c>
      <c r="AC482" s="20">
        <f>VLOOKUP($G482&amp;AC$5&amp;$J482,BASE!$P$2:$R$30000,3,0)</f>
        <v>0</v>
      </c>
      <c r="AD482" s="20">
        <f>VLOOKUP($G482&amp;AD$5&amp;$J482,BASE!$P$2:$R$30000,3,0)</f>
        <v>0</v>
      </c>
      <c r="AE482" s="20">
        <f>VLOOKUP($G482&amp;AE$5&amp;$J482,BASE!$P$2:$R$30000,3,0)</f>
        <v>0</v>
      </c>
      <c r="AF482" s="20">
        <f>VLOOKUP($G482&amp;AF$5&amp;$J482,BASE!$P$2:$R$30000,3,0)</f>
        <v>0</v>
      </c>
      <c r="AG482" s="20">
        <f>VLOOKUP($G482&amp;AG$5&amp;$J482,BASE!$P$2:$R$30000,3,0)</f>
        <v>0</v>
      </c>
      <c r="AH482" s="20">
        <f>VLOOKUP($G482&amp;AH$5&amp;$J482,BASE!$P$2:$R$30000,3,0)</f>
        <v>0</v>
      </c>
      <c r="AI482" s="16">
        <f t="shared" si="8"/>
        <v>0</v>
      </c>
      <c r="AJ482" s="20">
        <f>VLOOKUP($G482&amp;$J482,BASE[[#All],[LLAVE2]:[TipoEvaluacion]],5,0)</f>
        <v>0</v>
      </c>
      <c r="AK482" s="20">
        <f>VLOOKUP($G482&amp;$J482,BASE[[#All],[LLAVE2]:[TipoEvaluacion]],7,0)</f>
        <v>0</v>
      </c>
      <c r="AL482" s="20">
        <f>VLOOKUP($G482&amp;$J482,BASE[[#All],[LLAVE2]:[TipoEvaluacion]],9,0)</f>
        <v>0</v>
      </c>
      <c r="AM482" s="20">
        <f>VLOOKUP($G482&amp;$J482,BASE[[#All],[LLAVE2]:[TipoEvaluacion]],11,0)</f>
        <v>0</v>
      </c>
      <c r="AN482" s="20">
        <f>VLOOKUP($G482&amp;$J482,BASE[[#All],[LLAVE2]:[TipoEvaluacion]],13,0)</f>
        <v>0</v>
      </c>
      <c r="AO482" s="25"/>
      <c r="AP482" s="15"/>
    </row>
    <row r="483" spans="2:42" ht="15.75" x14ac:dyDescent="0.3">
      <c r="B483" s="15">
        <f>BASE!$D$2</f>
        <v>0</v>
      </c>
      <c r="C483" s="15"/>
      <c r="D483" s="15"/>
      <c r="E483" s="15"/>
      <c r="F483" s="15"/>
      <c r="G483" s="15"/>
      <c r="H483" s="19"/>
      <c r="I483" s="15"/>
      <c r="J483" s="15"/>
      <c r="K483" s="20">
        <f>VLOOKUP($G483&amp;K$5&amp;$J483,BASE!$P$2:$R$30000,3,0)</f>
        <v>0</v>
      </c>
      <c r="L483" s="20">
        <f>VLOOKUP($G483&amp;L$5&amp;$J483,BASE!$P$2:$R$30000,3,0)</f>
        <v>0</v>
      </c>
      <c r="M483" s="20">
        <f>VLOOKUP($G483&amp;M$5&amp;$J483,BASE!$P$2:$R$30000,3,0)</f>
        <v>0</v>
      </c>
      <c r="N483" s="20">
        <f>VLOOKUP($G483&amp;N$5&amp;$J483,BASE!$P$2:$R$30000,3,0)</f>
        <v>0</v>
      </c>
      <c r="O483" s="20">
        <f>VLOOKUP($G483&amp;O$5&amp;$J483,BASE!$P$2:$R$30000,3,0)</f>
        <v>0</v>
      </c>
      <c r="P483" s="20">
        <f>VLOOKUP($G483&amp;P$5&amp;$J483,BASE!$P$2:$R$30000,3,0)</f>
        <v>0</v>
      </c>
      <c r="Q483" s="20">
        <f>VLOOKUP($G483&amp;Q$5&amp;$J483,BASE!$P$2:$R$30000,3,0)</f>
        <v>0</v>
      </c>
      <c r="R483" s="20">
        <f>VLOOKUP($G483&amp;R$5&amp;$J483,BASE!$P$2:$R$30000,3,0)</f>
        <v>0</v>
      </c>
      <c r="S483" s="20">
        <f>VLOOKUP($G483&amp;S$5&amp;$J483,BASE!$P$2:$R$30000,3,0)</f>
        <v>0</v>
      </c>
      <c r="T483" s="20">
        <f>VLOOKUP($G483&amp;T$5&amp;$J483,BASE!$P$2:$R$30000,3,0)</f>
        <v>0</v>
      </c>
      <c r="U483" s="20">
        <f>VLOOKUP($G483&amp;U$5&amp;$J483,BASE!$P$2:$R$30000,3,0)</f>
        <v>0</v>
      </c>
      <c r="V483" s="20">
        <f>VLOOKUP($G483&amp;V$5&amp;$J483,BASE!$P$2:$R$30000,3,0)</f>
        <v>0</v>
      </c>
      <c r="W483" s="20">
        <f>VLOOKUP($G483&amp;W$5&amp;$J483,BASE!$P$2:$R$30000,3,0)</f>
        <v>0</v>
      </c>
      <c r="X483" s="20">
        <f>VLOOKUP($G483&amp;X$5&amp;$J483,BASE!$P$2:$R$30000,3,0)</f>
        <v>0</v>
      </c>
      <c r="Y483" s="20">
        <f>VLOOKUP($G483&amp;Y$5&amp;$J483,BASE!$P$2:$R$30000,3,0)</f>
        <v>0</v>
      </c>
      <c r="Z483" s="20">
        <f>VLOOKUP($G483&amp;Z$5&amp;$J483,BASE!$P$2:$R$30000,3,0)</f>
        <v>0</v>
      </c>
      <c r="AA483" s="20">
        <f>VLOOKUP($G483&amp;AA$5&amp;$J483,BASE!$P$2:$R$30000,3,0)</f>
        <v>0</v>
      </c>
      <c r="AB483" s="20">
        <f>VLOOKUP($G483&amp;AB$5&amp;$J483,BASE!$P$2:$R$30000,3,0)</f>
        <v>0</v>
      </c>
      <c r="AC483" s="20">
        <f>VLOOKUP($G483&amp;AC$5&amp;$J483,BASE!$P$2:$R$30000,3,0)</f>
        <v>0</v>
      </c>
      <c r="AD483" s="20">
        <f>VLOOKUP($G483&amp;AD$5&amp;$J483,BASE!$P$2:$R$30000,3,0)</f>
        <v>0</v>
      </c>
      <c r="AE483" s="20">
        <f>VLOOKUP($G483&amp;AE$5&amp;$J483,BASE!$P$2:$R$30000,3,0)</f>
        <v>0</v>
      </c>
      <c r="AF483" s="20">
        <f>VLOOKUP($G483&amp;AF$5&amp;$J483,BASE!$P$2:$R$30000,3,0)</f>
        <v>0</v>
      </c>
      <c r="AG483" s="20">
        <f>VLOOKUP($G483&amp;AG$5&amp;$J483,BASE!$P$2:$R$30000,3,0)</f>
        <v>0</v>
      </c>
      <c r="AH483" s="20">
        <f>VLOOKUP($G483&amp;AH$5&amp;$J483,BASE!$P$2:$R$30000,3,0)</f>
        <v>0</v>
      </c>
      <c r="AI483" s="16">
        <f t="shared" si="8"/>
        <v>0</v>
      </c>
      <c r="AJ483" s="20">
        <f>VLOOKUP($G483&amp;$J483,BASE[[#All],[LLAVE2]:[TipoEvaluacion]],5,0)</f>
        <v>0</v>
      </c>
      <c r="AK483" s="20">
        <f>VLOOKUP($G483&amp;$J483,BASE[[#All],[LLAVE2]:[TipoEvaluacion]],7,0)</f>
        <v>0</v>
      </c>
      <c r="AL483" s="20">
        <f>VLOOKUP($G483&amp;$J483,BASE[[#All],[LLAVE2]:[TipoEvaluacion]],9,0)</f>
        <v>0</v>
      </c>
      <c r="AM483" s="20">
        <f>VLOOKUP($G483&amp;$J483,BASE[[#All],[LLAVE2]:[TipoEvaluacion]],11,0)</f>
        <v>0</v>
      </c>
      <c r="AN483" s="20">
        <f>VLOOKUP($G483&amp;$J483,BASE[[#All],[LLAVE2]:[TipoEvaluacion]],13,0)</f>
        <v>0</v>
      </c>
      <c r="AO483" s="25"/>
      <c r="AP483" s="15"/>
    </row>
    <row r="484" spans="2:42" ht="15.75" x14ac:dyDescent="0.3">
      <c r="B484" s="15">
        <f>BASE!$D$2</f>
        <v>0</v>
      </c>
      <c r="C484" s="15"/>
      <c r="D484" s="15"/>
      <c r="E484" s="15"/>
      <c r="F484" s="15"/>
      <c r="G484" s="15"/>
      <c r="H484" s="19"/>
      <c r="I484" s="15"/>
      <c r="J484" s="15"/>
      <c r="K484" s="20">
        <f>VLOOKUP($G484&amp;K$5&amp;$J484,BASE!$P$2:$R$30000,3,0)</f>
        <v>0</v>
      </c>
      <c r="L484" s="20">
        <f>VLOOKUP($G484&amp;L$5&amp;$J484,BASE!$P$2:$R$30000,3,0)</f>
        <v>0</v>
      </c>
      <c r="M484" s="20">
        <f>VLOOKUP($G484&amp;M$5&amp;$J484,BASE!$P$2:$R$30000,3,0)</f>
        <v>0</v>
      </c>
      <c r="N484" s="20">
        <f>VLOOKUP($G484&amp;N$5&amp;$J484,BASE!$P$2:$R$30000,3,0)</f>
        <v>0</v>
      </c>
      <c r="O484" s="20">
        <f>VLOOKUP($G484&amp;O$5&amp;$J484,BASE!$P$2:$R$30000,3,0)</f>
        <v>0</v>
      </c>
      <c r="P484" s="20">
        <f>VLOOKUP($G484&amp;P$5&amp;$J484,BASE!$P$2:$R$30000,3,0)</f>
        <v>0</v>
      </c>
      <c r="Q484" s="20">
        <f>VLOOKUP($G484&amp;Q$5&amp;$J484,BASE!$P$2:$R$30000,3,0)</f>
        <v>0</v>
      </c>
      <c r="R484" s="20">
        <f>VLOOKUP($G484&amp;R$5&amp;$J484,BASE!$P$2:$R$30000,3,0)</f>
        <v>0</v>
      </c>
      <c r="S484" s="20">
        <f>VLOOKUP($G484&amp;S$5&amp;$J484,BASE!$P$2:$R$30000,3,0)</f>
        <v>0</v>
      </c>
      <c r="T484" s="20">
        <f>VLOOKUP($G484&amp;T$5&amp;$J484,BASE!$P$2:$R$30000,3,0)</f>
        <v>0</v>
      </c>
      <c r="U484" s="20">
        <f>VLOOKUP($G484&amp;U$5&amp;$J484,BASE!$P$2:$R$30000,3,0)</f>
        <v>0</v>
      </c>
      <c r="V484" s="20">
        <f>VLOOKUP($G484&amp;V$5&amp;$J484,BASE!$P$2:$R$30000,3,0)</f>
        <v>0</v>
      </c>
      <c r="W484" s="20">
        <f>VLOOKUP($G484&amp;W$5&amp;$J484,BASE!$P$2:$R$30000,3,0)</f>
        <v>0</v>
      </c>
      <c r="X484" s="20">
        <f>VLOOKUP($G484&amp;X$5&amp;$J484,BASE!$P$2:$R$30000,3,0)</f>
        <v>0</v>
      </c>
      <c r="Y484" s="20">
        <f>VLOOKUP($G484&amp;Y$5&amp;$J484,BASE!$P$2:$R$30000,3,0)</f>
        <v>0</v>
      </c>
      <c r="Z484" s="20">
        <f>VLOOKUP($G484&amp;Z$5&amp;$J484,BASE!$P$2:$R$30000,3,0)</f>
        <v>0</v>
      </c>
      <c r="AA484" s="20">
        <f>VLOOKUP($G484&amp;AA$5&amp;$J484,BASE!$P$2:$R$30000,3,0)</f>
        <v>0</v>
      </c>
      <c r="AB484" s="20">
        <f>VLOOKUP($G484&amp;AB$5&amp;$J484,BASE!$P$2:$R$30000,3,0)</f>
        <v>0</v>
      </c>
      <c r="AC484" s="20">
        <f>VLOOKUP($G484&amp;AC$5&amp;$J484,BASE!$P$2:$R$30000,3,0)</f>
        <v>0</v>
      </c>
      <c r="AD484" s="20">
        <f>VLOOKUP($G484&amp;AD$5&amp;$J484,BASE!$P$2:$R$30000,3,0)</f>
        <v>0</v>
      </c>
      <c r="AE484" s="20">
        <f>VLOOKUP($G484&amp;AE$5&amp;$J484,BASE!$P$2:$R$30000,3,0)</f>
        <v>0</v>
      </c>
      <c r="AF484" s="20">
        <f>VLOOKUP($G484&amp;AF$5&amp;$J484,BASE!$P$2:$R$30000,3,0)</f>
        <v>0</v>
      </c>
      <c r="AG484" s="20">
        <f>VLOOKUP($G484&amp;AG$5&amp;$J484,BASE!$P$2:$R$30000,3,0)</f>
        <v>0</v>
      </c>
      <c r="AH484" s="20">
        <f>VLOOKUP($G484&amp;AH$5&amp;$J484,BASE!$P$2:$R$30000,3,0)</f>
        <v>0</v>
      </c>
      <c r="AI484" s="16">
        <f t="shared" si="8"/>
        <v>0</v>
      </c>
      <c r="AJ484" s="20">
        <f>VLOOKUP($G484&amp;$J484,BASE[[#All],[LLAVE2]:[TipoEvaluacion]],5,0)</f>
        <v>0</v>
      </c>
      <c r="AK484" s="20">
        <f>VLOOKUP($G484&amp;$J484,BASE[[#All],[LLAVE2]:[TipoEvaluacion]],7,0)</f>
        <v>0</v>
      </c>
      <c r="AL484" s="20">
        <f>VLOOKUP($G484&amp;$J484,BASE[[#All],[LLAVE2]:[TipoEvaluacion]],9,0)</f>
        <v>0</v>
      </c>
      <c r="AM484" s="20">
        <f>VLOOKUP($G484&amp;$J484,BASE[[#All],[LLAVE2]:[TipoEvaluacion]],11,0)</f>
        <v>0</v>
      </c>
      <c r="AN484" s="20">
        <f>VLOOKUP($G484&amp;$J484,BASE[[#All],[LLAVE2]:[TipoEvaluacion]],13,0)</f>
        <v>0</v>
      </c>
      <c r="AO484" s="25"/>
      <c r="AP484" s="15"/>
    </row>
    <row r="485" spans="2:42" ht="15.75" x14ac:dyDescent="0.3">
      <c r="B485" s="15">
        <f>BASE!$D$2</f>
        <v>0</v>
      </c>
      <c r="C485" s="15"/>
      <c r="D485" s="15"/>
      <c r="E485" s="15"/>
      <c r="F485" s="15"/>
      <c r="G485" s="15"/>
      <c r="H485" s="19"/>
      <c r="I485" s="15"/>
      <c r="J485" s="15"/>
      <c r="K485" s="20">
        <f>VLOOKUP($G485&amp;K$5&amp;$J485,BASE!$P$2:$R$30000,3,0)</f>
        <v>0</v>
      </c>
      <c r="L485" s="20">
        <f>VLOOKUP($G485&amp;L$5&amp;$J485,BASE!$P$2:$R$30000,3,0)</f>
        <v>0</v>
      </c>
      <c r="M485" s="20">
        <f>VLOOKUP($G485&amp;M$5&amp;$J485,BASE!$P$2:$R$30000,3,0)</f>
        <v>0</v>
      </c>
      <c r="N485" s="20">
        <f>VLOOKUP($G485&amp;N$5&amp;$J485,BASE!$P$2:$R$30000,3,0)</f>
        <v>0</v>
      </c>
      <c r="O485" s="20">
        <f>VLOOKUP($G485&amp;O$5&amp;$J485,BASE!$P$2:$R$30000,3,0)</f>
        <v>0</v>
      </c>
      <c r="P485" s="20">
        <f>VLOOKUP($G485&amp;P$5&amp;$J485,BASE!$P$2:$R$30000,3,0)</f>
        <v>0</v>
      </c>
      <c r="Q485" s="20">
        <f>VLOOKUP($G485&amp;Q$5&amp;$J485,BASE!$P$2:$R$30000,3,0)</f>
        <v>0</v>
      </c>
      <c r="R485" s="20">
        <f>VLOOKUP($G485&amp;R$5&amp;$J485,BASE!$P$2:$R$30000,3,0)</f>
        <v>0</v>
      </c>
      <c r="S485" s="20">
        <f>VLOOKUP($G485&amp;S$5&amp;$J485,BASE!$P$2:$R$30000,3,0)</f>
        <v>0</v>
      </c>
      <c r="T485" s="20">
        <f>VLOOKUP($G485&amp;T$5&amp;$J485,BASE!$P$2:$R$30000,3,0)</f>
        <v>0</v>
      </c>
      <c r="U485" s="20">
        <f>VLOOKUP($G485&amp;U$5&amp;$J485,BASE!$P$2:$R$30000,3,0)</f>
        <v>0</v>
      </c>
      <c r="V485" s="20">
        <f>VLOOKUP($G485&amp;V$5&amp;$J485,BASE!$P$2:$R$30000,3,0)</f>
        <v>0</v>
      </c>
      <c r="W485" s="20">
        <f>VLOOKUP($G485&amp;W$5&amp;$J485,BASE!$P$2:$R$30000,3,0)</f>
        <v>0</v>
      </c>
      <c r="X485" s="20">
        <f>VLOOKUP($G485&amp;X$5&amp;$J485,BASE!$P$2:$R$30000,3,0)</f>
        <v>0</v>
      </c>
      <c r="Y485" s="20">
        <f>VLOOKUP($G485&amp;Y$5&amp;$J485,BASE!$P$2:$R$30000,3,0)</f>
        <v>0</v>
      </c>
      <c r="Z485" s="20">
        <f>VLOOKUP($G485&amp;Z$5&amp;$J485,BASE!$P$2:$R$30000,3,0)</f>
        <v>0</v>
      </c>
      <c r="AA485" s="20">
        <f>VLOOKUP($G485&amp;AA$5&amp;$J485,BASE!$P$2:$R$30000,3,0)</f>
        <v>0</v>
      </c>
      <c r="AB485" s="20">
        <f>VLOOKUP($G485&amp;AB$5&amp;$J485,BASE!$P$2:$R$30000,3,0)</f>
        <v>0</v>
      </c>
      <c r="AC485" s="20">
        <f>VLOOKUP($G485&amp;AC$5&amp;$J485,BASE!$P$2:$R$30000,3,0)</f>
        <v>0</v>
      </c>
      <c r="AD485" s="20">
        <f>VLOOKUP($G485&amp;AD$5&amp;$J485,BASE!$P$2:$R$30000,3,0)</f>
        <v>0</v>
      </c>
      <c r="AE485" s="20">
        <f>VLOOKUP($G485&amp;AE$5&amp;$J485,BASE!$P$2:$R$30000,3,0)</f>
        <v>0</v>
      </c>
      <c r="AF485" s="20">
        <f>VLOOKUP($G485&amp;AF$5&amp;$J485,BASE!$P$2:$R$30000,3,0)</f>
        <v>0</v>
      </c>
      <c r="AG485" s="20">
        <f>VLOOKUP($G485&amp;AG$5&amp;$J485,BASE!$P$2:$R$30000,3,0)</f>
        <v>0</v>
      </c>
      <c r="AH485" s="20">
        <f>VLOOKUP($G485&amp;AH$5&amp;$J485,BASE!$P$2:$R$30000,3,0)</f>
        <v>0</v>
      </c>
      <c r="AI485" s="16">
        <f t="shared" si="8"/>
        <v>0</v>
      </c>
      <c r="AJ485" s="20">
        <f>VLOOKUP($G485&amp;$J485,BASE[[#All],[LLAVE2]:[TipoEvaluacion]],5,0)</f>
        <v>0</v>
      </c>
      <c r="AK485" s="20">
        <f>VLOOKUP($G485&amp;$J485,BASE[[#All],[LLAVE2]:[TipoEvaluacion]],7,0)</f>
        <v>0</v>
      </c>
      <c r="AL485" s="20">
        <f>VLOOKUP($G485&amp;$J485,BASE[[#All],[LLAVE2]:[TipoEvaluacion]],9,0)</f>
        <v>0</v>
      </c>
      <c r="AM485" s="20">
        <f>VLOOKUP($G485&amp;$J485,BASE[[#All],[LLAVE2]:[TipoEvaluacion]],11,0)</f>
        <v>0</v>
      </c>
      <c r="AN485" s="20">
        <f>VLOOKUP($G485&amp;$J485,BASE[[#All],[LLAVE2]:[TipoEvaluacion]],13,0)</f>
        <v>0</v>
      </c>
      <c r="AO485" s="25"/>
      <c r="AP485" s="15"/>
    </row>
    <row r="486" spans="2:42" ht="15.75" x14ac:dyDescent="0.3">
      <c r="B486" s="15">
        <f>BASE!$D$2</f>
        <v>0</v>
      </c>
      <c r="C486" s="15"/>
      <c r="D486" s="15"/>
      <c r="E486" s="15"/>
      <c r="F486" s="15"/>
      <c r="G486" s="15"/>
      <c r="H486" s="19"/>
      <c r="I486" s="15"/>
      <c r="J486" s="15"/>
      <c r="K486" s="20">
        <f>VLOOKUP($G486&amp;K$5&amp;$J486,BASE!$P$2:$R$30000,3,0)</f>
        <v>0</v>
      </c>
      <c r="L486" s="20">
        <f>VLOOKUP($G486&amp;L$5&amp;$J486,BASE!$P$2:$R$30000,3,0)</f>
        <v>0</v>
      </c>
      <c r="M486" s="20">
        <f>VLOOKUP($G486&amp;M$5&amp;$J486,BASE!$P$2:$R$30000,3,0)</f>
        <v>0</v>
      </c>
      <c r="N486" s="20">
        <f>VLOOKUP($G486&amp;N$5&amp;$J486,BASE!$P$2:$R$30000,3,0)</f>
        <v>0</v>
      </c>
      <c r="O486" s="20">
        <f>VLOOKUP($G486&amp;O$5&amp;$J486,BASE!$P$2:$R$30000,3,0)</f>
        <v>0</v>
      </c>
      <c r="P486" s="20">
        <f>VLOOKUP($G486&amp;P$5&amp;$J486,BASE!$P$2:$R$30000,3,0)</f>
        <v>0</v>
      </c>
      <c r="Q486" s="20">
        <f>VLOOKUP($G486&amp;Q$5&amp;$J486,BASE!$P$2:$R$30000,3,0)</f>
        <v>0</v>
      </c>
      <c r="R486" s="20">
        <f>VLOOKUP($G486&amp;R$5&amp;$J486,BASE!$P$2:$R$30000,3,0)</f>
        <v>0</v>
      </c>
      <c r="S486" s="20">
        <f>VLOOKUP($G486&amp;S$5&amp;$J486,BASE!$P$2:$R$30000,3,0)</f>
        <v>0</v>
      </c>
      <c r="T486" s="20">
        <f>VLOOKUP($G486&amp;T$5&amp;$J486,BASE!$P$2:$R$30000,3,0)</f>
        <v>0</v>
      </c>
      <c r="U486" s="20">
        <f>VLOOKUP($G486&amp;U$5&amp;$J486,BASE!$P$2:$R$30000,3,0)</f>
        <v>0</v>
      </c>
      <c r="V486" s="20">
        <f>VLOOKUP($G486&amp;V$5&amp;$J486,BASE!$P$2:$R$30000,3,0)</f>
        <v>0</v>
      </c>
      <c r="W486" s="20">
        <f>VLOOKUP($G486&amp;W$5&amp;$J486,BASE!$P$2:$R$30000,3,0)</f>
        <v>0</v>
      </c>
      <c r="X486" s="20">
        <f>VLOOKUP($G486&amp;X$5&amp;$J486,BASE!$P$2:$R$30000,3,0)</f>
        <v>0</v>
      </c>
      <c r="Y486" s="20">
        <f>VLOOKUP($G486&amp;Y$5&amp;$J486,BASE!$P$2:$R$30000,3,0)</f>
        <v>0</v>
      </c>
      <c r="Z486" s="20">
        <f>VLOOKUP($G486&amp;Z$5&amp;$J486,BASE!$P$2:$R$30000,3,0)</f>
        <v>0</v>
      </c>
      <c r="AA486" s="20">
        <f>VLOOKUP($G486&amp;AA$5&amp;$J486,BASE!$P$2:$R$30000,3,0)</f>
        <v>0</v>
      </c>
      <c r="AB486" s="20">
        <f>VLOOKUP($G486&amp;AB$5&amp;$J486,BASE!$P$2:$R$30000,3,0)</f>
        <v>0</v>
      </c>
      <c r="AC486" s="20">
        <f>VLOOKUP($G486&amp;AC$5&amp;$J486,BASE!$P$2:$R$30000,3,0)</f>
        <v>0</v>
      </c>
      <c r="AD486" s="20">
        <f>VLOOKUP($G486&amp;AD$5&amp;$J486,BASE!$P$2:$R$30000,3,0)</f>
        <v>0</v>
      </c>
      <c r="AE486" s="20">
        <f>VLOOKUP($G486&amp;AE$5&amp;$J486,BASE!$P$2:$R$30000,3,0)</f>
        <v>0</v>
      </c>
      <c r="AF486" s="20">
        <f>VLOOKUP($G486&amp;AF$5&amp;$J486,BASE!$P$2:$R$30000,3,0)</f>
        <v>0</v>
      </c>
      <c r="AG486" s="20">
        <f>VLOOKUP($G486&amp;AG$5&amp;$J486,BASE!$P$2:$R$30000,3,0)</f>
        <v>0</v>
      </c>
      <c r="AH486" s="20">
        <f>VLOOKUP($G486&amp;AH$5&amp;$J486,BASE!$P$2:$R$30000,3,0)</f>
        <v>0</v>
      </c>
      <c r="AI486" s="16">
        <f t="shared" si="8"/>
        <v>0</v>
      </c>
      <c r="AJ486" s="20">
        <f>VLOOKUP($G486&amp;$J486,BASE[[#All],[LLAVE2]:[TipoEvaluacion]],5,0)</f>
        <v>0</v>
      </c>
      <c r="AK486" s="20">
        <f>VLOOKUP($G486&amp;$J486,BASE[[#All],[LLAVE2]:[TipoEvaluacion]],7,0)</f>
        <v>0</v>
      </c>
      <c r="AL486" s="20">
        <f>VLOOKUP($G486&amp;$J486,BASE[[#All],[LLAVE2]:[TipoEvaluacion]],9,0)</f>
        <v>0</v>
      </c>
      <c r="AM486" s="20">
        <f>VLOOKUP($G486&amp;$J486,BASE[[#All],[LLAVE2]:[TipoEvaluacion]],11,0)</f>
        <v>0</v>
      </c>
      <c r="AN486" s="20">
        <f>VLOOKUP($G486&amp;$J486,BASE[[#All],[LLAVE2]:[TipoEvaluacion]],13,0)</f>
        <v>0</v>
      </c>
      <c r="AO486" s="25"/>
      <c r="AP486" s="15"/>
    </row>
    <row r="487" spans="2:42" ht="15.75" x14ac:dyDescent="0.3">
      <c r="B487" s="15">
        <f>BASE!$D$2</f>
        <v>0</v>
      </c>
      <c r="C487" s="15"/>
      <c r="D487" s="15"/>
      <c r="E487" s="15"/>
      <c r="F487" s="15"/>
      <c r="G487" s="15"/>
      <c r="H487" s="19"/>
      <c r="I487" s="15"/>
      <c r="J487" s="15"/>
      <c r="K487" s="20">
        <f>VLOOKUP($G487&amp;K$5&amp;$J487,BASE!$P$2:$R$30000,3,0)</f>
        <v>0</v>
      </c>
      <c r="L487" s="20">
        <f>VLOOKUP($G487&amp;L$5&amp;$J487,BASE!$P$2:$R$30000,3,0)</f>
        <v>0</v>
      </c>
      <c r="M487" s="20">
        <f>VLOOKUP($G487&amp;M$5&amp;$J487,BASE!$P$2:$R$30000,3,0)</f>
        <v>0</v>
      </c>
      <c r="N487" s="20">
        <f>VLOOKUP($G487&amp;N$5&amp;$J487,BASE!$P$2:$R$30000,3,0)</f>
        <v>0</v>
      </c>
      <c r="O487" s="20">
        <f>VLOOKUP($G487&amp;O$5&amp;$J487,BASE!$P$2:$R$30000,3,0)</f>
        <v>0</v>
      </c>
      <c r="P487" s="20">
        <f>VLOOKUP($G487&amp;P$5&amp;$J487,BASE!$P$2:$R$30000,3,0)</f>
        <v>0</v>
      </c>
      <c r="Q487" s="20">
        <f>VLOOKUP($G487&amp;Q$5&amp;$J487,BASE!$P$2:$R$30000,3,0)</f>
        <v>0</v>
      </c>
      <c r="R487" s="20">
        <f>VLOOKUP($G487&amp;R$5&amp;$J487,BASE!$P$2:$R$30000,3,0)</f>
        <v>0</v>
      </c>
      <c r="S487" s="20">
        <f>VLOOKUP($G487&amp;S$5&amp;$J487,BASE!$P$2:$R$30000,3,0)</f>
        <v>0</v>
      </c>
      <c r="T487" s="20">
        <f>VLOOKUP($G487&amp;T$5&amp;$J487,BASE!$P$2:$R$30000,3,0)</f>
        <v>0</v>
      </c>
      <c r="U487" s="20">
        <f>VLOOKUP($G487&amp;U$5&amp;$J487,BASE!$P$2:$R$30000,3,0)</f>
        <v>0</v>
      </c>
      <c r="V487" s="20">
        <f>VLOOKUP($G487&amp;V$5&amp;$J487,BASE!$P$2:$R$30000,3,0)</f>
        <v>0</v>
      </c>
      <c r="W487" s="20">
        <f>VLOOKUP($G487&amp;W$5&amp;$J487,BASE!$P$2:$R$30000,3,0)</f>
        <v>0</v>
      </c>
      <c r="X487" s="20">
        <f>VLOOKUP($G487&amp;X$5&amp;$J487,BASE!$P$2:$R$30000,3,0)</f>
        <v>0</v>
      </c>
      <c r="Y487" s="20">
        <f>VLOOKUP($G487&amp;Y$5&amp;$J487,BASE!$P$2:$R$30000,3,0)</f>
        <v>0</v>
      </c>
      <c r="Z487" s="20">
        <f>VLOOKUP($G487&amp;Z$5&amp;$J487,BASE!$P$2:$R$30000,3,0)</f>
        <v>0</v>
      </c>
      <c r="AA487" s="20">
        <f>VLOOKUP($G487&amp;AA$5&amp;$J487,BASE!$P$2:$R$30000,3,0)</f>
        <v>0</v>
      </c>
      <c r="AB487" s="20">
        <f>VLOOKUP($G487&amp;AB$5&amp;$J487,BASE!$P$2:$R$30000,3,0)</f>
        <v>0</v>
      </c>
      <c r="AC487" s="20">
        <f>VLOOKUP($G487&amp;AC$5&amp;$J487,BASE!$P$2:$R$30000,3,0)</f>
        <v>0</v>
      </c>
      <c r="AD487" s="20">
        <f>VLOOKUP($G487&amp;AD$5&amp;$J487,BASE!$P$2:$R$30000,3,0)</f>
        <v>0</v>
      </c>
      <c r="AE487" s="20">
        <f>VLOOKUP($G487&amp;AE$5&amp;$J487,BASE!$P$2:$R$30000,3,0)</f>
        <v>0</v>
      </c>
      <c r="AF487" s="20">
        <f>VLOOKUP($G487&amp;AF$5&amp;$J487,BASE!$P$2:$R$30000,3,0)</f>
        <v>0</v>
      </c>
      <c r="AG487" s="20">
        <f>VLOOKUP($G487&amp;AG$5&amp;$J487,BASE!$P$2:$R$30000,3,0)</f>
        <v>0</v>
      </c>
      <c r="AH487" s="20">
        <f>VLOOKUP($G487&amp;AH$5&amp;$J487,BASE!$P$2:$R$30000,3,0)</f>
        <v>0</v>
      </c>
      <c r="AI487" s="16">
        <f t="shared" si="8"/>
        <v>0</v>
      </c>
      <c r="AJ487" s="20">
        <f>VLOOKUP($G487&amp;$J487,BASE[[#All],[LLAVE2]:[TipoEvaluacion]],5,0)</f>
        <v>0</v>
      </c>
      <c r="AK487" s="20">
        <f>VLOOKUP($G487&amp;$J487,BASE[[#All],[LLAVE2]:[TipoEvaluacion]],7,0)</f>
        <v>0</v>
      </c>
      <c r="AL487" s="20">
        <f>VLOOKUP($G487&amp;$J487,BASE[[#All],[LLAVE2]:[TipoEvaluacion]],9,0)</f>
        <v>0</v>
      </c>
      <c r="AM487" s="20">
        <f>VLOOKUP($G487&amp;$J487,BASE[[#All],[LLAVE2]:[TipoEvaluacion]],11,0)</f>
        <v>0</v>
      </c>
      <c r="AN487" s="20">
        <f>VLOOKUP($G487&amp;$J487,BASE[[#All],[LLAVE2]:[TipoEvaluacion]],13,0)</f>
        <v>0</v>
      </c>
      <c r="AO487" s="25"/>
      <c r="AP487" s="15"/>
    </row>
    <row r="488" spans="2:42" ht="15.75" x14ac:dyDescent="0.3">
      <c r="B488" s="15">
        <f>BASE!$D$2</f>
        <v>0</v>
      </c>
      <c r="C488" s="15"/>
      <c r="D488" s="15"/>
      <c r="E488" s="15"/>
      <c r="F488" s="15"/>
      <c r="G488" s="15"/>
      <c r="H488" s="19"/>
      <c r="I488" s="15"/>
      <c r="J488" s="15"/>
      <c r="K488" s="20">
        <f>VLOOKUP($G488&amp;K$5&amp;$J488,BASE!$P$2:$R$30000,3,0)</f>
        <v>0</v>
      </c>
      <c r="L488" s="20">
        <f>VLOOKUP($G488&amp;L$5&amp;$J488,BASE!$P$2:$R$30000,3,0)</f>
        <v>0</v>
      </c>
      <c r="M488" s="20">
        <f>VLOOKUP($G488&amp;M$5&amp;$J488,BASE!$P$2:$R$30000,3,0)</f>
        <v>0</v>
      </c>
      <c r="N488" s="20">
        <f>VLOOKUP($G488&amp;N$5&amp;$J488,BASE!$P$2:$R$30000,3,0)</f>
        <v>0</v>
      </c>
      <c r="O488" s="20">
        <f>VLOOKUP($G488&amp;O$5&amp;$J488,BASE!$P$2:$R$30000,3,0)</f>
        <v>0</v>
      </c>
      <c r="P488" s="20">
        <f>VLOOKUP($G488&amp;P$5&amp;$J488,BASE!$P$2:$R$30000,3,0)</f>
        <v>0</v>
      </c>
      <c r="Q488" s="20">
        <f>VLOOKUP($G488&amp;Q$5&amp;$J488,BASE!$P$2:$R$30000,3,0)</f>
        <v>0</v>
      </c>
      <c r="R488" s="20">
        <f>VLOOKUP($G488&amp;R$5&amp;$J488,BASE!$P$2:$R$30000,3,0)</f>
        <v>0</v>
      </c>
      <c r="S488" s="20">
        <f>VLOOKUP($G488&amp;S$5&amp;$J488,BASE!$P$2:$R$30000,3,0)</f>
        <v>0</v>
      </c>
      <c r="T488" s="20">
        <f>VLOOKUP($G488&amp;T$5&amp;$J488,BASE!$P$2:$R$30000,3,0)</f>
        <v>0</v>
      </c>
      <c r="U488" s="20">
        <f>VLOOKUP($G488&amp;U$5&amp;$J488,BASE!$P$2:$R$30000,3,0)</f>
        <v>0</v>
      </c>
      <c r="V488" s="20">
        <f>VLOOKUP($G488&amp;V$5&amp;$J488,BASE!$P$2:$R$30000,3,0)</f>
        <v>0</v>
      </c>
      <c r="W488" s="20">
        <f>VLOOKUP($G488&amp;W$5&amp;$J488,BASE!$P$2:$R$30000,3,0)</f>
        <v>0</v>
      </c>
      <c r="X488" s="20">
        <f>VLOOKUP($G488&amp;X$5&amp;$J488,BASE!$P$2:$R$30000,3,0)</f>
        <v>0</v>
      </c>
      <c r="Y488" s="20">
        <f>VLOOKUP($G488&amp;Y$5&amp;$J488,BASE!$P$2:$R$30000,3,0)</f>
        <v>0</v>
      </c>
      <c r="Z488" s="20">
        <f>VLOOKUP($G488&amp;Z$5&amp;$J488,BASE!$P$2:$R$30000,3,0)</f>
        <v>0</v>
      </c>
      <c r="AA488" s="20">
        <f>VLOOKUP($G488&amp;AA$5&amp;$J488,BASE!$P$2:$R$30000,3,0)</f>
        <v>0</v>
      </c>
      <c r="AB488" s="20">
        <f>VLOOKUP($G488&amp;AB$5&amp;$J488,BASE!$P$2:$R$30000,3,0)</f>
        <v>0</v>
      </c>
      <c r="AC488" s="20">
        <f>VLOOKUP($G488&amp;AC$5&amp;$J488,BASE!$P$2:$R$30000,3,0)</f>
        <v>0</v>
      </c>
      <c r="AD488" s="20">
        <f>VLOOKUP($G488&amp;AD$5&amp;$J488,BASE!$P$2:$R$30000,3,0)</f>
        <v>0</v>
      </c>
      <c r="AE488" s="20">
        <f>VLOOKUP($G488&amp;AE$5&amp;$J488,BASE!$P$2:$R$30000,3,0)</f>
        <v>0</v>
      </c>
      <c r="AF488" s="20">
        <f>VLOOKUP($G488&amp;AF$5&amp;$J488,BASE!$P$2:$R$30000,3,0)</f>
        <v>0</v>
      </c>
      <c r="AG488" s="20">
        <f>VLOOKUP($G488&amp;AG$5&amp;$J488,BASE!$P$2:$R$30000,3,0)</f>
        <v>0</v>
      </c>
      <c r="AH488" s="20">
        <f>VLOOKUP($G488&amp;AH$5&amp;$J488,BASE!$P$2:$R$30000,3,0)</f>
        <v>0</v>
      </c>
      <c r="AI488" s="16">
        <f t="shared" si="8"/>
        <v>0</v>
      </c>
      <c r="AJ488" s="20">
        <f>VLOOKUP($G488&amp;$J488,BASE[[#All],[LLAVE2]:[TipoEvaluacion]],5,0)</f>
        <v>0</v>
      </c>
      <c r="AK488" s="20">
        <f>VLOOKUP($G488&amp;$J488,BASE[[#All],[LLAVE2]:[TipoEvaluacion]],7,0)</f>
        <v>0</v>
      </c>
      <c r="AL488" s="20">
        <f>VLOOKUP($G488&amp;$J488,BASE[[#All],[LLAVE2]:[TipoEvaluacion]],9,0)</f>
        <v>0</v>
      </c>
      <c r="AM488" s="20">
        <f>VLOOKUP($G488&amp;$J488,BASE[[#All],[LLAVE2]:[TipoEvaluacion]],11,0)</f>
        <v>0</v>
      </c>
      <c r="AN488" s="20">
        <f>VLOOKUP($G488&amp;$J488,BASE[[#All],[LLAVE2]:[TipoEvaluacion]],13,0)</f>
        <v>0</v>
      </c>
      <c r="AO488" s="25"/>
      <c r="AP488" s="15"/>
    </row>
    <row r="489" spans="2:42" ht="15.75" x14ac:dyDescent="0.3">
      <c r="B489" s="15">
        <f>BASE!$D$2</f>
        <v>0</v>
      </c>
      <c r="C489" s="15"/>
      <c r="D489" s="15"/>
      <c r="E489" s="15"/>
      <c r="F489" s="15"/>
      <c r="G489" s="15"/>
      <c r="H489" s="19"/>
      <c r="I489" s="15"/>
      <c r="J489" s="15"/>
      <c r="K489" s="20">
        <f>VLOOKUP($G489&amp;K$5&amp;$J489,BASE!$P$2:$R$30000,3,0)</f>
        <v>0</v>
      </c>
      <c r="L489" s="20">
        <f>VLOOKUP($G489&amp;L$5&amp;$J489,BASE!$P$2:$R$30000,3,0)</f>
        <v>0</v>
      </c>
      <c r="M489" s="20">
        <f>VLOOKUP($G489&amp;M$5&amp;$J489,BASE!$P$2:$R$30000,3,0)</f>
        <v>0</v>
      </c>
      <c r="N489" s="20">
        <f>VLOOKUP($G489&amp;N$5&amp;$J489,BASE!$P$2:$R$30000,3,0)</f>
        <v>0</v>
      </c>
      <c r="O489" s="20">
        <f>VLOOKUP($G489&amp;O$5&amp;$J489,BASE!$P$2:$R$30000,3,0)</f>
        <v>0</v>
      </c>
      <c r="P489" s="20">
        <f>VLOOKUP($G489&amp;P$5&amp;$J489,BASE!$P$2:$R$30000,3,0)</f>
        <v>0</v>
      </c>
      <c r="Q489" s="20">
        <f>VLOOKUP($G489&amp;Q$5&amp;$J489,BASE!$P$2:$R$30000,3,0)</f>
        <v>0</v>
      </c>
      <c r="R489" s="20">
        <f>VLOOKUP($G489&amp;R$5&amp;$J489,BASE!$P$2:$R$30000,3,0)</f>
        <v>0</v>
      </c>
      <c r="S489" s="20">
        <f>VLOOKUP($G489&amp;S$5&amp;$J489,BASE!$P$2:$R$30000,3,0)</f>
        <v>0</v>
      </c>
      <c r="T489" s="20">
        <f>VLOOKUP($G489&amp;T$5&amp;$J489,BASE!$P$2:$R$30000,3,0)</f>
        <v>0</v>
      </c>
      <c r="U489" s="20">
        <f>VLOOKUP($G489&amp;U$5&amp;$J489,BASE!$P$2:$R$30000,3,0)</f>
        <v>0</v>
      </c>
      <c r="V489" s="20">
        <f>VLOOKUP($G489&amp;V$5&amp;$J489,BASE!$P$2:$R$30000,3,0)</f>
        <v>0</v>
      </c>
      <c r="W489" s="20">
        <f>VLOOKUP($G489&amp;W$5&amp;$J489,BASE!$P$2:$R$30000,3,0)</f>
        <v>0</v>
      </c>
      <c r="X489" s="20">
        <f>VLOOKUP($G489&amp;X$5&amp;$J489,BASE!$P$2:$R$30000,3,0)</f>
        <v>0</v>
      </c>
      <c r="Y489" s="20">
        <f>VLOOKUP($G489&amp;Y$5&amp;$J489,BASE!$P$2:$R$30000,3,0)</f>
        <v>0</v>
      </c>
      <c r="Z489" s="20">
        <f>VLOOKUP($G489&amp;Z$5&amp;$J489,BASE!$P$2:$R$30000,3,0)</f>
        <v>0</v>
      </c>
      <c r="AA489" s="20">
        <f>VLOOKUP($G489&amp;AA$5&amp;$J489,BASE!$P$2:$R$30000,3,0)</f>
        <v>0</v>
      </c>
      <c r="AB489" s="20">
        <f>VLOOKUP($G489&amp;AB$5&amp;$J489,BASE!$P$2:$R$30000,3,0)</f>
        <v>0</v>
      </c>
      <c r="AC489" s="20">
        <f>VLOOKUP($G489&amp;AC$5&amp;$J489,BASE!$P$2:$R$30000,3,0)</f>
        <v>0</v>
      </c>
      <c r="AD489" s="20">
        <f>VLOOKUP($G489&amp;AD$5&amp;$J489,BASE!$P$2:$R$30000,3,0)</f>
        <v>0</v>
      </c>
      <c r="AE489" s="20">
        <f>VLOOKUP($G489&amp;AE$5&amp;$J489,BASE!$P$2:$R$30000,3,0)</f>
        <v>0</v>
      </c>
      <c r="AF489" s="20">
        <f>VLOOKUP($G489&amp;AF$5&amp;$J489,BASE!$P$2:$R$30000,3,0)</f>
        <v>0</v>
      </c>
      <c r="AG489" s="20">
        <f>VLOOKUP($G489&amp;AG$5&amp;$J489,BASE!$P$2:$R$30000,3,0)</f>
        <v>0</v>
      </c>
      <c r="AH489" s="20">
        <f>VLOOKUP($G489&amp;AH$5&amp;$J489,BASE!$P$2:$R$30000,3,0)</f>
        <v>0</v>
      </c>
      <c r="AI489" s="16">
        <f t="shared" si="8"/>
        <v>0</v>
      </c>
      <c r="AJ489" s="20">
        <f>VLOOKUP($G489&amp;$J489,BASE[[#All],[LLAVE2]:[TipoEvaluacion]],5,0)</f>
        <v>0</v>
      </c>
      <c r="AK489" s="20">
        <f>VLOOKUP($G489&amp;$J489,BASE[[#All],[LLAVE2]:[TipoEvaluacion]],7,0)</f>
        <v>0</v>
      </c>
      <c r="AL489" s="20">
        <f>VLOOKUP($G489&amp;$J489,BASE[[#All],[LLAVE2]:[TipoEvaluacion]],9,0)</f>
        <v>0</v>
      </c>
      <c r="AM489" s="20">
        <f>VLOOKUP($G489&amp;$J489,BASE[[#All],[LLAVE2]:[TipoEvaluacion]],11,0)</f>
        <v>0</v>
      </c>
      <c r="AN489" s="20">
        <f>VLOOKUP($G489&amp;$J489,BASE[[#All],[LLAVE2]:[TipoEvaluacion]],13,0)</f>
        <v>0</v>
      </c>
      <c r="AO489" s="25"/>
      <c r="AP489" s="15"/>
    </row>
    <row r="490" spans="2:42" ht="15.75" x14ac:dyDescent="0.3">
      <c r="B490" s="15">
        <f>BASE!$D$2</f>
        <v>0</v>
      </c>
      <c r="C490" s="15"/>
      <c r="D490" s="15"/>
      <c r="E490" s="15"/>
      <c r="F490" s="15"/>
      <c r="G490" s="15"/>
      <c r="H490" s="19"/>
      <c r="I490" s="15"/>
      <c r="J490" s="15"/>
      <c r="K490" s="20">
        <f>VLOOKUP($G490&amp;K$5&amp;$J490,BASE!$P$2:$R$30000,3,0)</f>
        <v>0</v>
      </c>
      <c r="L490" s="20">
        <f>VLOOKUP($G490&amp;L$5&amp;$J490,BASE!$P$2:$R$30000,3,0)</f>
        <v>0</v>
      </c>
      <c r="M490" s="20">
        <f>VLOOKUP($G490&amp;M$5&amp;$J490,BASE!$P$2:$R$30000,3,0)</f>
        <v>0</v>
      </c>
      <c r="N490" s="20">
        <f>VLOOKUP($G490&amp;N$5&amp;$J490,BASE!$P$2:$R$30000,3,0)</f>
        <v>0</v>
      </c>
      <c r="O490" s="20">
        <f>VLOOKUP($G490&amp;O$5&amp;$J490,BASE!$P$2:$R$30000,3,0)</f>
        <v>0</v>
      </c>
      <c r="P490" s="20">
        <f>VLOOKUP($G490&amp;P$5&amp;$J490,BASE!$P$2:$R$30000,3,0)</f>
        <v>0</v>
      </c>
      <c r="Q490" s="20">
        <f>VLOOKUP($G490&amp;Q$5&amp;$J490,BASE!$P$2:$R$30000,3,0)</f>
        <v>0</v>
      </c>
      <c r="R490" s="20">
        <f>VLOOKUP($G490&amp;R$5&amp;$J490,BASE!$P$2:$R$30000,3,0)</f>
        <v>0</v>
      </c>
      <c r="S490" s="20">
        <f>VLOOKUP($G490&amp;S$5&amp;$J490,BASE!$P$2:$R$30000,3,0)</f>
        <v>0</v>
      </c>
      <c r="T490" s="20">
        <f>VLOOKUP($G490&amp;T$5&amp;$J490,BASE!$P$2:$R$30000,3,0)</f>
        <v>0</v>
      </c>
      <c r="U490" s="20">
        <f>VLOOKUP($G490&amp;U$5&amp;$J490,BASE!$P$2:$R$30000,3,0)</f>
        <v>0</v>
      </c>
      <c r="V490" s="20">
        <f>VLOOKUP($G490&amp;V$5&amp;$J490,BASE!$P$2:$R$30000,3,0)</f>
        <v>0</v>
      </c>
      <c r="W490" s="20">
        <f>VLOOKUP($G490&amp;W$5&amp;$J490,BASE!$P$2:$R$30000,3,0)</f>
        <v>0</v>
      </c>
      <c r="X490" s="20">
        <f>VLOOKUP($G490&amp;X$5&amp;$J490,BASE!$P$2:$R$30000,3,0)</f>
        <v>0</v>
      </c>
      <c r="Y490" s="20">
        <f>VLOOKUP($G490&amp;Y$5&amp;$J490,BASE!$P$2:$R$30000,3,0)</f>
        <v>0</v>
      </c>
      <c r="Z490" s="20">
        <f>VLOOKUP($G490&amp;Z$5&amp;$J490,BASE!$P$2:$R$30000,3,0)</f>
        <v>0</v>
      </c>
      <c r="AA490" s="20">
        <f>VLOOKUP($G490&amp;AA$5&amp;$J490,BASE!$P$2:$R$30000,3,0)</f>
        <v>0</v>
      </c>
      <c r="AB490" s="20">
        <f>VLOOKUP($G490&amp;AB$5&amp;$J490,BASE!$P$2:$R$30000,3,0)</f>
        <v>0</v>
      </c>
      <c r="AC490" s="20">
        <f>VLOOKUP($G490&amp;AC$5&amp;$J490,BASE!$P$2:$R$30000,3,0)</f>
        <v>0</v>
      </c>
      <c r="AD490" s="20">
        <f>VLOOKUP($G490&amp;AD$5&amp;$J490,BASE!$P$2:$R$30000,3,0)</f>
        <v>0</v>
      </c>
      <c r="AE490" s="20">
        <f>VLOOKUP($G490&amp;AE$5&amp;$J490,BASE!$P$2:$R$30000,3,0)</f>
        <v>0</v>
      </c>
      <c r="AF490" s="20">
        <f>VLOOKUP($G490&amp;AF$5&amp;$J490,BASE!$P$2:$R$30000,3,0)</f>
        <v>0</v>
      </c>
      <c r="AG490" s="20">
        <f>VLOOKUP($G490&amp;AG$5&amp;$J490,BASE!$P$2:$R$30000,3,0)</f>
        <v>0</v>
      </c>
      <c r="AH490" s="20">
        <f>VLOOKUP($G490&amp;AH$5&amp;$J490,BASE!$P$2:$R$30000,3,0)</f>
        <v>0</v>
      </c>
      <c r="AI490" s="16">
        <f t="shared" si="8"/>
        <v>0</v>
      </c>
      <c r="AJ490" s="20">
        <f>VLOOKUP($G490&amp;$J490,BASE[[#All],[LLAVE2]:[TipoEvaluacion]],5,0)</f>
        <v>0</v>
      </c>
      <c r="AK490" s="20">
        <f>VLOOKUP($G490&amp;$J490,BASE[[#All],[LLAVE2]:[TipoEvaluacion]],7,0)</f>
        <v>0</v>
      </c>
      <c r="AL490" s="20">
        <f>VLOOKUP($G490&amp;$J490,BASE[[#All],[LLAVE2]:[TipoEvaluacion]],9,0)</f>
        <v>0</v>
      </c>
      <c r="AM490" s="20">
        <f>VLOOKUP($G490&amp;$J490,BASE[[#All],[LLAVE2]:[TipoEvaluacion]],11,0)</f>
        <v>0</v>
      </c>
      <c r="AN490" s="20">
        <f>VLOOKUP($G490&amp;$J490,BASE[[#All],[LLAVE2]:[TipoEvaluacion]],13,0)</f>
        <v>0</v>
      </c>
      <c r="AO490" s="25"/>
      <c r="AP490" s="15"/>
    </row>
    <row r="491" spans="2:42" ht="15.75" x14ac:dyDescent="0.3">
      <c r="B491" s="15">
        <f>BASE!$D$2</f>
        <v>0</v>
      </c>
      <c r="C491" s="15"/>
      <c r="D491" s="15"/>
      <c r="E491" s="15"/>
      <c r="F491" s="15"/>
      <c r="G491" s="15"/>
      <c r="H491" s="19"/>
      <c r="I491" s="15"/>
      <c r="J491" s="15"/>
      <c r="K491" s="20">
        <f>VLOOKUP($G491&amp;K$5&amp;$J491,BASE!$P$2:$R$30000,3,0)</f>
        <v>0</v>
      </c>
      <c r="L491" s="20">
        <f>VLOOKUP($G491&amp;L$5&amp;$J491,BASE!$P$2:$R$30000,3,0)</f>
        <v>0</v>
      </c>
      <c r="M491" s="20">
        <f>VLOOKUP($G491&amp;M$5&amp;$J491,BASE!$P$2:$R$30000,3,0)</f>
        <v>0</v>
      </c>
      <c r="N491" s="20">
        <f>VLOOKUP($G491&amp;N$5&amp;$J491,BASE!$P$2:$R$30000,3,0)</f>
        <v>0</v>
      </c>
      <c r="O491" s="20">
        <f>VLOOKUP($G491&amp;O$5&amp;$J491,BASE!$P$2:$R$30000,3,0)</f>
        <v>0</v>
      </c>
      <c r="P491" s="20">
        <f>VLOOKUP($G491&amp;P$5&amp;$J491,BASE!$P$2:$R$30000,3,0)</f>
        <v>0</v>
      </c>
      <c r="Q491" s="20">
        <f>VLOOKUP($G491&amp;Q$5&amp;$J491,BASE!$P$2:$R$30000,3,0)</f>
        <v>0</v>
      </c>
      <c r="R491" s="20">
        <f>VLOOKUP($G491&amp;R$5&amp;$J491,BASE!$P$2:$R$30000,3,0)</f>
        <v>0</v>
      </c>
      <c r="S491" s="20">
        <f>VLOOKUP($G491&amp;S$5&amp;$J491,BASE!$P$2:$R$30000,3,0)</f>
        <v>0</v>
      </c>
      <c r="T491" s="20">
        <f>VLOOKUP($G491&amp;T$5&amp;$J491,BASE!$P$2:$R$30000,3,0)</f>
        <v>0</v>
      </c>
      <c r="U491" s="20">
        <f>VLOOKUP($G491&amp;U$5&amp;$J491,BASE!$P$2:$R$30000,3,0)</f>
        <v>0</v>
      </c>
      <c r="V491" s="20">
        <f>VLOOKUP($G491&amp;V$5&amp;$J491,BASE!$P$2:$R$30000,3,0)</f>
        <v>0</v>
      </c>
      <c r="W491" s="20">
        <f>VLOOKUP($G491&amp;W$5&amp;$J491,BASE!$P$2:$R$30000,3,0)</f>
        <v>0</v>
      </c>
      <c r="X491" s="20">
        <f>VLOOKUP($G491&amp;X$5&amp;$J491,BASE!$P$2:$R$30000,3,0)</f>
        <v>0</v>
      </c>
      <c r="Y491" s="20">
        <f>VLOOKUP($G491&amp;Y$5&amp;$J491,BASE!$P$2:$R$30000,3,0)</f>
        <v>0</v>
      </c>
      <c r="Z491" s="20">
        <f>VLOOKUP($G491&amp;Z$5&amp;$J491,BASE!$P$2:$R$30000,3,0)</f>
        <v>0</v>
      </c>
      <c r="AA491" s="20">
        <f>VLOOKUP($G491&amp;AA$5&amp;$J491,BASE!$P$2:$R$30000,3,0)</f>
        <v>0</v>
      </c>
      <c r="AB491" s="20">
        <f>VLOOKUP($G491&amp;AB$5&amp;$J491,BASE!$P$2:$R$30000,3,0)</f>
        <v>0</v>
      </c>
      <c r="AC491" s="20">
        <f>VLOOKUP($G491&amp;AC$5&amp;$J491,BASE!$P$2:$R$30000,3,0)</f>
        <v>0</v>
      </c>
      <c r="AD491" s="20">
        <f>VLOOKUP($G491&amp;AD$5&amp;$J491,BASE!$P$2:$R$30000,3,0)</f>
        <v>0</v>
      </c>
      <c r="AE491" s="20">
        <f>VLOOKUP($G491&amp;AE$5&amp;$J491,BASE!$P$2:$R$30000,3,0)</f>
        <v>0</v>
      </c>
      <c r="AF491" s="20">
        <f>VLOOKUP($G491&amp;AF$5&amp;$J491,BASE!$P$2:$R$30000,3,0)</f>
        <v>0</v>
      </c>
      <c r="AG491" s="20">
        <f>VLOOKUP($G491&amp;AG$5&amp;$J491,BASE!$P$2:$R$30000,3,0)</f>
        <v>0</v>
      </c>
      <c r="AH491" s="20">
        <f>VLOOKUP($G491&amp;AH$5&amp;$J491,BASE!$P$2:$R$30000,3,0)</f>
        <v>0</v>
      </c>
      <c r="AI491" s="16">
        <f t="shared" si="8"/>
        <v>0</v>
      </c>
      <c r="AJ491" s="20">
        <f>VLOOKUP($G491&amp;$J491,BASE[[#All],[LLAVE2]:[TipoEvaluacion]],5,0)</f>
        <v>0</v>
      </c>
      <c r="AK491" s="20">
        <f>VLOOKUP($G491&amp;$J491,BASE[[#All],[LLAVE2]:[TipoEvaluacion]],7,0)</f>
        <v>0</v>
      </c>
      <c r="AL491" s="20">
        <f>VLOOKUP($G491&amp;$J491,BASE[[#All],[LLAVE2]:[TipoEvaluacion]],9,0)</f>
        <v>0</v>
      </c>
      <c r="AM491" s="20">
        <f>VLOOKUP($G491&amp;$J491,BASE[[#All],[LLAVE2]:[TipoEvaluacion]],11,0)</f>
        <v>0</v>
      </c>
      <c r="AN491" s="20">
        <f>VLOOKUP($G491&amp;$J491,BASE[[#All],[LLAVE2]:[TipoEvaluacion]],13,0)</f>
        <v>0</v>
      </c>
      <c r="AO491" s="25"/>
      <c r="AP491" s="15"/>
    </row>
    <row r="492" spans="2:42" ht="15.75" x14ac:dyDescent="0.3">
      <c r="B492" s="15">
        <f>BASE!$D$2</f>
        <v>0</v>
      </c>
      <c r="C492" s="15"/>
      <c r="D492" s="15"/>
      <c r="E492" s="15"/>
      <c r="F492" s="15"/>
      <c r="G492" s="15"/>
      <c r="H492" s="19"/>
      <c r="I492" s="15"/>
      <c r="J492" s="15"/>
      <c r="K492" s="20">
        <f>VLOOKUP($G492&amp;K$5&amp;$J492,BASE!$P$2:$R$30000,3,0)</f>
        <v>0</v>
      </c>
      <c r="L492" s="20">
        <f>VLOOKUP($G492&amp;L$5&amp;$J492,BASE!$P$2:$R$30000,3,0)</f>
        <v>0</v>
      </c>
      <c r="M492" s="20">
        <f>VLOOKUP($G492&amp;M$5&amp;$J492,BASE!$P$2:$R$30000,3,0)</f>
        <v>0</v>
      </c>
      <c r="N492" s="20">
        <f>VLOOKUP($G492&amp;N$5&amp;$J492,BASE!$P$2:$R$30000,3,0)</f>
        <v>0</v>
      </c>
      <c r="O492" s="20">
        <f>VLOOKUP($G492&amp;O$5&amp;$J492,BASE!$P$2:$R$30000,3,0)</f>
        <v>0</v>
      </c>
      <c r="P492" s="20">
        <f>VLOOKUP($G492&amp;P$5&amp;$J492,BASE!$P$2:$R$30000,3,0)</f>
        <v>0</v>
      </c>
      <c r="Q492" s="20">
        <f>VLOOKUP($G492&amp;Q$5&amp;$J492,BASE!$P$2:$R$30000,3,0)</f>
        <v>0</v>
      </c>
      <c r="R492" s="20">
        <f>VLOOKUP($G492&amp;R$5&amp;$J492,BASE!$P$2:$R$30000,3,0)</f>
        <v>0</v>
      </c>
      <c r="S492" s="20">
        <f>VLOOKUP($G492&amp;S$5&amp;$J492,BASE!$P$2:$R$30000,3,0)</f>
        <v>0</v>
      </c>
      <c r="T492" s="20">
        <f>VLOOKUP($G492&amp;T$5&amp;$J492,BASE!$P$2:$R$30000,3,0)</f>
        <v>0</v>
      </c>
      <c r="U492" s="20">
        <f>VLOOKUP($G492&amp;U$5&amp;$J492,BASE!$P$2:$R$30000,3,0)</f>
        <v>0</v>
      </c>
      <c r="V492" s="20">
        <f>VLOOKUP($G492&amp;V$5&amp;$J492,BASE!$P$2:$R$30000,3,0)</f>
        <v>0</v>
      </c>
      <c r="W492" s="20">
        <f>VLOOKUP($G492&amp;W$5&amp;$J492,BASE!$P$2:$R$30000,3,0)</f>
        <v>0</v>
      </c>
      <c r="X492" s="20">
        <f>VLOOKUP($G492&amp;X$5&amp;$J492,BASE!$P$2:$R$30000,3,0)</f>
        <v>0</v>
      </c>
      <c r="Y492" s="20">
        <f>VLOOKUP($G492&amp;Y$5&amp;$J492,BASE!$P$2:$R$30000,3,0)</f>
        <v>0</v>
      </c>
      <c r="Z492" s="20">
        <f>VLOOKUP($G492&amp;Z$5&amp;$J492,BASE!$P$2:$R$30000,3,0)</f>
        <v>0</v>
      </c>
      <c r="AA492" s="20">
        <f>VLOOKUP($G492&amp;AA$5&amp;$J492,BASE!$P$2:$R$30000,3,0)</f>
        <v>0</v>
      </c>
      <c r="AB492" s="20">
        <f>VLOOKUP($G492&amp;AB$5&amp;$J492,BASE!$P$2:$R$30000,3,0)</f>
        <v>0</v>
      </c>
      <c r="AC492" s="20">
        <f>VLOOKUP($G492&amp;AC$5&amp;$J492,BASE!$P$2:$R$30000,3,0)</f>
        <v>0</v>
      </c>
      <c r="AD492" s="20">
        <f>VLOOKUP($G492&amp;AD$5&amp;$J492,BASE!$P$2:$R$30000,3,0)</f>
        <v>0</v>
      </c>
      <c r="AE492" s="20">
        <f>VLOOKUP($G492&amp;AE$5&amp;$J492,BASE!$P$2:$R$30000,3,0)</f>
        <v>0</v>
      </c>
      <c r="AF492" s="20">
        <f>VLOOKUP($G492&amp;AF$5&amp;$J492,BASE!$P$2:$R$30000,3,0)</f>
        <v>0</v>
      </c>
      <c r="AG492" s="20">
        <f>VLOOKUP($G492&amp;AG$5&amp;$J492,BASE!$P$2:$R$30000,3,0)</f>
        <v>0</v>
      </c>
      <c r="AH492" s="20">
        <f>VLOOKUP($G492&amp;AH$5&amp;$J492,BASE!$P$2:$R$30000,3,0)</f>
        <v>0</v>
      </c>
      <c r="AI492" s="16">
        <f t="shared" si="8"/>
        <v>0</v>
      </c>
      <c r="AJ492" s="20">
        <f>VLOOKUP($G492&amp;$J492,BASE[[#All],[LLAVE2]:[TipoEvaluacion]],5,0)</f>
        <v>0</v>
      </c>
      <c r="AK492" s="20">
        <f>VLOOKUP($G492&amp;$J492,BASE[[#All],[LLAVE2]:[TipoEvaluacion]],7,0)</f>
        <v>0</v>
      </c>
      <c r="AL492" s="20">
        <f>VLOOKUP($G492&amp;$J492,BASE[[#All],[LLAVE2]:[TipoEvaluacion]],9,0)</f>
        <v>0</v>
      </c>
      <c r="AM492" s="20">
        <f>VLOOKUP($G492&amp;$J492,BASE[[#All],[LLAVE2]:[TipoEvaluacion]],11,0)</f>
        <v>0</v>
      </c>
      <c r="AN492" s="20">
        <f>VLOOKUP($G492&amp;$J492,BASE[[#All],[LLAVE2]:[TipoEvaluacion]],13,0)</f>
        <v>0</v>
      </c>
      <c r="AO492" s="25"/>
      <c r="AP492" s="15"/>
    </row>
    <row r="493" spans="2:42" ht="15.75" x14ac:dyDescent="0.3">
      <c r="B493" s="15">
        <f>BASE!$D$2</f>
        <v>0</v>
      </c>
      <c r="C493" s="15"/>
      <c r="D493" s="15"/>
      <c r="E493" s="15"/>
      <c r="F493" s="15"/>
      <c r="G493" s="15"/>
      <c r="H493" s="19"/>
      <c r="I493" s="15"/>
      <c r="J493" s="15"/>
      <c r="K493" s="20">
        <f>VLOOKUP($G493&amp;K$5&amp;$J493,BASE!$P$2:$R$30000,3,0)</f>
        <v>0</v>
      </c>
      <c r="L493" s="20">
        <f>VLOOKUP($G493&amp;L$5&amp;$J493,BASE!$P$2:$R$30000,3,0)</f>
        <v>0</v>
      </c>
      <c r="M493" s="20">
        <f>VLOOKUP($G493&amp;M$5&amp;$J493,BASE!$P$2:$R$30000,3,0)</f>
        <v>0</v>
      </c>
      <c r="N493" s="20">
        <f>VLOOKUP($G493&amp;N$5&amp;$J493,BASE!$P$2:$R$30000,3,0)</f>
        <v>0</v>
      </c>
      <c r="O493" s="20">
        <f>VLOOKUP($G493&amp;O$5&amp;$J493,BASE!$P$2:$R$30000,3,0)</f>
        <v>0</v>
      </c>
      <c r="P493" s="20">
        <f>VLOOKUP($G493&amp;P$5&amp;$J493,BASE!$P$2:$R$30000,3,0)</f>
        <v>0</v>
      </c>
      <c r="Q493" s="20">
        <f>VLOOKUP($G493&amp;Q$5&amp;$J493,BASE!$P$2:$R$30000,3,0)</f>
        <v>0</v>
      </c>
      <c r="R493" s="20">
        <f>VLOOKUP($G493&amp;R$5&amp;$J493,BASE!$P$2:$R$30000,3,0)</f>
        <v>0</v>
      </c>
      <c r="S493" s="20">
        <f>VLOOKUP($G493&amp;S$5&amp;$J493,BASE!$P$2:$R$30000,3,0)</f>
        <v>0</v>
      </c>
      <c r="T493" s="20">
        <f>VLOOKUP($G493&amp;T$5&amp;$J493,BASE!$P$2:$R$30000,3,0)</f>
        <v>0</v>
      </c>
      <c r="U493" s="20">
        <f>VLOOKUP($G493&amp;U$5&amp;$J493,BASE!$P$2:$R$30000,3,0)</f>
        <v>0</v>
      </c>
      <c r="V493" s="20">
        <f>VLOOKUP($G493&amp;V$5&amp;$J493,BASE!$P$2:$R$30000,3,0)</f>
        <v>0</v>
      </c>
      <c r="W493" s="20">
        <f>VLOOKUP($G493&amp;W$5&amp;$J493,BASE!$P$2:$R$30000,3,0)</f>
        <v>0</v>
      </c>
      <c r="X493" s="20">
        <f>VLOOKUP($G493&amp;X$5&amp;$J493,BASE!$P$2:$R$30000,3,0)</f>
        <v>0</v>
      </c>
      <c r="Y493" s="20">
        <f>VLOOKUP($G493&amp;Y$5&amp;$J493,BASE!$P$2:$R$30000,3,0)</f>
        <v>0</v>
      </c>
      <c r="Z493" s="20">
        <f>VLOOKUP($G493&amp;Z$5&amp;$J493,BASE!$P$2:$R$30000,3,0)</f>
        <v>0</v>
      </c>
      <c r="AA493" s="20">
        <f>VLOOKUP($G493&amp;AA$5&amp;$J493,BASE!$P$2:$R$30000,3,0)</f>
        <v>0</v>
      </c>
      <c r="AB493" s="20">
        <f>VLOOKUP($G493&amp;AB$5&amp;$J493,BASE!$P$2:$R$30000,3,0)</f>
        <v>0</v>
      </c>
      <c r="AC493" s="20">
        <f>VLOOKUP($G493&amp;AC$5&amp;$J493,BASE!$P$2:$R$30000,3,0)</f>
        <v>0</v>
      </c>
      <c r="AD493" s="20">
        <f>VLOOKUP($G493&amp;AD$5&amp;$J493,BASE!$P$2:$R$30000,3,0)</f>
        <v>0</v>
      </c>
      <c r="AE493" s="20">
        <f>VLOOKUP($G493&amp;AE$5&amp;$J493,BASE!$P$2:$R$30000,3,0)</f>
        <v>0</v>
      </c>
      <c r="AF493" s="20">
        <f>VLOOKUP($G493&amp;AF$5&amp;$J493,BASE!$P$2:$R$30000,3,0)</f>
        <v>0</v>
      </c>
      <c r="AG493" s="20">
        <f>VLOOKUP($G493&amp;AG$5&amp;$J493,BASE!$P$2:$R$30000,3,0)</f>
        <v>0</v>
      </c>
      <c r="AH493" s="20">
        <f>VLOOKUP($G493&amp;AH$5&amp;$J493,BASE!$P$2:$R$30000,3,0)</f>
        <v>0</v>
      </c>
      <c r="AI493" s="16">
        <f t="shared" si="8"/>
        <v>0</v>
      </c>
      <c r="AJ493" s="20">
        <f>VLOOKUP($G493&amp;$J493,BASE[[#All],[LLAVE2]:[TipoEvaluacion]],5,0)</f>
        <v>0</v>
      </c>
      <c r="AK493" s="20">
        <f>VLOOKUP($G493&amp;$J493,BASE[[#All],[LLAVE2]:[TipoEvaluacion]],7,0)</f>
        <v>0</v>
      </c>
      <c r="AL493" s="20">
        <f>VLOOKUP($G493&amp;$J493,BASE[[#All],[LLAVE2]:[TipoEvaluacion]],9,0)</f>
        <v>0</v>
      </c>
      <c r="AM493" s="20">
        <f>VLOOKUP($G493&amp;$J493,BASE[[#All],[LLAVE2]:[TipoEvaluacion]],11,0)</f>
        <v>0</v>
      </c>
      <c r="AN493" s="20">
        <f>VLOOKUP($G493&amp;$J493,BASE[[#All],[LLAVE2]:[TipoEvaluacion]],13,0)</f>
        <v>0</v>
      </c>
      <c r="AO493" s="25"/>
      <c r="AP493" s="15"/>
    </row>
    <row r="494" spans="2:42" ht="15.75" x14ac:dyDescent="0.3">
      <c r="B494" s="15">
        <f>BASE!$D$2</f>
        <v>0</v>
      </c>
      <c r="C494" s="15"/>
      <c r="D494" s="15"/>
      <c r="E494" s="15"/>
      <c r="F494" s="15"/>
      <c r="G494" s="15"/>
      <c r="H494" s="19"/>
      <c r="I494" s="15"/>
      <c r="J494" s="15"/>
      <c r="K494" s="20">
        <f>VLOOKUP($G494&amp;K$5&amp;$J494,BASE!$P$2:$R$30000,3,0)</f>
        <v>0</v>
      </c>
      <c r="L494" s="20">
        <f>VLOOKUP($G494&amp;L$5&amp;$J494,BASE!$P$2:$R$30000,3,0)</f>
        <v>0</v>
      </c>
      <c r="M494" s="20">
        <f>VLOOKUP($G494&amp;M$5&amp;$J494,BASE!$P$2:$R$30000,3,0)</f>
        <v>0</v>
      </c>
      <c r="N494" s="20">
        <f>VLOOKUP($G494&amp;N$5&amp;$J494,BASE!$P$2:$R$30000,3,0)</f>
        <v>0</v>
      </c>
      <c r="O494" s="20">
        <f>VLOOKUP($G494&amp;O$5&amp;$J494,BASE!$P$2:$R$30000,3,0)</f>
        <v>0</v>
      </c>
      <c r="P494" s="20">
        <f>VLOOKUP($G494&amp;P$5&amp;$J494,BASE!$P$2:$R$30000,3,0)</f>
        <v>0</v>
      </c>
      <c r="Q494" s="20">
        <f>VLOOKUP($G494&amp;Q$5&amp;$J494,BASE!$P$2:$R$30000,3,0)</f>
        <v>0</v>
      </c>
      <c r="R494" s="20">
        <f>VLOOKUP($G494&amp;R$5&amp;$J494,BASE!$P$2:$R$30000,3,0)</f>
        <v>0</v>
      </c>
      <c r="S494" s="20">
        <f>VLOOKUP($G494&amp;S$5&amp;$J494,BASE!$P$2:$R$30000,3,0)</f>
        <v>0</v>
      </c>
      <c r="T494" s="20">
        <f>VLOOKUP($G494&amp;T$5&amp;$J494,BASE!$P$2:$R$30000,3,0)</f>
        <v>0</v>
      </c>
      <c r="U494" s="20">
        <f>VLOOKUP($G494&amp;U$5&amp;$J494,BASE!$P$2:$R$30000,3,0)</f>
        <v>0</v>
      </c>
      <c r="V494" s="20">
        <f>VLOOKUP($G494&amp;V$5&amp;$J494,BASE!$P$2:$R$30000,3,0)</f>
        <v>0</v>
      </c>
      <c r="W494" s="20">
        <f>VLOOKUP($G494&amp;W$5&amp;$J494,BASE!$P$2:$R$30000,3,0)</f>
        <v>0</v>
      </c>
      <c r="X494" s="20">
        <f>VLOOKUP($G494&amp;X$5&amp;$J494,BASE!$P$2:$R$30000,3,0)</f>
        <v>0</v>
      </c>
      <c r="Y494" s="20">
        <f>VLOOKUP($G494&amp;Y$5&amp;$J494,BASE!$P$2:$R$30000,3,0)</f>
        <v>0</v>
      </c>
      <c r="Z494" s="20">
        <f>VLOOKUP($G494&amp;Z$5&amp;$J494,BASE!$P$2:$R$30000,3,0)</f>
        <v>0</v>
      </c>
      <c r="AA494" s="20">
        <f>VLOOKUP($G494&amp;AA$5&amp;$J494,BASE!$P$2:$R$30000,3,0)</f>
        <v>0</v>
      </c>
      <c r="AB494" s="20">
        <f>VLOOKUP($G494&amp;AB$5&amp;$J494,BASE!$P$2:$R$30000,3,0)</f>
        <v>0</v>
      </c>
      <c r="AC494" s="20">
        <f>VLOOKUP($G494&amp;AC$5&amp;$J494,BASE!$P$2:$R$30000,3,0)</f>
        <v>0</v>
      </c>
      <c r="AD494" s="20">
        <f>VLOOKUP($G494&amp;AD$5&amp;$J494,BASE!$P$2:$R$30000,3,0)</f>
        <v>0</v>
      </c>
      <c r="AE494" s="20">
        <f>VLOOKUP($G494&amp;AE$5&amp;$J494,BASE!$P$2:$R$30000,3,0)</f>
        <v>0</v>
      </c>
      <c r="AF494" s="20">
        <f>VLOOKUP($G494&amp;AF$5&amp;$J494,BASE!$P$2:$R$30000,3,0)</f>
        <v>0</v>
      </c>
      <c r="AG494" s="20">
        <f>VLOOKUP($G494&amp;AG$5&amp;$J494,BASE!$P$2:$R$30000,3,0)</f>
        <v>0</v>
      </c>
      <c r="AH494" s="20">
        <f>VLOOKUP($G494&amp;AH$5&amp;$J494,BASE!$P$2:$R$30000,3,0)</f>
        <v>0</v>
      </c>
      <c r="AI494" s="16">
        <f t="shared" si="8"/>
        <v>0</v>
      </c>
      <c r="AJ494" s="20">
        <f>VLOOKUP($G494&amp;$J494,BASE[[#All],[LLAVE2]:[TipoEvaluacion]],5,0)</f>
        <v>0</v>
      </c>
      <c r="AK494" s="20">
        <f>VLOOKUP($G494&amp;$J494,BASE[[#All],[LLAVE2]:[TipoEvaluacion]],7,0)</f>
        <v>0</v>
      </c>
      <c r="AL494" s="20">
        <f>VLOOKUP($G494&amp;$J494,BASE[[#All],[LLAVE2]:[TipoEvaluacion]],9,0)</f>
        <v>0</v>
      </c>
      <c r="AM494" s="20">
        <f>VLOOKUP($G494&amp;$J494,BASE[[#All],[LLAVE2]:[TipoEvaluacion]],11,0)</f>
        <v>0</v>
      </c>
      <c r="AN494" s="20">
        <f>VLOOKUP($G494&amp;$J494,BASE[[#All],[LLAVE2]:[TipoEvaluacion]],13,0)</f>
        <v>0</v>
      </c>
      <c r="AO494" s="25"/>
      <c r="AP494" s="15"/>
    </row>
    <row r="495" spans="2:42" ht="15.75" x14ac:dyDescent="0.3">
      <c r="B495" s="15">
        <f>BASE!$D$2</f>
        <v>0</v>
      </c>
      <c r="C495" s="15"/>
      <c r="D495" s="15"/>
      <c r="E495" s="15"/>
      <c r="F495" s="15"/>
      <c r="G495" s="15"/>
      <c r="H495" s="19"/>
      <c r="I495" s="15"/>
      <c r="J495" s="15"/>
      <c r="K495" s="20">
        <f>VLOOKUP($G495&amp;K$5&amp;$J495,BASE!$P$2:$R$30000,3,0)</f>
        <v>0</v>
      </c>
      <c r="L495" s="20">
        <f>VLOOKUP($G495&amp;L$5&amp;$J495,BASE!$P$2:$R$30000,3,0)</f>
        <v>0</v>
      </c>
      <c r="M495" s="20">
        <f>VLOOKUP($G495&amp;M$5&amp;$J495,BASE!$P$2:$R$30000,3,0)</f>
        <v>0</v>
      </c>
      <c r="N495" s="20">
        <f>VLOOKUP($G495&amp;N$5&amp;$J495,BASE!$P$2:$R$30000,3,0)</f>
        <v>0</v>
      </c>
      <c r="O495" s="20">
        <f>VLOOKUP($G495&amp;O$5&amp;$J495,BASE!$P$2:$R$30000,3,0)</f>
        <v>0</v>
      </c>
      <c r="P495" s="20">
        <f>VLOOKUP($G495&amp;P$5&amp;$J495,BASE!$P$2:$R$30000,3,0)</f>
        <v>0</v>
      </c>
      <c r="Q495" s="20">
        <f>VLOOKUP($G495&amp;Q$5&amp;$J495,BASE!$P$2:$R$30000,3,0)</f>
        <v>0</v>
      </c>
      <c r="R495" s="20">
        <f>VLOOKUP($G495&amp;R$5&amp;$J495,BASE!$P$2:$R$30000,3,0)</f>
        <v>0</v>
      </c>
      <c r="S495" s="20">
        <f>VLOOKUP($G495&amp;S$5&amp;$J495,BASE!$P$2:$R$30000,3,0)</f>
        <v>0</v>
      </c>
      <c r="T495" s="20">
        <f>VLOOKUP($G495&amp;T$5&amp;$J495,BASE!$P$2:$R$30000,3,0)</f>
        <v>0</v>
      </c>
      <c r="U495" s="20">
        <f>VLOOKUP($G495&amp;U$5&amp;$J495,BASE!$P$2:$R$30000,3,0)</f>
        <v>0</v>
      </c>
      <c r="V495" s="20">
        <f>VLOOKUP($G495&amp;V$5&amp;$J495,BASE!$P$2:$R$30000,3,0)</f>
        <v>0</v>
      </c>
      <c r="W495" s="20">
        <f>VLOOKUP($G495&amp;W$5&amp;$J495,BASE!$P$2:$R$30000,3,0)</f>
        <v>0</v>
      </c>
      <c r="X495" s="20">
        <f>VLOOKUP($G495&amp;X$5&amp;$J495,BASE!$P$2:$R$30000,3,0)</f>
        <v>0</v>
      </c>
      <c r="Y495" s="20">
        <f>VLOOKUP($G495&amp;Y$5&amp;$J495,BASE!$P$2:$R$30000,3,0)</f>
        <v>0</v>
      </c>
      <c r="Z495" s="20">
        <f>VLOOKUP($G495&amp;Z$5&amp;$J495,BASE!$P$2:$R$30000,3,0)</f>
        <v>0</v>
      </c>
      <c r="AA495" s="20">
        <f>VLOOKUP($G495&amp;AA$5&amp;$J495,BASE!$P$2:$R$30000,3,0)</f>
        <v>0</v>
      </c>
      <c r="AB495" s="20">
        <f>VLOOKUP($G495&amp;AB$5&amp;$J495,BASE!$P$2:$R$30000,3,0)</f>
        <v>0</v>
      </c>
      <c r="AC495" s="20">
        <f>VLOOKUP($G495&amp;AC$5&amp;$J495,BASE!$P$2:$R$30000,3,0)</f>
        <v>0</v>
      </c>
      <c r="AD495" s="20">
        <f>VLOOKUP($G495&amp;AD$5&amp;$J495,BASE!$P$2:$R$30000,3,0)</f>
        <v>0</v>
      </c>
      <c r="AE495" s="20">
        <f>VLOOKUP($G495&amp;AE$5&amp;$J495,BASE!$P$2:$R$30000,3,0)</f>
        <v>0</v>
      </c>
      <c r="AF495" s="20">
        <f>VLOOKUP($G495&amp;AF$5&amp;$J495,BASE!$P$2:$R$30000,3,0)</f>
        <v>0</v>
      </c>
      <c r="AG495" s="20">
        <f>VLOOKUP($G495&amp;AG$5&amp;$J495,BASE!$P$2:$R$30000,3,0)</f>
        <v>0</v>
      </c>
      <c r="AH495" s="20">
        <f>VLOOKUP($G495&amp;AH$5&amp;$J495,BASE!$P$2:$R$30000,3,0)</f>
        <v>0</v>
      </c>
      <c r="AI495" s="16">
        <f t="shared" si="8"/>
        <v>0</v>
      </c>
      <c r="AJ495" s="20">
        <f>VLOOKUP($G495&amp;$J495,BASE[[#All],[LLAVE2]:[TipoEvaluacion]],5,0)</f>
        <v>0</v>
      </c>
      <c r="AK495" s="20">
        <f>VLOOKUP($G495&amp;$J495,BASE[[#All],[LLAVE2]:[TipoEvaluacion]],7,0)</f>
        <v>0</v>
      </c>
      <c r="AL495" s="20">
        <f>VLOOKUP($G495&amp;$J495,BASE[[#All],[LLAVE2]:[TipoEvaluacion]],9,0)</f>
        <v>0</v>
      </c>
      <c r="AM495" s="20">
        <f>VLOOKUP($G495&amp;$J495,BASE[[#All],[LLAVE2]:[TipoEvaluacion]],11,0)</f>
        <v>0</v>
      </c>
      <c r="AN495" s="20">
        <f>VLOOKUP($G495&amp;$J495,BASE[[#All],[LLAVE2]:[TipoEvaluacion]],13,0)</f>
        <v>0</v>
      </c>
      <c r="AO495" s="25"/>
      <c r="AP495" s="15"/>
    </row>
    <row r="496" spans="2:42" ht="15.75" x14ac:dyDescent="0.3">
      <c r="B496" s="15">
        <f>BASE!$D$2</f>
        <v>0</v>
      </c>
      <c r="C496" s="15"/>
      <c r="D496" s="15"/>
      <c r="E496" s="15"/>
      <c r="F496" s="15"/>
      <c r="G496" s="15"/>
      <c r="H496" s="19"/>
      <c r="I496" s="15"/>
      <c r="J496" s="15"/>
      <c r="K496" s="20">
        <f>VLOOKUP($G496&amp;K$5&amp;$J496,BASE!$P$2:$R$30000,3,0)</f>
        <v>0</v>
      </c>
      <c r="L496" s="20">
        <f>VLOOKUP($G496&amp;L$5&amp;$J496,BASE!$P$2:$R$30000,3,0)</f>
        <v>0</v>
      </c>
      <c r="M496" s="20">
        <f>VLOOKUP($G496&amp;M$5&amp;$J496,BASE!$P$2:$R$30000,3,0)</f>
        <v>0</v>
      </c>
      <c r="N496" s="20">
        <f>VLOOKUP($G496&amp;N$5&amp;$J496,BASE!$P$2:$R$30000,3,0)</f>
        <v>0</v>
      </c>
      <c r="O496" s="20">
        <f>VLOOKUP($G496&amp;O$5&amp;$J496,BASE!$P$2:$R$30000,3,0)</f>
        <v>0</v>
      </c>
      <c r="P496" s="20">
        <f>VLOOKUP($G496&amp;P$5&amp;$J496,BASE!$P$2:$R$30000,3,0)</f>
        <v>0</v>
      </c>
      <c r="Q496" s="20">
        <f>VLOOKUP($G496&amp;Q$5&amp;$J496,BASE!$P$2:$R$30000,3,0)</f>
        <v>0</v>
      </c>
      <c r="R496" s="20">
        <f>VLOOKUP($G496&amp;R$5&amp;$J496,BASE!$P$2:$R$30000,3,0)</f>
        <v>0</v>
      </c>
      <c r="S496" s="20">
        <f>VLOOKUP($G496&amp;S$5&amp;$J496,BASE!$P$2:$R$30000,3,0)</f>
        <v>0</v>
      </c>
      <c r="T496" s="20">
        <f>VLOOKUP($G496&amp;T$5&amp;$J496,BASE!$P$2:$R$30000,3,0)</f>
        <v>0</v>
      </c>
      <c r="U496" s="20">
        <f>VLOOKUP($G496&amp;U$5&amp;$J496,BASE!$P$2:$R$30000,3,0)</f>
        <v>0</v>
      </c>
      <c r="V496" s="20">
        <f>VLOOKUP($G496&amp;V$5&amp;$J496,BASE!$P$2:$R$30000,3,0)</f>
        <v>0</v>
      </c>
      <c r="W496" s="20">
        <f>VLOOKUP($G496&amp;W$5&amp;$J496,BASE!$P$2:$R$30000,3,0)</f>
        <v>0</v>
      </c>
      <c r="X496" s="20">
        <f>VLOOKUP($G496&amp;X$5&amp;$J496,BASE!$P$2:$R$30000,3,0)</f>
        <v>0</v>
      </c>
      <c r="Y496" s="20">
        <f>VLOOKUP($G496&amp;Y$5&amp;$J496,BASE!$P$2:$R$30000,3,0)</f>
        <v>0</v>
      </c>
      <c r="Z496" s="20">
        <f>VLOOKUP($G496&amp;Z$5&amp;$J496,BASE!$P$2:$R$30000,3,0)</f>
        <v>0</v>
      </c>
      <c r="AA496" s="20">
        <f>VLOOKUP($G496&amp;AA$5&amp;$J496,BASE!$P$2:$R$30000,3,0)</f>
        <v>0</v>
      </c>
      <c r="AB496" s="20">
        <f>VLOOKUP($G496&amp;AB$5&amp;$J496,BASE!$P$2:$R$30000,3,0)</f>
        <v>0</v>
      </c>
      <c r="AC496" s="20">
        <f>VLOOKUP($G496&amp;AC$5&amp;$J496,BASE!$P$2:$R$30000,3,0)</f>
        <v>0</v>
      </c>
      <c r="AD496" s="20">
        <f>VLOOKUP($G496&amp;AD$5&amp;$J496,BASE!$P$2:$R$30000,3,0)</f>
        <v>0</v>
      </c>
      <c r="AE496" s="20">
        <f>VLOOKUP($G496&amp;AE$5&amp;$J496,BASE!$P$2:$R$30000,3,0)</f>
        <v>0</v>
      </c>
      <c r="AF496" s="20">
        <f>VLOOKUP($G496&amp;AF$5&amp;$J496,BASE!$P$2:$R$30000,3,0)</f>
        <v>0</v>
      </c>
      <c r="AG496" s="20">
        <f>VLOOKUP($G496&amp;AG$5&amp;$J496,BASE!$P$2:$R$30000,3,0)</f>
        <v>0</v>
      </c>
      <c r="AH496" s="20">
        <f>VLOOKUP($G496&amp;AH$5&amp;$J496,BASE!$P$2:$R$30000,3,0)</f>
        <v>0</v>
      </c>
      <c r="AI496" s="16">
        <f t="shared" si="8"/>
        <v>0</v>
      </c>
      <c r="AJ496" s="20">
        <f>VLOOKUP($G496&amp;$J496,BASE[[#All],[LLAVE2]:[TipoEvaluacion]],5,0)</f>
        <v>0</v>
      </c>
      <c r="AK496" s="20">
        <f>VLOOKUP($G496&amp;$J496,BASE[[#All],[LLAVE2]:[TipoEvaluacion]],7,0)</f>
        <v>0</v>
      </c>
      <c r="AL496" s="20">
        <f>VLOOKUP($G496&amp;$J496,BASE[[#All],[LLAVE2]:[TipoEvaluacion]],9,0)</f>
        <v>0</v>
      </c>
      <c r="AM496" s="20">
        <f>VLOOKUP($G496&amp;$J496,BASE[[#All],[LLAVE2]:[TipoEvaluacion]],11,0)</f>
        <v>0</v>
      </c>
      <c r="AN496" s="20">
        <f>VLOOKUP($G496&amp;$J496,BASE[[#All],[LLAVE2]:[TipoEvaluacion]],13,0)</f>
        <v>0</v>
      </c>
      <c r="AO496" s="25"/>
      <c r="AP496" s="15"/>
    </row>
    <row r="497" spans="2:42" ht="15.75" x14ac:dyDescent="0.3">
      <c r="B497" s="15">
        <f>BASE!$D$2</f>
        <v>0</v>
      </c>
      <c r="C497" s="15"/>
      <c r="D497" s="15"/>
      <c r="E497" s="15"/>
      <c r="F497" s="15"/>
      <c r="G497" s="15"/>
      <c r="H497" s="19"/>
      <c r="I497" s="15"/>
      <c r="J497" s="15"/>
      <c r="K497" s="20">
        <f>VLOOKUP($G497&amp;K$5&amp;$J497,BASE!$P$2:$R$30000,3,0)</f>
        <v>0</v>
      </c>
      <c r="L497" s="20">
        <f>VLOOKUP($G497&amp;L$5&amp;$J497,BASE!$P$2:$R$30000,3,0)</f>
        <v>0</v>
      </c>
      <c r="M497" s="20">
        <f>VLOOKUP($G497&amp;M$5&amp;$J497,BASE!$P$2:$R$30000,3,0)</f>
        <v>0</v>
      </c>
      <c r="N497" s="20">
        <f>VLOOKUP($G497&amp;N$5&amp;$J497,BASE!$P$2:$R$30000,3,0)</f>
        <v>0</v>
      </c>
      <c r="O497" s="20">
        <f>VLOOKUP($G497&amp;O$5&amp;$J497,BASE!$P$2:$R$30000,3,0)</f>
        <v>0</v>
      </c>
      <c r="P497" s="20">
        <f>VLOOKUP($G497&amp;P$5&amp;$J497,BASE!$P$2:$R$30000,3,0)</f>
        <v>0</v>
      </c>
      <c r="Q497" s="20">
        <f>VLOOKUP($G497&amp;Q$5&amp;$J497,BASE!$P$2:$R$30000,3,0)</f>
        <v>0</v>
      </c>
      <c r="R497" s="20">
        <f>VLOOKUP($G497&amp;R$5&amp;$J497,BASE!$P$2:$R$30000,3,0)</f>
        <v>0</v>
      </c>
      <c r="S497" s="20">
        <f>VLOOKUP($G497&amp;S$5&amp;$J497,BASE!$P$2:$R$30000,3,0)</f>
        <v>0</v>
      </c>
      <c r="T497" s="20">
        <f>VLOOKUP($G497&amp;T$5&amp;$J497,BASE!$P$2:$R$30000,3,0)</f>
        <v>0</v>
      </c>
      <c r="U497" s="20">
        <f>VLOOKUP($G497&amp;U$5&amp;$J497,BASE!$P$2:$R$30000,3,0)</f>
        <v>0</v>
      </c>
      <c r="V497" s="20">
        <f>VLOOKUP($G497&amp;V$5&amp;$J497,BASE!$P$2:$R$30000,3,0)</f>
        <v>0</v>
      </c>
      <c r="W497" s="20">
        <f>VLOOKUP($G497&amp;W$5&amp;$J497,BASE!$P$2:$R$30000,3,0)</f>
        <v>0</v>
      </c>
      <c r="X497" s="20">
        <f>VLOOKUP($G497&amp;X$5&amp;$J497,BASE!$P$2:$R$30000,3,0)</f>
        <v>0</v>
      </c>
      <c r="Y497" s="20">
        <f>VLOOKUP($G497&amp;Y$5&amp;$J497,BASE!$P$2:$R$30000,3,0)</f>
        <v>0</v>
      </c>
      <c r="Z497" s="20">
        <f>VLOOKUP($G497&amp;Z$5&amp;$J497,BASE!$P$2:$R$30000,3,0)</f>
        <v>0</v>
      </c>
      <c r="AA497" s="20">
        <f>VLOOKUP($G497&amp;AA$5&amp;$J497,BASE!$P$2:$R$30000,3,0)</f>
        <v>0</v>
      </c>
      <c r="AB497" s="20">
        <f>VLOOKUP($G497&amp;AB$5&amp;$J497,BASE!$P$2:$R$30000,3,0)</f>
        <v>0</v>
      </c>
      <c r="AC497" s="20">
        <f>VLOOKUP($G497&amp;AC$5&amp;$J497,BASE!$P$2:$R$30000,3,0)</f>
        <v>0</v>
      </c>
      <c r="AD497" s="20">
        <f>VLOOKUP($G497&amp;AD$5&amp;$J497,BASE!$P$2:$R$30000,3,0)</f>
        <v>0</v>
      </c>
      <c r="AE497" s="20">
        <f>VLOOKUP($G497&amp;AE$5&amp;$J497,BASE!$P$2:$R$30000,3,0)</f>
        <v>0</v>
      </c>
      <c r="AF497" s="20">
        <f>VLOOKUP($G497&amp;AF$5&amp;$J497,BASE!$P$2:$R$30000,3,0)</f>
        <v>0</v>
      </c>
      <c r="AG497" s="20">
        <f>VLOOKUP($G497&amp;AG$5&amp;$J497,BASE!$P$2:$R$30000,3,0)</f>
        <v>0</v>
      </c>
      <c r="AH497" s="20">
        <f>VLOOKUP($G497&amp;AH$5&amp;$J497,BASE!$P$2:$R$30000,3,0)</f>
        <v>0</v>
      </c>
      <c r="AI497" s="16">
        <f t="shared" si="8"/>
        <v>0</v>
      </c>
      <c r="AJ497" s="20">
        <f>VLOOKUP($G497&amp;$J497,BASE[[#All],[LLAVE2]:[TipoEvaluacion]],5,0)</f>
        <v>0</v>
      </c>
      <c r="AK497" s="20">
        <f>VLOOKUP($G497&amp;$J497,BASE[[#All],[LLAVE2]:[TipoEvaluacion]],7,0)</f>
        <v>0</v>
      </c>
      <c r="AL497" s="20">
        <f>VLOOKUP($G497&amp;$J497,BASE[[#All],[LLAVE2]:[TipoEvaluacion]],9,0)</f>
        <v>0</v>
      </c>
      <c r="AM497" s="20">
        <f>VLOOKUP($G497&amp;$J497,BASE[[#All],[LLAVE2]:[TipoEvaluacion]],11,0)</f>
        <v>0</v>
      </c>
      <c r="AN497" s="20">
        <f>VLOOKUP($G497&amp;$J497,BASE[[#All],[LLAVE2]:[TipoEvaluacion]],13,0)</f>
        <v>0</v>
      </c>
      <c r="AO497" s="25"/>
      <c r="AP497" s="15"/>
    </row>
    <row r="498" spans="2:42" ht="15.75" x14ac:dyDescent="0.3">
      <c r="B498" s="15">
        <f>BASE!$D$2</f>
        <v>0</v>
      </c>
      <c r="C498" s="15"/>
      <c r="D498" s="15"/>
      <c r="E498" s="15"/>
      <c r="F498" s="15"/>
      <c r="G498" s="15"/>
      <c r="H498" s="19"/>
      <c r="I498" s="15"/>
      <c r="J498" s="15"/>
      <c r="K498" s="20">
        <f>VLOOKUP($G498&amp;K$5&amp;$J498,BASE!$P$2:$R$30000,3,0)</f>
        <v>0</v>
      </c>
      <c r="L498" s="20">
        <f>VLOOKUP($G498&amp;L$5&amp;$J498,BASE!$P$2:$R$30000,3,0)</f>
        <v>0</v>
      </c>
      <c r="M498" s="20">
        <f>VLOOKUP($G498&amp;M$5&amp;$J498,BASE!$P$2:$R$30000,3,0)</f>
        <v>0</v>
      </c>
      <c r="N498" s="20">
        <f>VLOOKUP($G498&amp;N$5&amp;$J498,BASE!$P$2:$R$30000,3,0)</f>
        <v>0</v>
      </c>
      <c r="O498" s="20">
        <f>VLOOKUP($G498&amp;O$5&amp;$J498,BASE!$P$2:$R$30000,3,0)</f>
        <v>0</v>
      </c>
      <c r="P498" s="20">
        <f>VLOOKUP($G498&amp;P$5&amp;$J498,BASE!$P$2:$R$30000,3,0)</f>
        <v>0</v>
      </c>
      <c r="Q498" s="20">
        <f>VLOOKUP($G498&amp;Q$5&amp;$J498,BASE!$P$2:$R$30000,3,0)</f>
        <v>0</v>
      </c>
      <c r="R498" s="20">
        <f>VLOOKUP($G498&amp;R$5&amp;$J498,BASE!$P$2:$R$30000,3,0)</f>
        <v>0</v>
      </c>
      <c r="S498" s="20">
        <f>VLOOKUP($G498&amp;S$5&amp;$J498,BASE!$P$2:$R$30000,3,0)</f>
        <v>0</v>
      </c>
      <c r="T498" s="20">
        <f>VLOOKUP($G498&amp;T$5&amp;$J498,BASE!$P$2:$R$30000,3,0)</f>
        <v>0</v>
      </c>
      <c r="U498" s="20">
        <f>VLOOKUP($G498&amp;U$5&amp;$J498,BASE!$P$2:$R$30000,3,0)</f>
        <v>0</v>
      </c>
      <c r="V498" s="20">
        <f>VLOOKUP($G498&amp;V$5&amp;$J498,BASE!$P$2:$R$30000,3,0)</f>
        <v>0</v>
      </c>
      <c r="W498" s="20">
        <f>VLOOKUP($G498&amp;W$5&amp;$J498,BASE!$P$2:$R$30000,3,0)</f>
        <v>0</v>
      </c>
      <c r="X498" s="20">
        <f>VLOOKUP($G498&amp;X$5&amp;$J498,BASE!$P$2:$R$30000,3,0)</f>
        <v>0</v>
      </c>
      <c r="Y498" s="20">
        <f>VLOOKUP($G498&amp;Y$5&amp;$J498,BASE!$P$2:$R$30000,3,0)</f>
        <v>0</v>
      </c>
      <c r="Z498" s="20">
        <f>VLOOKUP($G498&amp;Z$5&amp;$J498,BASE!$P$2:$R$30000,3,0)</f>
        <v>0</v>
      </c>
      <c r="AA498" s="20">
        <f>VLOOKUP($G498&amp;AA$5&amp;$J498,BASE!$P$2:$R$30000,3,0)</f>
        <v>0</v>
      </c>
      <c r="AB498" s="20">
        <f>VLOOKUP($G498&amp;AB$5&amp;$J498,BASE!$P$2:$R$30000,3,0)</f>
        <v>0</v>
      </c>
      <c r="AC498" s="20">
        <f>VLOOKUP($G498&amp;AC$5&amp;$J498,BASE!$P$2:$R$30000,3,0)</f>
        <v>0</v>
      </c>
      <c r="AD498" s="20">
        <f>VLOOKUP($G498&amp;AD$5&amp;$J498,BASE!$P$2:$R$30000,3,0)</f>
        <v>0</v>
      </c>
      <c r="AE498" s="20">
        <f>VLOOKUP($G498&amp;AE$5&amp;$J498,BASE!$P$2:$R$30000,3,0)</f>
        <v>0</v>
      </c>
      <c r="AF498" s="20">
        <f>VLOOKUP($G498&amp;AF$5&amp;$J498,BASE!$P$2:$R$30000,3,0)</f>
        <v>0</v>
      </c>
      <c r="AG498" s="20">
        <f>VLOOKUP($G498&amp;AG$5&amp;$J498,BASE!$P$2:$R$30000,3,0)</f>
        <v>0</v>
      </c>
      <c r="AH498" s="20">
        <f>VLOOKUP($G498&amp;AH$5&amp;$J498,BASE!$P$2:$R$30000,3,0)</f>
        <v>0</v>
      </c>
      <c r="AI498" s="16">
        <f t="shared" si="8"/>
        <v>0</v>
      </c>
      <c r="AJ498" s="20">
        <f>VLOOKUP($G498&amp;$J498,BASE[[#All],[LLAVE2]:[TipoEvaluacion]],5,0)</f>
        <v>0</v>
      </c>
      <c r="AK498" s="20">
        <f>VLOOKUP($G498&amp;$J498,BASE[[#All],[LLAVE2]:[TipoEvaluacion]],7,0)</f>
        <v>0</v>
      </c>
      <c r="AL498" s="20">
        <f>VLOOKUP($G498&amp;$J498,BASE[[#All],[LLAVE2]:[TipoEvaluacion]],9,0)</f>
        <v>0</v>
      </c>
      <c r="AM498" s="20">
        <f>VLOOKUP($G498&amp;$J498,BASE[[#All],[LLAVE2]:[TipoEvaluacion]],11,0)</f>
        <v>0</v>
      </c>
      <c r="AN498" s="20">
        <f>VLOOKUP($G498&amp;$J498,BASE[[#All],[LLAVE2]:[TipoEvaluacion]],13,0)</f>
        <v>0</v>
      </c>
      <c r="AO498" s="25"/>
      <c r="AP498" s="15"/>
    </row>
    <row r="499" spans="2:42" ht="15.75" x14ac:dyDescent="0.3">
      <c r="B499" s="15">
        <f>BASE!$D$2</f>
        <v>0</v>
      </c>
      <c r="C499" s="15"/>
      <c r="D499" s="15"/>
      <c r="E499" s="15"/>
      <c r="F499" s="15"/>
      <c r="G499" s="15"/>
      <c r="H499" s="19"/>
      <c r="I499" s="15"/>
      <c r="J499" s="15"/>
      <c r="K499" s="20">
        <f>VLOOKUP($G499&amp;K$5&amp;$J499,BASE!$P$2:$R$30000,3,0)</f>
        <v>0</v>
      </c>
      <c r="L499" s="20">
        <f>VLOOKUP($G499&amp;L$5&amp;$J499,BASE!$P$2:$R$30000,3,0)</f>
        <v>0</v>
      </c>
      <c r="M499" s="20">
        <f>VLOOKUP($G499&amp;M$5&amp;$J499,BASE!$P$2:$R$30000,3,0)</f>
        <v>0</v>
      </c>
      <c r="N499" s="20">
        <f>VLOOKUP($G499&amp;N$5&amp;$J499,BASE!$P$2:$R$30000,3,0)</f>
        <v>0</v>
      </c>
      <c r="O499" s="20">
        <f>VLOOKUP($G499&amp;O$5&amp;$J499,BASE!$P$2:$R$30000,3,0)</f>
        <v>0</v>
      </c>
      <c r="P499" s="20">
        <f>VLOOKUP($G499&amp;P$5&amp;$J499,BASE!$P$2:$R$30000,3,0)</f>
        <v>0</v>
      </c>
      <c r="Q499" s="20">
        <f>VLOOKUP($G499&amp;Q$5&amp;$J499,BASE!$P$2:$R$30000,3,0)</f>
        <v>0</v>
      </c>
      <c r="R499" s="20">
        <f>VLOOKUP($G499&amp;R$5&amp;$J499,BASE!$P$2:$R$30000,3,0)</f>
        <v>0</v>
      </c>
      <c r="S499" s="20">
        <f>VLOOKUP($G499&amp;S$5&amp;$J499,BASE!$P$2:$R$30000,3,0)</f>
        <v>0</v>
      </c>
      <c r="T499" s="20">
        <f>VLOOKUP($G499&amp;T$5&amp;$J499,BASE!$P$2:$R$30000,3,0)</f>
        <v>0</v>
      </c>
      <c r="U499" s="20">
        <f>VLOOKUP($G499&amp;U$5&amp;$J499,BASE!$P$2:$R$30000,3,0)</f>
        <v>0</v>
      </c>
      <c r="V499" s="20">
        <f>VLOOKUP($G499&amp;V$5&amp;$J499,BASE!$P$2:$R$30000,3,0)</f>
        <v>0</v>
      </c>
      <c r="W499" s="20">
        <f>VLOOKUP($G499&amp;W$5&amp;$J499,BASE!$P$2:$R$30000,3,0)</f>
        <v>0</v>
      </c>
      <c r="X499" s="20">
        <f>VLOOKUP($G499&amp;X$5&amp;$J499,BASE!$P$2:$R$30000,3,0)</f>
        <v>0</v>
      </c>
      <c r="Y499" s="20">
        <f>VLOOKUP($G499&amp;Y$5&amp;$J499,BASE!$P$2:$R$30000,3,0)</f>
        <v>0</v>
      </c>
      <c r="Z499" s="20">
        <f>VLOOKUP($G499&amp;Z$5&amp;$J499,BASE!$P$2:$R$30000,3,0)</f>
        <v>0</v>
      </c>
      <c r="AA499" s="20">
        <f>VLOOKUP($G499&amp;AA$5&amp;$J499,BASE!$P$2:$R$30000,3,0)</f>
        <v>0</v>
      </c>
      <c r="AB499" s="20">
        <f>VLOOKUP($G499&amp;AB$5&amp;$J499,BASE!$P$2:$R$30000,3,0)</f>
        <v>0</v>
      </c>
      <c r="AC499" s="20">
        <f>VLOOKUP($G499&amp;AC$5&amp;$J499,BASE!$P$2:$R$30000,3,0)</f>
        <v>0</v>
      </c>
      <c r="AD499" s="20">
        <f>VLOOKUP($G499&amp;AD$5&amp;$J499,BASE!$P$2:$R$30000,3,0)</f>
        <v>0</v>
      </c>
      <c r="AE499" s="20">
        <f>VLOOKUP($G499&amp;AE$5&amp;$J499,BASE!$P$2:$R$30000,3,0)</f>
        <v>0</v>
      </c>
      <c r="AF499" s="20">
        <f>VLOOKUP($G499&amp;AF$5&amp;$J499,BASE!$P$2:$R$30000,3,0)</f>
        <v>0</v>
      </c>
      <c r="AG499" s="20">
        <f>VLOOKUP($G499&amp;AG$5&amp;$J499,BASE!$P$2:$R$30000,3,0)</f>
        <v>0</v>
      </c>
      <c r="AH499" s="20">
        <f>VLOOKUP($G499&amp;AH$5&amp;$J499,BASE!$P$2:$R$30000,3,0)</f>
        <v>0</v>
      </c>
      <c r="AI499" s="16">
        <f t="shared" si="8"/>
        <v>0</v>
      </c>
      <c r="AJ499" s="20">
        <f>VLOOKUP($G499&amp;$J499,BASE[[#All],[LLAVE2]:[TipoEvaluacion]],5,0)</f>
        <v>0</v>
      </c>
      <c r="AK499" s="20">
        <f>VLOOKUP($G499&amp;$J499,BASE[[#All],[LLAVE2]:[TipoEvaluacion]],7,0)</f>
        <v>0</v>
      </c>
      <c r="AL499" s="20">
        <f>VLOOKUP($G499&amp;$J499,BASE[[#All],[LLAVE2]:[TipoEvaluacion]],9,0)</f>
        <v>0</v>
      </c>
      <c r="AM499" s="20">
        <f>VLOOKUP($G499&amp;$J499,BASE[[#All],[LLAVE2]:[TipoEvaluacion]],11,0)</f>
        <v>0</v>
      </c>
      <c r="AN499" s="20">
        <f>VLOOKUP($G499&amp;$J499,BASE[[#All],[LLAVE2]:[TipoEvaluacion]],13,0)</f>
        <v>0</v>
      </c>
      <c r="AO499" s="25"/>
      <c r="AP499" s="15"/>
    </row>
    <row r="500" spans="2:42" ht="15.75" x14ac:dyDescent="0.3">
      <c r="B500" s="15">
        <f>BASE!$D$2</f>
        <v>0</v>
      </c>
      <c r="C500" s="15"/>
      <c r="D500" s="15"/>
      <c r="E500" s="15"/>
      <c r="F500" s="15"/>
      <c r="G500" s="15"/>
      <c r="H500" s="19"/>
      <c r="I500" s="15"/>
      <c r="J500" s="15"/>
      <c r="K500" s="20">
        <f>VLOOKUP($G500&amp;K$5&amp;$J500,BASE!$P$2:$R$30000,3,0)</f>
        <v>0</v>
      </c>
      <c r="L500" s="20">
        <f>VLOOKUP($G500&amp;L$5&amp;$J500,BASE!$P$2:$R$30000,3,0)</f>
        <v>0</v>
      </c>
      <c r="M500" s="20">
        <f>VLOOKUP($G500&amp;M$5&amp;$J500,BASE!$P$2:$R$30000,3,0)</f>
        <v>0</v>
      </c>
      <c r="N500" s="20">
        <f>VLOOKUP($G500&amp;N$5&amp;$J500,BASE!$P$2:$R$30000,3,0)</f>
        <v>0</v>
      </c>
      <c r="O500" s="20">
        <f>VLOOKUP($G500&amp;O$5&amp;$J500,BASE!$P$2:$R$30000,3,0)</f>
        <v>0</v>
      </c>
      <c r="P500" s="20">
        <f>VLOOKUP($G500&amp;P$5&amp;$J500,BASE!$P$2:$R$30000,3,0)</f>
        <v>0</v>
      </c>
      <c r="Q500" s="20">
        <f>VLOOKUP($G500&amp;Q$5&amp;$J500,BASE!$P$2:$R$30000,3,0)</f>
        <v>0</v>
      </c>
      <c r="R500" s="20">
        <f>VLOOKUP($G500&amp;R$5&amp;$J500,BASE!$P$2:$R$30000,3,0)</f>
        <v>0</v>
      </c>
      <c r="S500" s="20">
        <f>VLOOKUP($G500&amp;S$5&amp;$J500,BASE!$P$2:$R$30000,3,0)</f>
        <v>0</v>
      </c>
      <c r="T500" s="20">
        <f>VLOOKUP($G500&amp;T$5&amp;$J500,BASE!$P$2:$R$30000,3,0)</f>
        <v>0</v>
      </c>
      <c r="U500" s="20">
        <f>VLOOKUP($G500&amp;U$5&amp;$J500,BASE!$P$2:$R$30000,3,0)</f>
        <v>0</v>
      </c>
      <c r="V500" s="20">
        <f>VLOOKUP($G500&amp;V$5&amp;$J500,BASE!$P$2:$R$30000,3,0)</f>
        <v>0</v>
      </c>
      <c r="W500" s="20">
        <f>VLOOKUP($G500&amp;W$5&amp;$J500,BASE!$P$2:$R$30000,3,0)</f>
        <v>0</v>
      </c>
      <c r="X500" s="20">
        <f>VLOOKUP($G500&amp;X$5&amp;$J500,BASE!$P$2:$R$30000,3,0)</f>
        <v>0</v>
      </c>
      <c r="Y500" s="20">
        <f>VLOOKUP($G500&amp;Y$5&amp;$J500,BASE!$P$2:$R$30000,3,0)</f>
        <v>0</v>
      </c>
      <c r="Z500" s="20">
        <f>VLOOKUP($G500&amp;Z$5&amp;$J500,BASE!$P$2:$R$30000,3,0)</f>
        <v>0</v>
      </c>
      <c r="AA500" s="20">
        <f>VLOOKUP($G500&amp;AA$5&amp;$J500,BASE!$P$2:$R$30000,3,0)</f>
        <v>0</v>
      </c>
      <c r="AB500" s="20">
        <f>VLOOKUP($G500&amp;AB$5&amp;$J500,BASE!$P$2:$R$30000,3,0)</f>
        <v>0</v>
      </c>
      <c r="AC500" s="20">
        <f>VLOOKUP($G500&amp;AC$5&amp;$J500,BASE!$P$2:$R$30000,3,0)</f>
        <v>0</v>
      </c>
      <c r="AD500" s="20">
        <f>VLOOKUP($G500&amp;AD$5&amp;$J500,BASE!$P$2:$R$30000,3,0)</f>
        <v>0</v>
      </c>
      <c r="AE500" s="20">
        <f>VLOOKUP($G500&amp;AE$5&amp;$J500,BASE!$P$2:$R$30000,3,0)</f>
        <v>0</v>
      </c>
      <c r="AF500" s="20">
        <f>VLOOKUP($G500&amp;AF$5&amp;$J500,BASE!$P$2:$R$30000,3,0)</f>
        <v>0</v>
      </c>
      <c r="AG500" s="20">
        <f>VLOOKUP($G500&amp;AG$5&amp;$J500,BASE!$P$2:$R$30000,3,0)</f>
        <v>0</v>
      </c>
      <c r="AH500" s="20">
        <f>VLOOKUP($G500&amp;AH$5&amp;$J500,BASE!$P$2:$R$30000,3,0)</f>
        <v>0</v>
      </c>
      <c r="AI500" s="16">
        <f t="shared" si="8"/>
        <v>0</v>
      </c>
      <c r="AJ500" s="20">
        <f>VLOOKUP($G500&amp;$J500,BASE[[#All],[LLAVE2]:[TipoEvaluacion]],5,0)</f>
        <v>0</v>
      </c>
      <c r="AK500" s="20">
        <f>VLOOKUP($G500&amp;$J500,BASE[[#All],[LLAVE2]:[TipoEvaluacion]],7,0)</f>
        <v>0</v>
      </c>
      <c r="AL500" s="20">
        <f>VLOOKUP($G500&amp;$J500,BASE[[#All],[LLAVE2]:[TipoEvaluacion]],9,0)</f>
        <v>0</v>
      </c>
      <c r="AM500" s="20">
        <f>VLOOKUP($G500&amp;$J500,BASE[[#All],[LLAVE2]:[TipoEvaluacion]],11,0)</f>
        <v>0</v>
      </c>
      <c r="AN500" s="20">
        <f>VLOOKUP($G500&amp;$J500,BASE[[#All],[LLAVE2]:[TipoEvaluacion]],13,0)</f>
        <v>0</v>
      </c>
      <c r="AO500" s="25"/>
      <c r="AP500" s="15"/>
    </row>
    <row r="501" spans="2:42" ht="15.75" x14ac:dyDescent="0.3">
      <c r="B501" s="15">
        <f>BASE!$D$2</f>
        <v>0</v>
      </c>
      <c r="C501" s="15"/>
      <c r="D501" s="15"/>
      <c r="E501" s="15"/>
      <c r="F501" s="15"/>
      <c r="G501" s="15"/>
      <c r="H501" s="19"/>
      <c r="I501" s="15"/>
      <c r="J501" s="15"/>
      <c r="K501" s="20">
        <f>VLOOKUP($G501&amp;K$5&amp;$J501,BASE!$P$2:$R$30000,3,0)</f>
        <v>0</v>
      </c>
      <c r="L501" s="20">
        <f>VLOOKUP($G501&amp;L$5&amp;$J501,BASE!$P$2:$R$30000,3,0)</f>
        <v>0</v>
      </c>
      <c r="M501" s="20">
        <f>VLOOKUP($G501&amp;M$5&amp;$J501,BASE!$P$2:$R$30000,3,0)</f>
        <v>0</v>
      </c>
      <c r="N501" s="20">
        <f>VLOOKUP($G501&amp;N$5&amp;$J501,BASE!$P$2:$R$30000,3,0)</f>
        <v>0</v>
      </c>
      <c r="O501" s="20">
        <f>VLOOKUP($G501&amp;O$5&amp;$J501,BASE!$P$2:$R$30000,3,0)</f>
        <v>0</v>
      </c>
      <c r="P501" s="20">
        <f>VLOOKUP($G501&amp;P$5&amp;$J501,BASE!$P$2:$R$30000,3,0)</f>
        <v>0</v>
      </c>
      <c r="Q501" s="20">
        <f>VLOOKUP($G501&amp;Q$5&amp;$J501,BASE!$P$2:$R$30000,3,0)</f>
        <v>0</v>
      </c>
      <c r="R501" s="20">
        <f>VLOOKUP($G501&amp;R$5&amp;$J501,BASE!$P$2:$R$30000,3,0)</f>
        <v>0</v>
      </c>
      <c r="S501" s="20">
        <f>VLOOKUP($G501&amp;S$5&amp;$J501,BASE!$P$2:$R$30000,3,0)</f>
        <v>0</v>
      </c>
      <c r="T501" s="20">
        <f>VLOOKUP($G501&amp;T$5&amp;$J501,BASE!$P$2:$R$30000,3,0)</f>
        <v>0</v>
      </c>
      <c r="U501" s="20">
        <f>VLOOKUP($G501&amp;U$5&amp;$J501,BASE!$P$2:$R$30000,3,0)</f>
        <v>0</v>
      </c>
      <c r="V501" s="20">
        <f>VLOOKUP($G501&amp;V$5&amp;$J501,BASE!$P$2:$R$30000,3,0)</f>
        <v>0</v>
      </c>
      <c r="W501" s="20">
        <f>VLOOKUP($G501&amp;W$5&amp;$J501,BASE!$P$2:$R$30000,3,0)</f>
        <v>0</v>
      </c>
      <c r="X501" s="20">
        <f>VLOOKUP($G501&amp;X$5&amp;$J501,BASE!$P$2:$R$30000,3,0)</f>
        <v>0</v>
      </c>
      <c r="Y501" s="20">
        <f>VLOOKUP($G501&amp;Y$5&amp;$J501,BASE!$P$2:$R$30000,3,0)</f>
        <v>0</v>
      </c>
      <c r="Z501" s="20">
        <f>VLOOKUP($G501&amp;Z$5&amp;$J501,BASE!$P$2:$R$30000,3,0)</f>
        <v>0</v>
      </c>
      <c r="AA501" s="20">
        <f>VLOOKUP($G501&amp;AA$5&amp;$J501,BASE!$P$2:$R$30000,3,0)</f>
        <v>0</v>
      </c>
      <c r="AB501" s="20">
        <f>VLOOKUP($G501&amp;AB$5&amp;$J501,BASE!$P$2:$R$30000,3,0)</f>
        <v>0</v>
      </c>
      <c r="AC501" s="20">
        <f>VLOOKUP($G501&amp;AC$5&amp;$J501,BASE!$P$2:$R$30000,3,0)</f>
        <v>0</v>
      </c>
      <c r="AD501" s="20">
        <f>VLOOKUP($G501&amp;AD$5&amp;$J501,BASE!$P$2:$R$30000,3,0)</f>
        <v>0</v>
      </c>
      <c r="AE501" s="20">
        <f>VLOOKUP($G501&amp;AE$5&amp;$J501,BASE!$P$2:$R$30000,3,0)</f>
        <v>0</v>
      </c>
      <c r="AF501" s="20">
        <f>VLOOKUP($G501&amp;AF$5&amp;$J501,BASE!$P$2:$R$30000,3,0)</f>
        <v>0</v>
      </c>
      <c r="AG501" s="20">
        <f>VLOOKUP($G501&amp;AG$5&amp;$J501,BASE!$P$2:$R$30000,3,0)</f>
        <v>0</v>
      </c>
      <c r="AH501" s="20">
        <f>VLOOKUP($G501&amp;AH$5&amp;$J501,BASE!$P$2:$R$30000,3,0)</f>
        <v>0</v>
      </c>
      <c r="AI501" s="16">
        <f t="shared" si="8"/>
        <v>0</v>
      </c>
      <c r="AJ501" s="20">
        <f>VLOOKUP($G501&amp;$J501,BASE[[#All],[LLAVE2]:[TipoEvaluacion]],5,0)</f>
        <v>0</v>
      </c>
      <c r="AK501" s="20">
        <f>VLOOKUP($G501&amp;$J501,BASE[[#All],[LLAVE2]:[TipoEvaluacion]],7,0)</f>
        <v>0</v>
      </c>
      <c r="AL501" s="20">
        <f>VLOOKUP($G501&amp;$J501,BASE[[#All],[LLAVE2]:[TipoEvaluacion]],9,0)</f>
        <v>0</v>
      </c>
      <c r="AM501" s="20">
        <f>VLOOKUP($G501&amp;$J501,BASE[[#All],[LLAVE2]:[TipoEvaluacion]],11,0)</f>
        <v>0</v>
      </c>
      <c r="AN501" s="20">
        <f>VLOOKUP($G501&amp;$J501,BASE[[#All],[LLAVE2]:[TipoEvaluacion]],13,0)</f>
        <v>0</v>
      </c>
      <c r="AO501" s="25"/>
      <c r="AP501" s="15"/>
    </row>
    <row r="502" spans="2:42" ht="15.75" x14ac:dyDescent="0.3">
      <c r="B502" s="15">
        <f>BASE!$D$2</f>
        <v>0</v>
      </c>
      <c r="C502" s="15"/>
      <c r="D502" s="15"/>
      <c r="E502" s="15"/>
      <c r="F502" s="15"/>
      <c r="G502" s="15"/>
      <c r="H502" s="19"/>
      <c r="I502" s="15"/>
      <c r="J502" s="15"/>
      <c r="K502" s="20">
        <f>VLOOKUP($G502&amp;K$5&amp;$J502,BASE!$P$2:$R$30000,3,0)</f>
        <v>0</v>
      </c>
      <c r="L502" s="20">
        <f>VLOOKUP($G502&amp;L$5&amp;$J502,BASE!$P$2:$R$30000,3,0)</f>
        <v>0</v>
      </c>
      <c r="M502" s="20">
        <f>VLOOKUP($G502&amp;M$5&amp;$J502,BASE!$P$2:$R$30000,3,0)</f>
        <v>0</v>
      </c>
      <c r="N502" s="20">
        <f>VLOOKUP($G502&amp;N$5&amp;$J502,BASE!$P$2:$R$30000,3,0)</f>
        <v>0</v>
      </c>
      <c r="O502" s="20">
        <f>VLOOKUP($G502&amp;O$5&amp;$J502,BASE!$P$2:$R$30000,3,0)</f>
        <v>0</v>
      </c>
      <c r="P502" s="20">
        <f>VLOOKUP($G502&amp;P$5&amp;$J502,BASE!$P$2:$R$30000,3,0)</f>
        <v>0</v>
      </c>
      <c r="Q502" s="20">
        <f>VLOOKUP($G502&amp;Q$5&amp;$J502,BASE!$P$2:$R$30000,3,0)</f>
        <v>0</v>
      </c>
      <c r="R502" s="20">
        <f>VLOOKUP($G502&amp;R$5&amp;$J502,BASE!$P$2:$R$30000,3,0)</f>
        <v>0</v>
      </c>
      <c r="S502" s="20">
        <f>VLOOKUP($G502&amp;S$5&amp;$J502,BASE!$P$2:$R$30000,3,0)</f>
        <v>0</v>
      </c>
      <c r="T502" s="20">
        <f>VLOOKUP($G502&amp;T$5&amp;$J502,BASE!$P$2:$R$30000,3,0)</f>
        <v>0</v>
      </c>
      <c r="U502" s="20">
        <f>VLOOKUP($G502&amp;U$5&amp;$J502,BASE!$P$2:$R$30000,3,0)</f>
        <v>0</v>
      </c>
      <c r="V502" s="20">
        <f>VLOOKUP($G502&amp;V$5&amp;$J502,BASE!$P$2:$R$30000,3,0)</f>
        <v>0</v>
      </c>
      <c r="W502" s="20">
        <f>VLOOKUP($G502&amp;W$5&amp;$J502,BASE!$P$2:$R$30000,3,0)</f>
        <v>0</v>
      </c>
      <c r="X502" s="20">
        <f>VLOOKUP($G502&amp;X$5&amp;$J502,BASE!$P$2:$R$30000,3,0)</f>
        <v>0</v>
      </c>
      <c r="Y502" s="20">
        <f>VLOOKUP($G502&amp;Y$5&amp;$J502,BASE!$P$2:$R$30000,3,0)</f>
        <v>0</v>
      </c>
      <c r="Z502" s="20">
        <f>VLOOKUP($G502&amp;Z$5&amp;$J502,BASE!$P$2:$R$30000,3,0)</f>
        <v>0</v>
      </c>
      <c r="AA502" s="20">
        <f>VLOOKUP($G502&amp;AA$5&amp;$J502,BASE!$P$2:$R$30000,3,0)</f>
        <v>0</v>
      </c>
      <c r="AB502" s="20">
        <f>VLOOKUP($G502&amp;AB$5&amp;$J502,BASE!$P$2:$R$30000,3,0)</f>
        <v>0</v>
      </c>
      <c r="AC502" s="20">
        <f>VLOOKUP($G502&amp;AC$5&amp;$J502,BASE!$P$2:$R$30000,3,0)</f>
        <v>0</v>
      </c>
      <c r="AD502" s="20">
        <f>VLOOKUP($G502&amp;AD$5&amp;$J502,BASE!$P$2:$R$30000,3,0)</f>
        <v>0</v>
      </c>
      <c r="AE502" s="20">
        <f>VLOOKUP($G502&amp;AE$5&amp;$J502,BASE!$P$2:$R$30000,3,0)</f>
        <v>0</v>
      </c>
      <c r="AF502" s="20">
        <f>VLOOKUP($G502&amp;AF$5&amp;$J502,BASE!$P$2:$R$30000,3,0)</f>
        <v>0</v>
      </c>
      <c r="AG502" s="20">
        <f>VLOOKUP($G502&amp;AG$5&amp;$J502,BASE!$P$2:$R$30000,3,0)</f>
        <v>0</v>
      </c>
      <c r="AH502" s="20">
        <f>VLOOKUP($G502&amp;AH$5&amp;$J502,BASE!$P$2:$R$30000,3,0)</f>
        <v>0</v>
      </c>
      <c r="AI502" s="16">
        <f t="shared" si="8"/>
        <v>0</v>
      </c>
      <c r="AJ502" s="20">
        <f>VLOOKUP($G502&amp;$J502,BASE[[#All],[LLAVE2]:[TipoEvaluacion]],5,0)</f>
        <v>0</v>
      </c>
      <c r="AK502" s="20">
        <f>VLOOKUP($G502&amp;$J502,BASE[[#All],[LLAVE2]:[TipoEvaluacion]],7,0)</f>
        <v>0</v>
      </c>
      <c r="AL502" s="20">
        <f>VLOOKUP($G502&amp;$J502,BASE[[#All],[LLAVE2]:[TipoEvaluacion]],9,0)</f>
        <v>0</v>
      </c>
      <c r="AM502" s="20">
        <f>VLOOKUP($G502&amp;$J502,BASE[[#All],[LLAVE2]:[TipoEvaluacion]],11,0)</f>
        <v>0</v>
      </c>
      <c r="AN502" s="20">
        <f>VLOOKUP($G502&amp;$J502,BASE[[#All],[LLAVE2]:[TipoEvaluacion]],13,0)</f>
        <v>0</v>
      </c>
      <c r="AO502" s="25"/>
      <c r="AP502" s="15"/>
    </row>
    <row r="503" spans="2:42" ht="15.75" x14ac:dyDescent="0.3">
      <c r="B503" s="15">
        <f>BASE!$D$2</f>
        <v>0</v>
      </c>
      <c r="C503" s="15"/>
      <c r="D503" s="15"/>
      <c r="E503" s="15"/>
      <c r="F503" s="15"/>
      <c r="G503" s="15"/>
      <c r="H503" s="19"/>
      <c r="I503" s="15"/>
      <c r="J503" s="15"/>
      <c r="K503" s="20">
        <f>VLOOKUP($G503&amp;K$5&amp;$J503,BASE!$P$2:$R$30000,3,0)</f>
        <v>0</v>
      </c>
      <c r="L503" s="20">
        <f>VLOOKUP($G503&amp;L$5&amp;$J503,BASE!$P$2:$R$30000,3,0)</f>
        <v>0</v>
      </c>
      <c r="M503" s="20">
        <f>VLOOKUP($G503&amp;M$5&amp;$J503,BASE!$P$2:$R$30000,3,0)</f>
        <v>0</v>
      </c>
      <c r="N503" s="20">
        <f>VLOOKUP($G503&amp;N$5&amp;$J503,BASE!$P$2:$R$30000,3,0)</f>
        <v>0</v>
      </c>
      <c r="O503" s="20">
        <f>VLOOKUP($G503&amp;O$5&amp;$J503,BASE!$P$2:$R$30000,3,0)</f>
        <v>0</v>
      </c>
      <c r="P503" s="20">
        <f>VLOOKUP($G503&amp;P$5&amp;$J503,BASE!$P$2:$R$30000,3,0)</f>
        <v>0</v>
      </c>
      <c r="Q503" s="20">
        <f>VLOOKUP($G503&amp;Q$5&amp;$J503,BASE!$P$2:$R$30000,3,0)</f>
        <v>0</v>
      </c>
      <c r="R503" s="20">
        <f>VLOOKUP($G503&amp;R$5&amp;$J503,BASE!$P$2:$R$30000,3,0)</f>
        <v>0</v>
      </c>
      <c r="S503" s="20">
        <f>VLOOKUP($G503&amp;S$5&amp;$J503,BASE!$P$2:$R$30000,3,0)</f>
        <v>0</v>
      </c>
      <c r="T503" s="20">
        <f>VLOOKUP($G503&amp;T$5&amp;$J503,BASE!$P$2:$R$30000,3,0)</f>
        <v>0</v>
      </c>
      <c r="U503" s="20">
        <f>VLOOKUP($G503&amp;U$5&amp;$J503,BASE!$P$2:$R$30000,3,0)</f>
        <v>0</v>
      </c>
      <c r="V503" s="20">
        <f>VLOOKUP($G503&amp;V$5&amp;$J503,BASE!$P$2:$R$30000,3,0)</f>
        <v>0</v>
      </c>
      <c r="W503" s="20">
        <f>VLOOKUP($G503&amp;W$5&amp;$J503,BASE!$P$2:$R$30000,3,0)</f>
        <v>0</v>
      </c>
      <c r="X503" s="20">
        <f>VLOOKUP($G503&amp;X$5&amp;$J503,BASE!$P$2:$R$30000,3,0)</f>
        <v>0</v>
      </c>
      <c r="Y503" s="20">
        <f>VLOOKUP($G503&amp;Y$5&amp;$J503,BASE!$P$2:$R$30000,3,0)</f>
        <v>0</v>
      </c>
      <c r="Z503" s="20">
        <f>VLOOKUP($G503&amp;Z$5&amp;$J503,BASE!$P$2:$R$30000,3,0)</f>
        <v>0</v>
      </c>
      <c r="AA503" s="20">
        <f>VLOOKUP($G503&amp;AA$5&amp;$J503,BASE!$P$2:$R$30000,3,0)</f>
        <v>0</v>
      </c>
      <c r="AB503" s="20">
        <f>VLOOKUP($G503&amp;AB$5&amp;$J503,BASE!$P$2:$R$30000,3,0)</f>
        <v>0</v>
      </c>
      <c r="AC503" s="20">
        <f>VLOOKUP($G503&amp;AC$5&amp;$J503,BASE!$P$2:$R$30000,3,0)</f>
        <v>0</v>
      </c>
      <c r="AD503" s="20">
        <f>VLOOKUP($G503&amp;AD$5&amp;$J503,BASE!$P$2:$R$30000,3,0)</f>
        <v>0</v>
      </c>
      <c r="AE503" s="20">
        <f>VLOOKUP($G503&amp;AE$5&amp;$J503,BASE!$P$2:$R$30000,3,0)</f>
        <v>0</v>
      </c>
      <c r="AF503" s="20">
        <f>VLOOKUP($G503&amp;AF$5&amp;$J503,BASE!$P$2:$R$30000,3,0)</f>
        <v>0</v>
      </c>
      <c r="AG503" s="20">
        <f>VLOOKUP($G503&amp;AG$5&amp;$J503,BASE!$P$2:$R$30000,3,0)</f>
        <v>0</v>
      </c>
      <c r="AH503" s="20">
        <f>VLOOKUP($G503&amp;AH$5&amp;$J503,BASE!$P$2:$R$30000,3,0)</f>
        <v>0</v>
      </c>
      <c r="AI503" s="16">
        <f t="shared" si="8"/>
        <v>0</v>
      </c>
      <c r="AJ503" s="20">
        <f>VLOOKUP($G503&amp;$J503,BASE[[#All],[LLAVE2]:[TipoEvaluacion]],5,0)</f>
        <v>0</v>
      </c>
      <c r="AK503" s="20">
        <f>VLOOKUP($G503&amp;$J503,BASE[[#All],[LLAVE2]:[TipoEvaluacion]],7,0)</f>
        <v>0</v>
      </c>
      <c r="AL503" s="20">
        <f>VLOOKUP($G503&amp;$J503,BASE[[#All],[LLAVE2]:[TipoEvaluacion]],9,0)</f>
        <v>0</v>
      </c>
      <c r="AM503" s="20">
        <f>VLOOKUP($G503&amp;$J503,BASE[[#All],[LLAVE2]:[TipoEvaluacion]],11,0)</f>
        <v>0</v>
      </c>
      <c r="AN503" s="20">
        <f>VLOOKUP($G503&amp;$J503,BASE[[#All],[LLAVE2]:[TipoEvaluacion]],13,0)</f>
        <v>0</v>
      </c>
      <c r="AO503" s="25"/>
      <c r="AP503" s="15"/>
    </row>
    <row r="504" spans="2:42" ht="15.75" x14ac:dyDescent="0.3">
      <c r="B504" s="15">
        <f>BASE!$D$2</f>
        <v>0</v>
      </c>
      <c r="C504" s="15"/>
      <c r="D504" s="15"/>
      <c r="E504" s="15"/>
      <c r="F504" s="15"/>
      <c r="G504" s="15"/>
      <c r="H504" s="19"/>
      <c r="I504" s="15"/>
      <c r="J504" s="15"/>
      <c r="K504" s="20">
        <f>VLOOKUP($G504&amp;K$5&amp;$J504,BASE!$P$2:$R$30000,3,0)</f>
        <v>0</v>
      </c>
      <c r="L504" s="20">
        <f>VLOOKUP($G504&amp;L$5&amp;$J504,BASE!$P$2:$R$30000,3,0)</f>
        <v>0</v>
      </c>
      <c r="M504" s="20">
        <f>VLOOKUP($G504&amp;M$5&amp;$J504,BASE!$P$2:$R$30000,3,0)</f>
        <v>0</v>
      </c>
      <c r="N504" s="20">
        <f>VLOOKUP($G504&amp;N$5&amp;$J504,BASE!$P$2:$R$30000,3,0)</f>
        <v>0</v>
      </c>
      <c r="O504" s="20">
        <f>VLOOKUP($G504&amp;O$5&amp;$J504,BASE!$P$2:$R$30000,3,0)</f>
        <v>0</v>
      </c>
      <c r="P504" s="20">
        <f>VLOOKUP($G504&amp;P$5&amp;$J504,BASE!$P$2:$R$30000,3,0)</f>
        <v>0</v>
      </c>
      <c r="Q504" s="20">
        <f>VLOOKUP($G504&amp;Q$5&amp;$J504,BASE!$P$2:$R$30000,3,0)</f>
        <v>0</v>
      </c>
      <c r="R504" s="20">
        <f>VLOOKUP($G504&amp;R$5&amp;$J504,BASE!$P$2:$R$30000,3,0)</f>
        <v>0</v>
      </c>
      <c r="S504" s="20">
        <f>VLOOKUP($G504&amp;S$5&amp;$J504,BASE!$P$2:$R$30000,3,0)</f>
        <v>0</v>
      </c>
      <c r="T504" s="20">
        <f>VLOOKUP($G504&amp;T$5&amp;$J504,BASE!$P$2:$R$30000,3,0)</f>
        <v>0</v>
      </c>
      <c r="U504" s="20">
        <f>VLOOKUP($G504&amp;U$5&amp;$J504,BASE!$P$2:$R$30000,3,0)</f>
        <v>0</v>
      </c>
      <c r="V504" s="20">
        <f>VLOOKUP($G504&amp;V$5&amp;$J504,BASE!$P$2:$R$30000,3,0)</f>
        <v>0</v>
      </c>
      <c r="W504" s="20">
        <f>VLOOKUP($G504&amp;W$5&amp;$J504,BASE!$P$2:$R$30000,3,0)</f>
        <v>0</v>
      </c>
      <c r="X504" s="20">
        <f>VLOOKUP($G504&amp;X$5&amp;$J504,BASE!$P$2:$R$30000,3,0)</f>
        <v>0</v>
      </c>
      <c r="Y504" s="20">
        <f>VLOOKUP($G504&amp;Y$5&amp;$J504,BASE!$P$2:$R$30000,3,0)</f>
        <v>0</v>
      </c>
      <c r="Z504" s="20">
        <f>VLOOKUP($G504&amp;Z$5&amp;$J504,BASE!$P$2:$R$30000,3,0)</f>
        <v>0</v>
      </c>
      <c r="AA504" s="20">
        <f>VLOOKUP($G504&amp;AA$5&amp;$J504,BASE!$P$2:$R$30000,3,0)</f>
        <v>0</v>
      </c>
      <c r="AB504" s="20">
        <f>VLOOKUP($G504&amp;AB$5&amp;$J504,BASE!$P$2:$R$30000,3,0)</f>
        <v>0</v>
      </c>
      <c r="AC504" s="20">
        <f>VLOOKUP($G504&amp;AC$5&amp;$J504,BASE!$P$2:$R$30000,3,0)</f>
        <v>0</v>
      </c>
      <c r="AD504" s="20">
        <f>VLOOKUP($G504&amp;AD$5&amp;$J504,BASE!$P$2:$R$30000,3,0)</f>
        <v>0</v>
      </c>
      <c r="AE504" s="20">
        <f>VLOOKUP($G504&amp;AE$5&amp;$J504,BASE!$P$2:$R$30000,3,0)</f>
        <v>0</v>
      </c>
      <c r="AF504" s="20">
        <f>VLOOKUP($G504&amp;AF$5&amp;$J504,BASE!$P$2:$R$30000,3,0)</f>
        <v>0</v>
      </c>
      <c r="AG504" s="20">
        <f>VLOOKUP($G504&amp;AG$5&amp;$J504,BASE!$P$2:$R$30000,3,0)</f>
        <v>0</v>
      </c>
      <c r="AH504" s="20">
        <f>VLOOKUP($G504&amp;AH$5&amp;$J504,BASE!$P$2:$R$30000,3,0)</f>
        <v>0</v>
      </c>
      <c r="AI504" s="16">
        <f t="shared" si="8"/>
        <v>0</v>
      </c>
      <c r="AJ504" s="20">
        <f>VLOOKUP($G504&amp;$J504,BASE[[#All],[LLAVE2]:[TipoEvaluacion]],5,0)</f>
        <v>0</v>
      </c>
      <c r="AK504" s="20">
        <f>VLOOKUP($G504&amp;$J504,BASE[[#All],[LLAVE2]:[TipoEvaluacion]],7,0)</f>
        <v>0</v>
      </c>
      <c r="AL504" s="20">
        <f>VLOOKUP($G504&amp;$J504,BASE[[#All],[LLAVE2]:[TipoEvaluacion]],9,0)</f>
        <v>0</v>
      </c>
      <c r="AM504" s="20">
        <f>VLOOKUP($G504&amp;$J504,BASE[[#All],[LLAVE2]:[TipoEvaluacion]],11,0)</f>
        <v>0</v>
      </c>
      <c r="AN504" s="20">
        <f>VLOOKUP($G504&amp;$J504,BASE[[#All],[LLAVE2]:[TipoEvaluacion]],13,0)</f>
        <v>0</v>
      </c>
      <c r="AO504" s="25"/>
      <c r="AP504" s="15"/>
    </row>
    <row r="505" spans="2:42" ht="15.75" x14ac:dyDescent="0.3">
      <c r="B505" s="15">
        <f>BASE!$D$2</f>
        <v>0</v>
      </c>
      <c r="C505" s="15"/>
      <c r="D505" s="15"/>
      <c r="E505" s="15"/>
      <c r="F505" s="15"/>
      <c r="G505" s="15"/>
      <c r="H505" s="19"/>
      <c r="I505" s="15"/>
      <c r="J505" s="15"/>
      <c r="K505" s="20">
        <f>VLOOKUP($G505&amp;K$5&amp;$J505,BASE!$P$2:$R$30000,3,0)</f>
        <v>0</v>
      </c>
      <c r="L505" s="20">
        <f>VLOOKUP($G505&amp;L$5&amp;$J505,BASE!$P$2:$R$30000,3,0)</f>
        <v>0</v>
      </c>
      <c r="M505" s="20">
        <f>VLOOKUP($G505&amp;M$5&amp;$J505,BASE!$P$2:$R$30000,3,0)</f>
        <v>0</v>
      </c>
      <c r="N505" s="20">
        <f>VLOOKUP($G505&amp;N$5&amp;$J505,BASE!$P$2:$R$30000,3,0)</f>
        <v>0</v>
      </c>
      <c r="O505" s="20">
        <f>VLOOKUP($G505&amp;O$5&amp;$J505,BASE!$P$2:$R$30000,3,0)</f>
        <v>0</v>
      </c>
      <c r="P505" s="20">
        <f>VLOOKUP($G505&amp;P$5&amp;$J505,BASE!$P$2:$R$30000,3,0)</f>
        <v>0</v>
      </c>
      <c r="Q505" s="20">
        <f>VLOOKUP($G505&amp;Q$5&amp;$J505,BASE!$P$2:$R$30000,3,0)</f>
        <v>0</v>
      </c>
      <c r="R505" s="20">
        <f>VLOOKUP($G505&amp;R$5&amp;$J505,BASE!$P$2:$R$30000,3,0)</f>
        <v>0</v>
      </c>
      <c r="S505" s="20">
        <f>VLOOKUP($G505&amp;S$5&amp;$J505,BASE!$P$2:$R$30000,3,0)</f>
        <v>0</v>
      </c>
      <c r="T505" s="20">
        <f>VLOOKUP($G505&amp;T$5&amp;$J505,BASE!$P$2:$R$30000,3,0)</f>
        <v>0</v>
      </c>
      <c r="U505" s="20">
        <f>VLOOKUP($G505&amp;U$5&amp;$J505,BASE!$P$2:$R$30000,3,0)</f>
        <v>0</v>
      </c>
      <c r="V505" s="20">
        <f>VLOOKUP($G505&amp;V$5&amp;$J505,BASE!$P$2:$R$30000,3,0)</f>
        <v>0</v>
      </c>
      <c r="W505" s="20">
        <f>VLOOKUP($G505&amp;W$5&amp;$J505,BASE!$P$2:$R$30000,3,0)</f>
        <v>0</v>
      </c>
      <c r="X505" s="20">
        <f>VLOOKUP($G505&amp;X$5&amp;$J505,BASE!$P$2:$R$30000,3,0)</f>
        <v>0</v>
      </c>
      <c r="Y505" s="20">
        <f>VLOOKUP($G505&amp;Y$5&amp;$J505,BASE!$P$2:$R$30000,3,0)</f>
        <v>0</v>
      </c>
      <c r="Z505" s="20">
        <f>VLOOKUP($G505&amp;Z$5&amp;$J505,BASE!$P$2:$R$30000,3,0)</f>
        <v>0</v>
      </c>
      <c r="AA505" s="20">
        <f>VLOOKUP($G505&amp;AA$5&amp;$J505,BASE!$P$2:$R$30000,3,0)</f>
        <v>0</v>
      </c>
      <c r="AB505" s="20">
        <f>VLOOKUP($G505&amp;AB$5&amp;$J505,BASE!$P$2:$R$30000,3,0)</f>
        <v>0</v>
      </c>
      <c r="AC505" s="20">
        <f>VLOOKUP($G505&amp;AC$5&amp;$J505,BASE!$P$2:$R$30000,3,0)</f>
        <v>0</v>
      </c>
      <c r="AD505" s="20">
        <f>VLOOKUP($G505&amp;AD$5&amp;$J505,BASE!$P$2:$R$30000,3,0)</f>
        <v>0</v>
      </c>
      <c r="AE505" s="20">
        <f>VLOOKUP($G505&amp;AE$5&amp;$J505,BASE!$P$2:$R$30000,3,0)</f>
        <v>0</v>
      </c>
      <c r="AF505" s="20">
        <f>VLOOKUP($G505&amp;AF$5&amp;$J505,BASE!$P$2:$R$30000,3,0)</f>
        <v>0</v>
      </c>
      <c r="AG505" s="20">
        <f>VLOOKUP($G505&amp;AG$5&amp;$J505,BASE!$P$2:$R$30000,3,0)</f>
        <v>0</v>
      </c>
      <c r="AH505" s="20">
        <f>VLOOKUP($G505&amp;AH$5&amp;$J505,BASE!$P$2:$R$30000,3,0)</f>
        <v>0</v>
      </c>
      <c r="AI505" s="16">
        <f t="shared" si="8"/>
        <v>0</v>
      </c>
      <c r="AJ505" s="20">
        <f>VLOOKUP($G505&amp;$J505,BASE[[#All],[LLAVE2]:[TipoEvaluacion]],5,0)</f>
        <v>0</v>
      </c>
      <c r="AK505" s="20">
        <f>VLOOKUP($G505&amp;$J505,BASE[[#All],[LLAVE2]:[TipoEvaluacion]],7,0)</f>
        <v>0</v>
      </c>
      <c r="AL505" s="20">
        <f>VLOOKUP($G505&amp;$J505,BASE[[#All],[LLAVE2]:[TipoEvaluacion]],9,0)</f>
        <v>0</v>
      </c>
      <c r="AM505" s="20">
        <f>VLOOKUP($G505&amp;$J505,BASE[[#All],[LLAVE2]:[TipoEvaluacion]],11,0)</f>
        <v>0</v>
      </c>
      <c r="AN505" s="20">
        <f>VLOOKUP($G505&amp;$J505,BASE[[#All],[LLAVE2]:[TipoEvaluacion]],13,0)</f>
        <v>0</v>
      </c>
      <c r="AO505" s="25"/>
      <c r="AP505" s="15"/>
    </row>
    <row r="506" spans="2:42" ht="15.75" x14ac:dyDescent="0.3">
      <c r="B506" s="15">
        <f>BASE!$D$2</f>
        <v>0</v>
      </c>
      <c r="C506" s="15"/>
      <c r="D506" s="15"/>
      <c r="E506" s="15"/>
      <c r="F506" s="15"/>
      <c r="G506" s="15"/>
      <c r="H506" s="19"/>
      <c r="I506" s="15"/>
      <c r="J506" s="15"/>
      <c r="K506" s="20">
        <f>VLOOKUP($G506&amp;K$5&amp;$J506,BASE!$P$2:$R$30000,3,0)</f>
        <v>0</v>
      </c>
      <c r="L506" s="20">
        <f>VLOOKUP($G506&amp;L$5&amp;$J506,BASE!$P$2:$R$30000,3,0)</f>
        <v>0</v>
      </c>
      <c r="M506" s="20">
        <f>VLOOKUP($G506&amp;M$5&amp;$J506,BASE!$P$2:$R$30000,3,0)</f>
        <v>0</v>
      </c>
      <c r="N506" s="20">
        <f>VLOOKUP($G506&amp;N$5&amp;$J506,BASE!$P$2:$R$30000,3,0)</f>
        <v>0</v>
      </c>
      <c r="O506" s="20">
        <f>VLOOKUP($G506&amp;O$5&amp;$J506,BASE!$P$2:$R$30000,3,0)</f>
        <v>0</v>
      </c>
      <c r="P506" s="20">
        <f>VLOOKUP($G506&amp;P$5&amp;$J506,BASE!$P$2:$R$30000,3,0)</f>
        <v>0</v>
      </c>
      <c r="Q506" s="20">
        <f>VLOOKUP($G506&amp;Q$5&amp;$J506,BASE!$P$2:$R$30000,3,0)</f>
        <v>0</v>
      </c>
      <c r="R506" s="20">
        <f>VLOOKUP($G506&amp;R$5&amp;$J506,BASE!$P$2:$R$30000,3,0)</f>
        <v>0</v>
      </c>
      <c r="S506" s="20">
        <f>VLOOKUP($G506&amp;S$5&amp;$J506,BASE!$P$2:$R$30000,3,0)</f>
        <v>0</v>
      </c>
      <c r="T506" s="20">
        <f>VLOOKUP($G506&amp;T$5&amp;$J506,BASE!$P$2:$R$30000,3,0)</f>
        <v>0</v>
      </c>
      <c r="U506" s="20">
        <f>VLOOKUP($G506&amp;U$5&amp;$J506,BASE!$P$2:$R$30000,3,0)</f>
        <v>0</v>
      </c>
      <c r="V506" s="20">
        <f>VLOOKUP($G506&amp;V$5&amp;$J506,BASE!$P$2:$R$30000,3,0)</f>
        <v>0</v>
      </c>
      <c r="W506" s="20">
        <f>VLOOKUP($G506&amp;W$5&amp;$J506,BASE!$P$2:$R$30000,3,0)</f>
        <v>0</v>
      </c>
      <c r="X506" s="20">
        <f>VLOOKUP($G506&amp;X$5&amp;$J506,BASE!$P$2:$R$30000,3,0)</f>
        <v>0</v>
      </c>
      <c r="Y506" s="20">
        <f>VLOOKUP($G506&amp;Y$5&amp;$J506,BASE!$P$2:$R$30000,3,0)</f>
        <v>0</v>
      </c>
      <c r="Z506" s="20">
        <f>VLOOKUP($G506&amp;Z$5&amp;$J506,BASE!$P$2:$R$30000,3,0)</f>
        <v>0</v>
      </c>
      <c r="AA506" s="20">
        <f>VLOOKUP($G506&amp;AA$5&amp;$J506,BASE!$P$2:$R$30000,3,0)</f>
        <v>0</v>
      </c>
      <c r="AB506" s="20">
        <f>VLOOKUP($G506&amp;AB$5&amp;$J506,BASE!$P$2:$R$30000,3,0)</f>
        <v>0</v>
      </c>
      <c r="AC506" s="20">
        <f>VLOOKUP($G506&amp;AC$5&amp;$J506,BASE!$P$2:$R$30000,3,0)</f>
        <v>0</v>
      </c>
      <c r="AD506" s="20">
        <f>VLOOKUP($G506&amp;AD$5&amp;$J506,BASE!$P$2:$R$30000,3,0)</f>
        <v>0</v>
      </c>
      <c r="AE506" s="20">
        <f>VLOOKUP($G506&amp;AE$5&amp;$J506,BASE!$P$2:$R$30000,3,0)</f>
        <v>0</v>
      </c>
      <c r="AF506" s="20">
        <f>VLOOKUP($G506&amp;AF$5&amp;$J506,BASE!$P$2:$R$30000,3,0)</f>
        <v>0</v>
      </c>
      <c r="AG506" s="20">
        <f>VLOOKUP($G506&amp;AG$5&amp;$J506,BASE!$P$2:$R$30000,3,0)</f>
        <v>0</v>
      </c>
      <c r="AH506" s="20">
        <f>VLOOKUP($G506&amp;AH$5&amp;$J506,BASE!$P$2:$R$30000,3,0)</f>
        <v>0</v>
      </c>
      <c r="AI506" s="16">
        <f t="shared" si="8"/>
        <v>0</v>
      </c>
      <c r="AJ506" s="20">
        <f>VLOOKUP($G506&amp;$J506,BASE[[#All],[LLAVE2]:[TipoEvaluacion]],5,0)</f>
        <v>0</v>
      </c>
      <c r="AK506" s="20">
        <f>VLOOKUP($G506&amp;$J506,BASE[[#All],[LLAVE2]:[TipoEvaluacion]],7,0)</f>
        <v>0</v>
      </c>
      <c r="AL506" s="20">
        <f>VLOOKUP($G506&amp;$J506,BASE[[#All],[LLAVE2]:[TipoEvaluacion]],9,0)</f>
        <v>0</v>
      </c>
      <c r="AM506" s="20">
        <f>VLOOKUP($G506&amp;$J506,BASE[[#All],[LLAVE2]:[TipoEvaluacion]],11,0)</f>
        <v>0</v>
      </c>
      <c r="AN506" s="20">
        <f>VLOOKUP($G506&amp;$J506,BASE[[#All],[LLAVE2]:[TipoEvaluacion]],13,0)</f>
        <v>0</v>
      </c>
      <c r="AO506" s="25"/>
      <c r="AP506" s="15"/>
    </row>
    <row r="507" spans="2:42" ht="15.75" x14ac:dyDescent="0.3">
      <c r="B507" s="15">
        <f>BASE!$D$2</f>
        <v>0</v>
      </c>
      <c r="C507" s="15"/>
      <c r="D507" s="15"/>
      <c r="E507" s="15"/>
      <c r="F507" s="15"/>
      <c r="G507" s="15"/>
      <c r="H507" s="19"/>
      <c r="I507" s="15"/>
      <c r="J507" s="15"/>
      <c r="K507" s="20">
        <f>VLOOKUP($G507&amp;K$5&amp;$J507,BASE!$P$2:$R$30000,3,0)</f>
        <v>0</v>
      </c>
      <c r="L507" s="20">
        <f>VLOOKUP($G507&amp;L$5&amp;$J507,BASE!$P$2:$R$30000,3,0)</f>
        <v>0</v>
      </c>
      <c r="M507" s="20">
        <f>VLOOKUP($G507&amp;M$5&amp;$J507,BASE!$P$2:$R$30000,3,0)</f>
        <v>0</v>
      </c>
      <c r="N507" s="20">
        <f>VLOOKUP($G507&amp;N$5&amp;$J507,BASE!$P$2:$R$30000,3,0)</f>
        <v>0</v>
      </c>
      <c r="O507" s="20">
        <f>VLOOKUP($G507&amp;O$5&amp;$J507,BASE!$P$2:$R$30000,3,0)</f>
        <v>0</v>
      </c>
      <c r="P507" s="20">
        <f>VLOOKUP($G507&amp;P$5&amp;$J507,BASE!$P$2:$R$30000,3,0)</f>
        <v>0</v>
      </c>
      <c r="Q507" s="20">
        <f>VLOOKUP($G507&amp;Q$5&amp;$J507,BASE!$P$2:$R$30000,3,0)</f>
        <v>0</v>
      </c>
      <c r="R507" s="20">
        <f>VLOOKUP($G507&amp;R$5&amp;$J507,BASE!$P$2:$R$30000,3,0)</f>
        <v>0</v>
      </c>
      <c r="S507" s="20">
        <f>VLOOKUP($G507&amp;S$5&amp;$J507,BASE!$P$2:$R$30000,3,0)</f>
        <v>0</v>
      </c>
      <c r="T507" s="20">
        <f>VLOOKUP($G507&amp;T$5&amp;$J507,BASE!$P$2:$R$30000,3,0)</f>
        <v>0</v>
      </c>
      <c r="U507" s="20">
        <f>VLOOKUP($G507&amp;U$5&amp;$J507,BASE!$P$2:$R$30000,3,0)</f>
        <v>0</v>
      </c>
      <c r="V507" s="20">
        <f>VLOOKUP($G507&amp;V$5&amp;$J507,BASE!$P$2:$R$30000,3,0)</f>
        <v>0</v>
      </c>
      <c r="W507" s="20">
        <f>VLOOKUP($G507&amp;W$5&amp;$J507,BASE!$P$2:$R$30000,3,0)</f>
        <v>0</v>
      </c>
      <c r="X507" s="20">
        <f>VLOOKUP($G507&amp;X$5&amp;$J507,BASE!$P$2:$R$30000,3,0)</f>
        <v>0</v>
      </c>
      <c r="Y507" s="20">
        <f>VLOOKUP($G507&amp;Y$5&amp;$J507,BASE!$P$2:$R$30000,3,0)</f>
        <v>0</v>
      </c>
      <c r="Z507" s="20">
        <f>VLOOKUP($G507&amp;Z$5&amp;$J507,BASE!$P$2:$R$30000,3,0)</f>
        <v>0</v>
      </c>
      <c r="AA507" s="20">
        <f>VLOOKUP($G507&amp;AA$5&amp;$J507,BASE!$P$2:$R$30000,3,0)</f>
        <v>0</v>
      </c>
      <c r="AB507" s="20">
        <f>VLOOKUP($G507&amp;AB$5&amp;$J507,BASE!$P$2:$R$30000,3,0)</f>
        <v>0</v>
      </c>
      <c r="AC507" s="20">
        <f>VLOOKUP($G507&amp;AC$5&amp;$J507,BASE!$P$2:$R$30000,3,0)</f>
        <v>0</v>
      </c>
      <c r="AD507" s="20">
        <f>VLOOKUP($G507&amp;AD$5&amp;$J507,BASE!$P$2:$R$30000,3,0)</f>
        <v>0</v>
      </c>
      <c r="AE507" s="20">
        <f>VLOOKUP($G507&amp;AE$5&amp;$J507,BASE!$P$2:$R$30000,3,0)</f>
        <v>0</v>
      </c>
      <c r="AF507" s="20">
        <f>VLOOKUP($G507&amp;AF$5&amp;$J507,BASE!$P$2:$R$30000,3,0)</f>
        <v>0</v>
      </c>
      <c r="AG507" s="20">
        <f>VLOOKUP($G507&amp;AG$5&amp;$J507,BASE!$P$2:$R$30000,3,0)</f>
        <v>0</v>
      </c>
      <c r="AH507" s="20">
        <f>VLOOKUP($G507&amp;AH$5&amp;$J507,BASE!$P$2:$R$30000,3,0)</f>
        <v>0</v>
      </c>
      <c r="AI507" s="16">
        <f t="shared" si="8"/>
        <v>0</v>
      </c>
      <c r="AJ507" s="20">
        <f>VLOOKUP($G507&amp;$J507,BASE[[#All],[LLAVE2]:[TipoEvaluacion]],5,0)</f>
        <v>0</v>
      </c>
      <c r="AK507" s="20">
        <f>VLOOKUP($G507&amp;$J507,BASE[[#All],[LLAVE2]:[TipoEvaluacion]],7,0)</f>
        <v>0</v>
      </c>
      <c r="AL507" s="20">
        <f>VLOOKUP($G507&amp;$J507,BASE[[#All],[LLAVE2]:[TipoEvaluacion]],9,0)</f>
        <v>0</v>
      </c>
      <c r="AM507" s="20">
        <f>VLOOKUP($G507&amp;$J507,BASE[[#All],[LLAVE2]:[TipoEvaluacion]],11,0)</f>
        <v>0</v>
      </c>
      <c r="AN507" s="20">
        <f>VLOOKUP($G507&amp;$J507,BASE[[#All],[LLAVE2]:[TipoEvaluacion]],13,0)</f>
        <v>0</v>
      </c>
      <c r="AO507" s="25"/>
      <c r="AP507" s="15"/>
    </row>
    <row r="508" spans="2:42" ht="15.75" x14ac:dyDescent="0.3">
      <c r="B508" s="15">
        <f>BASE!$D$2</f>
        <v>0</v>
      </c>
      <c r="C508" s="15"/>
      <c r="D508" s="15"/>
      <c r="E508" s="15"/>
      <c r="F508" s="15"/>
      <c r="G508" s="15"/>
      <c r="H508" s="19"/>
      <c r="I508" s="15"/>
      <c r="J508" s="15"/>
      <c r="K508" s="20">
        <f>VLOOKUP($G508&amp;K$5&amp;$J508,BASE!$P$2:$R$30000,3,0)</f>
        <v>0</v>
      </c>
      <c r="L508" s="20">
        <f>VLOOKUP($G508&amp;L$5&amp;$J508,BASE!$P$2:$R$30000,3,0)</f>
        <v>0</v>
      </c>
      <c r="M508" s="20">
        <f>VLOOKUP($G508&amp;M$5&amp;$J508,BASE!$P$2:$R$30000,3,0)</f>
        <v>0</v>
      </c>
      <c r="N508" s="20">
        <f>VLOOKUP($G508&amp;N$5&amp;$J508,BASE!$P$2:$R$30000,3,0)</f>
        <v>0</v>
      </c>
      <c r="O508" s="20">
        <f>VLOOKUP($G508&amp;O$5&amp;$J508,BASE!$P$2:$R$30000,3,0)</f>
        <v>0</v>
      </c>
      <c r="P508" s="20">
        <f>VLOOKUP($G508&amp;P$5&amp;$J508,BASE!$P$2:$R$30000,3,0)</f>
        <v>0</v>
      </c>
      <c r="Q508" s="20">
        <f>VLOOKUP($G508&amp;Q$5&amp;$J508,BASE!$P$2:$R$30000,3,0)</f>
        <v>0</v>
      </c>
      <c r="R508" s="20">
        <f>VLOOKUP($G508&amp;R$5&amp;$J508,BASE!$P$2:$R$30000,3,0)</f>
        <v>0</v>
      </c>
      <c r="S508" s="20">
        <f>VLOOKUP($G508&amp;S$5&amp;$J508,BASE!$P$2:$R$30000,3,0)</f>
        <v>0</v>
      </c>
      <c r="T508" s="20">
        <f>VLOOKUP($G508&amp;T$5&amp;$J508,BASE!$P$2:$R$30000,3,0)</f>
        <v>0</v>
      </c>
      <c r="U508" s="20">
        <f>VLOOKUP($G508&amp;U$5&amp;$J508,BASE!$P$2:$R$30000,3,0)</f>
        <v>0</v>
      </c>
      <c r="V508" s="20">
        <f>VLOOKUP($G508&amp;V$5&amp;$J508,BASE!$P$2:$R$30000,3,0)</f>
        <v>0</v>
      </c>
      <c r="W508" s="20">
        <f>VLOOKUP($G508&amp;W$5&amp;$J508,BASE!$P$2:$R$30000,3,0)</f>
        <v>0</v>
      </c>
      <c r="X508" s="20">
        <f>VLOOKUP($G508&amp;X$5&amp;$J508,BASE!$P$2:$R$30000,3,0)</f>
        <v>0</v>
      </c>
      <c r="Y508" s="20">
        <f>VLOOKUP($G508&amp;Y$5&amp;$J508,BASE!$P$2:$R$30000,3,0)</f>
        <v>0</v>
      </c>
      <c r="Z508" s="20">
        <f>VLOOKUP($G508&amp;Z$5&amp;$J508,BASE!$P$2:$R$30000,3,0)</f>
        <v>0</v>
      </c>
      <c r="AA508" s="20">
        <f>VLOOKUP($G508&amp;AA$5&amp;$J508,BASE!$P$2:$R$30000,3,0)</f>
        <v>0</v>
      </c>
      <c r="AB508" s="20">
        <f>VLOOKUP($G508&amp;AB$5&amp;$J508,BASE!$P$2:$R$30000,3,0)</f>
        <v>0</v>
      </c>
      <c r="AC508" s="20">
        <f>VLOOKUP($G508&amp;AC$5&amp;$J508,BASE!$P$2:$R$30000,3,0)</f>
        <v>0</v>
      </c>
      <c r="AD508" s="20">
        <f>VLOOKUP($G508&amp;AD$5&amp;$J508,BASE!$P$2:$R$30000,3,0)</f>
        <v>0</v>
      </c>
      <c r="AE508" s="20">
        <f>VLOOKUP($G508&amp;AE$5&amp;$J508,BASE!$P$2:$R$30000,3,0)</f>
        <v>0</v>
      </c>
      <c r="AF508" s="20">
        <f>VLOOKUP($G508&amp;AF$5&amp;$J508,BASE!$P$2:$R$30000,3,0)</f>
        <v>0</v>
      </c>
      <c r="AG508" s="20">
        <f>VLOOKUP($G508&amp;AG$5&amp;$J508,BASE!$P$2:$R$30000,3,0)</f>
        <v>0</v>
      </c>
      <c r="AH508" s="20">
        <f>VLOOKUP($G508&amp;AH$5&amp;$J508,BASE!$P$2:$R$30000,3,0)</f>
        <v>0</v>
      </c>
      <c r="AI508" s="16">
        <f t="shared" si="8"/>
        <v>0</v>
      </c>
      <c r="AJ508" s="20">
        <f>VLOOKUP($G508&amp;$J508,BASE[[#All],[LLAVE2]:[TipoEvaluacion]],5,0)</f>
        <v>0</v>
      </c>
      <c r="AK508" s="20">
        <f>VLOOKUP($G508&amp;$J508,BASE[[#All],[LLAVE2]:[TipoEvaluacion]],7,0)</f>
        <v>0</v>
      </c>
      <c r="AL508" s="20">
        <f>VLOOKUP($G508&amp;$J508,BASE[[#All],[LLAVE2]:[TipoEvaluacion]],9,0)</f>
        <v>0</v>
      </c>
      <c r="AM508" s="20">
        <f>VLOOKUP($G508&amp;$J508,BASE[[#All],[LLAVE2]:[TipoEvaluacion]],11,0)</f>
        <v>0</v>
      </c>
      <c r="AN508" s="20">
        <f>VLOOKUP($G508&amp;$J508,BASE[[#All],[LLAVE2]:[TipoEvaluacion]],13,0)</f>
        <v>0</v>
      </c>
      <c r="AO508" s="25"/>
      <c r="AP508" s="15"/>
    </row>
    <row r="509" spans="2:42" ht="15.75" x14ac:dyDescent="0.3">
      <c r="B509" s="15">
        <f>BASE!$D$2</f>
        <v>0</v>
      </c>
      <c r="C509" s="15"/>
      <c r="D509" s="15"/>
      <c r="E509" s="15"/>
      <c r="F509" s="15"/>
      <c r="G509" s="15"/>
      <c r="H509" s="19"/>
      <c r="I509" s="15"/>
      <c r="J509" s="15"/>
      <c r="K509" s="20">
        <f>VLOOKUP($G509&amp;K$5&amp;$J509,BASE!$P$2:$R$30000,3,0)</f>
        <v>0</v>
      </c>
      <c r="L509" s="20">
        <f>VLOOKUP($G509&amp;L$5&amp;$J509,BASE!$P$2:$R$30000,3,0)</f>
        <v>0</v>
      </c>
      <c r="M509" s="20">
        <f>VLOOKUP($G509&amp;M$5&amp;$J509,BASE!$P$2:$R$30000,3,0)</f>
        <v>0</v>
      </c>
      <c r="N509" s="20">
        <f>VLOOKUP($G509&amp;N$5&amp;$J509,BASE!$P$2:$R$30000,3,0)</f>
        <v>0</v>
      </c>
      <c r="O509" s="20">
        <f>VLOOKUP($G509&amp;O$5&amp;$J509,BASE!$P$2:$R$30000,3,0)</f>
        <v>0</v>
      </c>
      <c r="P509" s="20">
        <f>VLOOKUP($G509&amp;P$5&amp;$J509,BASE!$P$2:$R$30000,3,0)</f>
        <v>0</v>
      </c>
      <c r="Q509" s="20">
        <f>VLOOKUP($G509&amp;Q$5&amp;$J509,BASE!$P$2:$R$30000,3,0)</f>
        <v>0</v>
      </c>
      <c r="R509" s="20">
        <f>VLOOKUP($G509&amp;R$5&amp;$J509,BASE!$P$2:$R$30000,3,0)</f>
        <v>0</v>
      </c>
      <c r="S509" s="20">
        <f>VLOOKUP($G509&amp;S$5&amp;$J509,BASE!$P$2:$R$30000,3,0)</f>
        <v>0</v>
      </c>
      <c r="T509" s="20">
        <f>VLOOKUP($G509&amp;T$5&amp;$J509,BASE!$P$2:$R$30000,3,0)</f>
        <v>0</v>
      </c>
      <c r="U509" s="20">
        <f>VLOOKUP($G509&amp;U$5&amp;$J509,BASE!$P$2:$R$30000,3,0)</f>
        <v>0</v>
      </c>
      <c r="V509" s="20">
        <f>VLOOKUP($G509&amp;V$5&amp;$J509,BASE!$P$2:$R$30000,3,0)</f>
        <v>0</v>
      </c>
      <c r="W509" s="20">
        <f>VLOOKUP($G509&amp;W$5&amp;$J509,BASE!$P$2:$R$30000,3,0)</f>
        <v>0</v>
      </c>
      <c r="X509" s="20">
        <f>VLOOKUP($G509&amp;X$5&amp;$J509,BASE!$P$2:$R$30000,3,0)</f>
        <v>0</v>
      </c>
      <c r="Y509" s="20">
        <f>VLOOKUP($G509&amp;Y$5&amp;$J509,BASE!$P$2:$R$30000,3,0)</f>
        <v>0</v>
      </c>
      <c r="Z509" s="20">
        <f>VLOOKUP($G509&amp;Z$5&amp;$J509,BASE!$P$2:$R$30000,3,0)</f>
        <v>0</v>
      </c>
      <c r="AA509" s="20">
        <f>VLOOKUP($G509&amp;AA$5&amp;$J509,BASE!$P$2:$R$30000,3,0)</f>
        <v>0</v>
      </c>
      <c r="AB509" s="20">
        <f>VLOOKUP($G509&amp;AB$5&amp;$J509,BASE!$P$2:$R$30000,3,0)</f>
        <v>0</v>
      </c>
      <c r="AC509" s="20">
        <f>VLOOKUP($G509&amp;AC$5&amp;$J509,BASE!$P$2:$R$30000,3,0)</f>
        <v>0</v>
      </c>
      <c r="AD509" s="20">
        <f>VLOOKUP($G509&amp;AD$5&amp;$J509,BASE!$P$2:$R$30000,3,0)</f>
        <v>0</v>
      </c>
      <c r="AE509" s="20">
        <f>VLOOKUP($G509&amp;AE$5&amp;$J509,BASE!$P$2:$R$30000,3,0)</f>
        <v>0</v>
      </c>
      <c r="AF509" s="20">
        <f>VLOOKUP($G509&amp;AF$5&amp;$J509,BASE!$P$2:$R$30000,3,0)</f>
        <v>0</v>
      </c>
      <c r="AG509" s="20">
        <f>VLOOKUP($G509&amp;AG$5&amp;$J509,BASE!$P$2:$R$30000,3,0)</f>
        <v>0</v>
      </c>
      <c r="AH509" s="20">
        <f>VLOOKUP($G509&amp;AH$5&amp;$J509,BASE!$P$2:$R$30000,3,0)</f>
        <v>0</v>
      </c>
      <c r="AI509" s="16">
        <f t="shared" si="8"/>
        <v>0</v>
      </c>
      <c r="AJ509" s="20">
        <f>VLOOKUP($G509&amp;$J509,BASE[[#All],[LLAVE2]:[TipoEvaluacion]],5,0)</f>
        <v>0</v>
      </c>
      <c r="AK509" s="20">
        <f>VLOOKUP($G509&amp;$J509,BASE[[#All],[LLAVE2]:[TipoEvaluacion]],7,0)</f>
        <v>0</v>
      </c>
      <c r="AL509" s="20">
        <f>VLOOKUP($G509&amp;$J509,BASE[[#All],[LLAVE2]:[TipoEvaluacion]],9,0)</f>
        <v>0</v>
      </c>
      <c r="AM509" s="20">
        <f>VLOOKUP($G509&amp;$J509,BASE[[#All],[LLAVE2]:[TipoEvaluacion]],11,0)</f>
        <v>0</v>
      </c>
      <c r="AN509" s="20">
        <f>VLOOKUP($G509&amp;$J509,BASE[[#All],[LLAVE2]:[TipoEvaluacion]],13,0)</f>
        <v>0</v>
      </c>
      <c r="AO509" s="25"/>
      <c r="AP509" s="15"/>
    </row>
    <row r="510" spans="2:42" ht="15.75" x14ac:dyDescent="0.3">
      <c r="B510" s="15">
        <f>BASE!$D$2</f>
        <v>0</v>
      </c>
      <c r="C510" s="15"/>
      <c r="D510" s="15"/>
      <c r="E510" s="15"/>
      <c r="F510" s="15"/>
      <c r="G510" s="15"/>
      <c r="H510" s="19"/>
      <c r="I510" s="15"/>
      <c r="J510" s="15"/>
      <c r="K510" s="20">
        <f>VLOOKUP($G510&amp;K$5&amp;$J510,BASE!$P$2:$R$30000,3,0)</f>
        <v>0</v>
      </c>
      <c r="L510" s="20">
        <f>VLOOKUP($G510&amp;L$5&amp;$J510,BASE!$P$2:$R$30000,3,0)</f>
        <v>0</v>
      </c>
      <c r="M510" s="20">
        <f>VLOOKUP($G510&amp;M$5&amp;$J510,BASE!$P$2:$R$30000,3,0)</f>
        <v>0</v>
      </c>
      <c r="N510" s="20">
        <f>VLOOKUP($G510&amp;N$5&amp;$J510,BASE!$P$2:$R$30000,3,0)</f>
        <v>0</v>
      </c>
      <c r="O510" s="20">
        <f>VLOOKUP($G510&amp;O$5&amp;$J510,BASE!$P$2:$R$30000,3,0)</f>
        <v>0</v>
      </c>
      <c r="P510" s="20">
        <f>VLOOKUP($G510&amp;P$5&amp;$J510,BASE!$P$2:$R$30000,3,0)</f>
        <v>0</v>
      </c>
      <c r="Q510" s="20">
        <f>VLOOKUP($G510&amp;Q$5&amp;$J510,BASE!$P$2:$R$30000,3,0)</f>
        <v>0</v>
      </c>
      <c r="R510" s="20">
        <f>VLOOKUP($G510&amp;R$5&amp;$J510,BASE!$P$2:$R$30000,3,0)</f>
        <v>0</v>
      </c>
      <c r="S510" s="20">
        <f>VLOOKUP($G510&amp;S$5&amp;$J510,BASE!$P$2:$R$30000,3,0)</f>
        <v>0</v>
      </c>
      <c r="T510" s="20">
        <f>VLOOKUP($G510&amp;T$5&amp;$J510,BASE!$P$2:$R$30000,3,0)</f>
        <v>0</v>
      </c>
      <c r="U510" s="20">
        <f>VLOOKUP($G510&amp;U$5&amp;$J510,BASE!$P$2:$R$30000,3,0)</f>
        <v>0</v>
      </c>
      <c r="V510" s="20">
        <f>VLOOKUP($G510&amp;V$5&amp;$J510,BASE!$P$2:$R$30000,3,0)</f>
        <v>0</v>
      </c>
      <c r="W510" s="20">
        <f>VLOOKUP($G510&amp;W$5&amp;$J510,BASE!$P$2:$R$30000,3,0)</f>
        <v>0</v>
      </c>
      <c r="X510" s="20">
        <f>VLOOKUP($G510&amp;X$5&amp;$J510,BASE!$P$2:$R$30000,3,0)</f>
        <v>0</v>
      </c>
      <c r="Y510" s="20">
        <f>VLOOKUP($G510&amp;Y$5&amp;$J510,BASE!$P$2:$R$30000,3,0)</f>
        <v>0</v>
      </c>
      <c r="Z510" s="20">
        <f>VLOOKUP($G510&amp;Z$5&amp;$J510,BASE!$P$2:$R$30000,3,0)</f>
        <v>0</v>
      </c>
      <c r="AA510" s="20">
        <f>VLOOKUP($G510&amp;AA$5&amp;$J510,BASE!$P$2:$R$30000,3,0)</f>
        <v>0</v>
      </c>
      <c r="AB510" s="20">
        <f>VLOOKUP($G510&amp;AB$5&amp;$J510,BASE!$P$2:$R$30000,3,0)</f>
        <v>0</v>
      </c>
      <c r="AC510" s="20">
        <f>VLOOKUP($G510&amp;AC$5&amp;$J510,BASE!$P$2:$R$30000,3,0)</f>
        <v>0</v>
      </c>
      <c r="AD510" s="20">
        <f>VLOOKUP($G510&amp;AD$5&amp;$J510,BASE!$P$2:$R$30000,3,0)</f>
        <v>0</v>
      </c>
      <c r="AE510" s="20">
        <f>VLOOKUP($G510&amp;AE$5&amp;$J510,BASE!$P$2:$R$30000,3,0)</f>
        <v>0</v>
      </c>
      <c r="AF510" s="20">
        <f>VLOOKUP($G510&amp;AF$5&amp;$J510,BASE!$P$2:$R$30000,3,0)</f>
        <v>0</v>
      </c>
      <c r="AG510" s="20">
        <f>VLOOKUP($G510&amp;AG$5&amp;$J510,BASE!$P$2:$R$30000,3,0)</f>
        <v>0</v>
      </c>
      <c r="AH510" s="20">
        <f>VLOOKUP($G510&amp;AH$5&amp;$J510,BASE!$P$2:$R$30000,3,0)</f>
        <v>0</v>
      </c>
      <c r="AI510" s="16">
        <f t="shared" si="8"/>
        <v>0</v>
      </c>
      <c r="AJ510" s="20">
        <f>VLOOKUP($G510&amp;$J510,BASE[[#All],[LLAVE2]:[TipoEvaluacion]],5,0)</f>
        <v>0</v>
      </c>
      <c r="AK510" s="20">
        <f>VLOOKUP($G510&amp;$J510,BASE[[#All],[LLAVE2]:[TipoEvaluacion]],7,0)</f>
        <v>0</v>
      </c>
      <c r="AL510" s="20">
        <f>VLOOKUP($G510&amp;$J510,BASE[[#All],[LLAVE2]:[TipoEvaluacion]],9,0)</f>
        <v>0</v>
      </c>
      <c r="AM510" s="20">
        <f>VLOOKUP($G510&amp;$J510,BASE[[#All],[LLAVE2]:[TipoEvaluacion]],11,0)</f>
        <v>0</v>
      </c>
      <c r="AN510" s="20">
        <f>VLOOKUP($G510&amp;$J510,BASE[[#All],[LLAVE2]:[TipoEvaluacion]],13,0)</f>
        <v>0</v>
      </c>
      <c r="AO510" s="25"/>
      <c r="AP510" s="15"/>
    </row>
    <row r="511" spans="2:42" ht="15.75" x14ac:dyDescent="0.3">
      <c r="B511" s="15">
        <f>BASE!$D$2</f>
        <v>0</v>
      </c>
      <c r="C511" s="15"/>
      <c r="D511" s="15"/>
      <c r="E511" s="15"/>
      <c r="F511" s="15"/>
      <c r="G511" s="15"/>
      <c r="H511" s="19"/>
      <c r="I511" s="15"/>
      <c r="J511" s="15"/>
      <c r="K511" s="20">
        <f>VLOOKUP($G511&amp;K$5&amp;$J511,BASE!$P$2:$R$30000,3,0)</f>
        <v>0</v>
      </c>
      <c r="L511" s="20">
        <f>VLOOKUP($G511&amp;L$5&amp;$J511,BASE!$P$2:$R$30000,3,0)</f>
        <v>0</v>
      </c>
      <c r="M511" s="20">
        <f>VLOOKUP($G511&amp;M$5&amp;$J511,BASE!$P$2:$R$30000,3,0)</f>
        <v>0</v>
      </c>
      <c r="N511" s="20">
        <f>VLOOKUP($G511&amp;N$5&amp;$J511,BASE!$P$2:$R$30000,3,0)</f>
        <v>0</v>
      </c>
      <c r="O511" s="20">
        <f>VLOOKUP($G511&amp;O$5&amp;$J511,BASE!$P$2:$R$30000,3,0)</f>
        <v>0</v>
      </c>
      <c r="P511" s="20">
        <f>VLOOKUP($G511&amp;P$5&amp;$J511,BASE!$P$2:$R$30000,3,0)</f>
        <v>0</v>
      </c>
      <c r="Q511" s="20">
        <f>VLOOKUP($G511&amp;Q$5&amp;$J511,BASE!$P$2:$R$30000,3,0)</f>
        <v>0</v>
      </c>
      <c r="R511" s="20">
        <f>VLOOKUP($G511&amp;R$5&amp;$J511,BASE!$P$2:$R$30000,3,0)</f>
        <v>0</v>
      </c>
      <c r="S511" s="20">
        <f>VLOOKUP($G511&amp;S$5&amp;$J511,BASE!$P$2:$R$30000,3,0)</f>
        <v>0</v>
      </c>
      <c r="T511" s="20">
        <f>VLOOKUP($G511&amp;T$5&amp;$J511,BASE!$P$2:$R$30000,3,0)</f>
        <v>0</v>
      </c>
      <c r="U511" s="20">
        <f>VLOOKUP($G511&amp;U$5&amp;$J511,BASE!$P$2:$R$30000,3,0)</f>
        <v>0</v>
      </c>
      <c r="V511" s="20">
        <f>VLOOKUP($G511&amp;V$5&amp;$J511,BASE!$P$2:$R$30000,3,0)</f>
        <v>0</v>
      </c>
      <c r="W511" s="20">
        <f>VLOOKUP($G511&amp;W$5&amp;$J511,BASE!$P$2:$R$30000,3,0)</f>
        <v>0</v>
      </c>
      <c r="X511" s="20">
        <f>VLOOKUP($G511&amp;X$5&amp;$J511,BASE!$P$2:$R$30000,3,0)</f>
        <v>0</v>
      </c>
      <c r="Y511" s="20">
        <f>VLOOKUP($G511&amp;Y$5&amp;$J511,BASE!$P$2:$R$30000,3,0)</f>
        <v>0</v>
      </c>
      <c r="Z511" s="20">
        <f>VLOOKUP($G511&amp;Z$5&amp;$J511,BASE!$P$2:$R$30000,3,0)</f>
        <v>0</v>
      </c>
      <c r="AA511" s="20">
        <f>VLOOKUP($G511&amp;AA$5&amp;$J511,BASE!$P$2:$R$30000,3,0)</f>
        <v>0</v>
      </c>
      <c r="AB511" s="20">
        <f>VLOOKUP($G511&amp;AB$5&amp;$J511,BASE!$P$2:$R$30000,3,0)</f>
        <v>0</v>
      </c>
      <c r="AC511" s="20">
        <f>VLOOKUP($G511&amp;AC$5&amp;$J511,BASE!$P$2:$R$30000,3,0)</f>
        <v>0</v>
      </c>
      <c r="AD511" s="20">
        <f>VLOOKUP($G511&amp;AD$5&amp;$J511,BASE!$P$2:$R$30000,3,0)</f>
        <v>0</v>
      </c>
      <c r="AE511" s="20">
        <f>VLOOKUP($G511&amp;AE$5&amp;$J511,BASE!$P$2:$R$30000,3,0)</f>
        <v>0</v>
      </c>
      <c r="AF511" s="20">
        <f>VLOOKUP($G511&amp;AF$5&amp;$J511,BASE!$P$2:$R$30000,3,0)</f>
        <v>0</v>
      </c>
      <c r="AG511" s="20">
        <f>VLOOKUP($G511&amp;AG$5&amp;$J511,BASE!$P$2:$R$30000,3,0)</f>
        <v>0</v>
      </c>
      <c r="AH511" s="20">
        <f>VLOOKUP($G511&amp;AH$5&amp;$J511,BASE!$P$2:$R$30000,3,0)</f>
        <v>0</v>
      </c>
      <c r="AI511" s="16">
        <f t="shared" si="8"/>
        <v>0</v>
      </c>
      <c r="AJ511" s="20">
        <f>VLOOKUP($G511&amp;$J511,BASE[[#All],[LLAVE2]:[TipoEvaluacion]],5,0)</f>
        <v>0</v>
      </c>
      <c r="AK511" s="20">
        <f>VLOOKUP($G511&amp;$J511,BASE[[#All],[LLAVE2]:[TipoEvaluacion]],7,0)</f>
        <v>0</v>
      </c>
      <c r="AL511" s="20">
        <f>VLOOKUP($G511&amp;$J511,BASE[[#All],[LLAVE2]:[TipoEvaluacion]],9,0)</f>
        <v>0</v>
      </c>
      <c r="AM511" s="20">
        <f>VLOOKUP($G511&amp;$J511,BASE[[#All],[LLAVE2]:[TipoEvaluacion]],11,0)</f>
        <v>0</v>
      </c>
      <c r="AN511" s="20">
        <f>VLOOKUP($G511&amp;$J511,BASE[[#All],[LLAVE2]:[TipoEvaluacion]],13,0)</f>
        <v>0</v>
      </c>
      <c r="AO511" s="25"/>
      <c r="AP511" s="15"/>
    </row>
    <row r="512" spans="2:42" ht="15.75" x14ac:dyDescent="0.3">
      <c r="B512" s="15">
        <f>BASE!$D$2</f>
        <v>0</v>
      </c>
      <c r="C512" s="15"/>
      <c r="D512" s="15"/>
      <c r="E512" s="15"/>
      <c r="F512" s="15"/>
      <c r="G512" s="15"/>
      <c r="H512" s="19"/>
      <c r="I512" s="15"/>
      <c r="J512" s="15"/>
      <c r="K512" s="20">
        <f>VLOOKUP($G512&amp;K$5&amp;$J512,BASE!$P$2:$R$30000,3,0)</f>
        <v>0</v>
      </c>
      <c r="L512" s="20">
        <f>VLOOKUP($G512&amp;L$5&amp;$J512,BASE!$P$2:$R$30000,3,0)</f>
        <v>0</v>
      </c>
      <c r="M512" s="20">
        <f>VLOOKUP($G512&amp;M$5&amp;$J512,BASE!$P$2:$R$30000,3,0)</f>
        <v>0</v>
      </c>
      <c r="N512" s="20">
        <f>VLOOKUP($G512&amp;N$5&amp;$J512,BASE!$P$2:$R$30000,3,0)</f>
        <v>0</v>
      </c>
      <c r="O512" s="20">
        <f>VLOOKUP($G512&amp;O$5&amp;$J512,BASE!$P$2:$R$30000,3,0)</f>
        <v>0</v>
      </c>
      <c r="P512" s="20">
        <f>VLOOKUP($G512&amp;P$5&amp;$J512,BASE!$P$2:$R$30000,3,0)</f>
        <v>0</v>
      </c>
      <c r="Q512" s="20">
        <f>VLOOKUP($G512&amp;Q$5&amp;$J512,BASE!$P$2:$R$30000,3,0)</f>
        <v>0</v>
      </c>
      <c r="R512" s="20">
        <f>VLOOKUP($G512&amp;R$5&amp;$J512,BASE!$P$2:$R$30000,3,0)</f>
        <v>0</v>
      </c>
      <c r="S512" s="20">
        <f>VLOOKUP($G512&amp;S$5&amp;$J512,BASE!$P$2:$R$30000,3,0)</f>
        <v>0</v>
      </c>
      <c r="T512" s="20">
        <f>VLOOKUP($G512&amp;T$5&amp;$J512,BASE!$P$2:$R$30000,3,0)</f>
        <v>0</v>
      </c>
      <c r="U512" s="20">
        <f>VLOOKUP($G512&amp;U$5&amp;$J512,BASE!$P$2:$R$30000,3,0)</f>
        <v>0</v>
      </c>
      <c r="V512" s="20">
        <f>VLOOKUP($G512&amp;V$5&amp;$J512,BASE!$P$2:$R$30000,3,0)</f>
        <v>0</v>
      </c>
      <c r="W512" s="20">
        <f>VLOOKUP($G512&amp;W$5&amp;$J512,BASE!$P$2:$R$30000,3,0)</f>
        <v>0</v>
      </c>
      <c r="X512" s="20">
        <f>VLOOKUP($G512&amp;X$5&amp;$J512,BASE!$P$2:$R$30000,3,0)</f>
        <v>0</v>
      </c>
      <c r="Y512" s="20">
        <f>VLOOKUP($G512&amp;Y$5&amp;$J512,BASE!$P$2:$R$30000,3,0)</f>
        <v>0</v>
      </c>
      <c r="Z512" s="20">
        <f>VLOOKUP($G512&amp;Z$5&amp;$J512,BASE!$P$2:$R$30000,3,0)</f>
        <v>0</v>
      </c>
      <c r="AA512" s="20">
        <f>VLOOKUP($G512&amp;AA$5&amp;$J512,BASE!$P$2:$R$30000,3,0)</f>
        <v>0</v>
      </c>
      <c r="AB512" s="20">
        <f>VLOOKUP($G512&amp;AB$5&amp;$J512,BASE!$P$2:$R$30000,3,0)</f>
        <v>0</v>
      </c>
      <c r="AC512" s="20">
        <f>VLOOKUP($G512&amp;AC$5&amp;$J512,BASE!$P$2:$R$30000,3,0)</f>
        <v>0</v>
      </c>
      <c r="AD512" s="20">
        <f>VLOOKUP($G512&amp;AD$5&amp;$J512,BASE!$P$2:$R$30000,3,0)</f>
        <v>0</v>
      </c>
      <c r="AE512" s="20">
        <f>VLOOKUP($G512&amp;AE$5&amp;$J512,BASE!$P$2:$R$30000,3,0)</f>
        <v>0</v>
      </c>
      <c r="AF512" s="20">
        <f>VLOOKUP($G512&amp;AF$5&amp;$J512,BASE!$P$2:$R$30000,3,0)</f>
        <v>0</v>
      </c>
      <c r="AG512" s="20">
        <f>VLOOKUP($G512&amp;AG$5&amp;$J512,BASE!$P$2:$R$30000,3,0)</f>
        <v>0</v>
      </c>
      <c r="AH512" s="20">
        <f>VLOOKUP($G512&amp;AH$5&amp;$J512,BASE!$P$2:$R$30000,3,0)</f>
        <v>0</v>
      </c>
      <c r="AI512" s="16">
        <f t="shared" si="8"/>
        <v>0</v>
      </c>
      <c r="AJ512" s="20">
        <f>VLOOKUP($G512&amp;$J512,BASE[[#All],[LLAVE2]:[TipoEvaluacion]],5,0)</f>
        <v>0</v>
      </c>
      <c r="AK512" s="20">
        <f>VLOOKUP($G512&amp;$J512,BASE[[#All],[LLAVE2]:[TipoEvaluacion]],7,0)</f>
        <v>0</v>
      </c>
      <c r="AL512" s="20">
        <f>VLOOKUP($G512&amp;$J512,BASE[[#All],[LLAVE2]:[TipoEvaluacion]],9,0)</f>
        <v>0</v>
      </c>
      <c r="AM512" s="20">
        <f>VLOOKUP($G512&amp;$J512,BASE[[#All],[LLAVE2]:[TipoEvaluacion]],11,0)</f>
        <v>0</v>
      </c>
      <c r="AN512" s="20">
        <f>VLOOKUP($G512&amp;$J512,BASE[[#All],[LLAVE2]:[TipoEvaluacion]],13,0)</f>
        <v>0</v>
      </c>
      <c r="AO512" s="25"/>
      <c r="AP512" s="15"/>
    </row>
    <row r="513" spans="2:42" ht="15.75" x14ac:dyDescent="0.3">
      <c r="B513" s="15">
        <f>BASE!$D$2</f>
        <v>0</v>
      </c>
      <c r="C513" s="15"/>
      <c r="D513" s="15"/>
      <c r="E513" s="15"/>
      <c r="F513" s="15"/>
      <c r="G513" s="15"/>
      <c r="H513" s="19"/>
      <c r="I513" s="15"/>
      <c r="J513" s="15"/>
      <c r="K513" s="20">
        <f>VLOOKUP($G513&amp;K$5&amp;$J513,BASE!$P$2:$R$30000,3,0)</f>
        <v>0</v>
      </c>
      <c r="L513" s="20">
        <f>VLOOKUP($G513&amp;L$5&amp;$J513,BASE!$P$2:$R$30000,3,0)</f>
        <v>0</v>
      </c>
      <c r="M513" s="20">
        <f>VLOOKUP($G513&amp;M$5&amp;$J513,BASE!$P$2:$R$30000,3,0)</f>
        <v>0</v>
      </c>
      <c r="N513" s="20">
        <f>VLOOKUP($G513&amp;N$5&amp;$J513,BASE!$P$2:$R$30000,3,0)</f>
        <v>0</v>
      </c>
      <c r="O513" s="20">
        <f>VLOOKUP($G513&amp;O$5&amp;$J513,BASE!$P$2:$R$30000,3,0)</f>
        <v>0</v>
      </c>
      <c r="P513" s="20">
        <f>VLOOKUP($G513&amp;P$5&amp;$J513,BASE!$P$2:$R$30000,3,0)</f>
        <v>0</v>
      </c>
      <c r="Q513" s="20">
        <f>VLOOKUP($G513&amp;Q$5&amp;$J513,BASE!$P$2:$R$30000,3,0)</f>
        <v>0</v>
      </c>
      <c r="R513" s="20">
        <f>VLOOKUP($G513&amp;R$5&amp;$J513,BASE!$P$2:$R$30000,3,0)</f>
        <v>0</v>
      </c>
      <c r="S513" s="20">
        <f>VLOOKUP($G513&amp;S$5&amp;$J513,BASE!$P$2:$R$30000,3,0)</f>
        <v>0</v>
      </c>
      <c r="T513" s="20">
        <f>VLOOKUP($G513&amp;T$5&amp;$J513,BASE!$P$2:$R$30000,3,0)</f>
        <v>0</v>
      </c>
      <c r="U513" s="20">
        <f>VLOOKUP($G513&amp;U$5&amp;$J513,BASE!$P$2:$R$30000,3,0)</f>
        <v>0</v>
      </c>
      <c r="V513" s="20">
        <f>VLOOKUP($G513&amp;V$5&amp;$J513,BASE!$P$2:$R$30000,3,0)</f>
        <v>0</v>
      </c>
      <c r="W513" s="20">
        <f>VLOOKUP($G513&amp;W$5&amp;$J513,BASE!$P$2:$R$30000,3,0)</f>
        <v>0</v>
      </c>
      <c r="X513" s="20">
        <f>VLOOKUP($G513&amp;X$5&amp;$J513,BASE!$P$2:$R$30000,3,0)</f>
        <v>0</v>
      </c>
      <c r="Y513" s="20">
        <f>VLOOKUP($G513&amp;Y$5&amp;$J513,BASE!$P$2:$R$30000,3,0)</f>
        <v>0</v>
      </c>
      <c r="Z513" s="20">
        <f>VLOOKUP($G513&amp;Z$5&amp;$J513,BASE!$P$2:$R$30000,3,0)</f>
        <v>0</v>
      </c>
      <c r="AA513" s="20">
        <f>VLOOKUP($G513&amp;AA$5&amp;$J513,BASE!$P$2:$R$30000,3,0)</f>
        <v>0</v>
      </c>
      <c r="AB513" s="20">
        <f>VLOOKUP($G513&amp;AB$5&amp;$J513,BASE!$P$2:$R$30000,3,0)</f>
        <v>0</v>
      </c>
      <c r="AC513" s="20">
        <f>VLOOKUP($G513&amp;AC$5&amp;$J513,BASE!$P$2:$R$30000,3,0)</f>
        <v>0</v>
      </c>
      <c r="AD513" s="20">
        <f>VLOOKUP($G513&amp;AD$5&amp;$J513,BASE!$P$2:$R$30000,3,0)</f>
        <v>0</v>
      </c>
      <c r="AE513" s="20">
        <f>VLOOKUP($G513&amp;AE$5&amp;$J513,BASE!$P$2:$R$30000,3,0)</f>
        <v>0</v>
      </c>
      <c r="AF513" s="20">
        <f>VLOOKUP($G513&amp;AF$5&amp;$J513,BASE!$P$2:$R$30000,3,0)</f>
        <v>0</v>
      </c>
      <c r="AG513" s="20">
        <f>VLOOKUP($G513&amp;AG$5&amp;$J513,BASE!$P$2:$R$30000,3,0)</f>
        <v>0</v>
      </c>
      <c r="AH513" s="20">
        <f>VLOOKUP($G513&amp;AH$5&amp;$J513,BASE!$P$2:$R$30000,3,0)</f>
        <v>0</v>
      </c>
      <c r="AI513" s="16">
        <f t="shared" si="8"/>
        <v>0</v>
      </c>
      <c r="AJ513" s="20">
        <f>VLOOKUP($G513&amp;$J513,BASE[[#All],[LLAVE2]:[TipoEvaluacion]],5,0)</f>
        <v>0</v>
      </c>
      <c r="AK513" s="20">
        <f>VLOOKUP($G513&amp;$J513,BASE[[#All],[LLAVE2]:[TipoEvaluacion]],7,0)</f>
        <v>0</v>
      </c>
      <c r="AL513" s="20">
        <f>VLOOKUP($G513&amp;$J513,BASE[[#All],[LLAVE2]:[TipoEvaluacion]],9,0)</f>
        <v>0</v>
      </c>
      <c r="AM513" s="20">
        <f>VLOOKUP($G513&amp;$J513,BASE[[#All],[LLAVE2]:[TipoEvaluacion]],11,0)</f>
        <v>0</v>
      </c>
      <c r="AN513" s="20">
        <f>VLOOKUP($G513&amp;$J513,BASE[[#All],[LLAVE2]:[TipoEvaluacion]],13,0)</f>
        <v>0</v>
      </c>
      <c r="AO513" s="25"/>
      <c r="AP513" s="15"/>
    </row>
    <row r="514" spans="2:42" ht="15.75" x14ac:dyDescent="0.3">
      <c r="B514" s="15">
        <f>BASE!$D$2</f>
        <v>0</v>
      </c>
      <c r="C514" s="15"/>
      <c r="D514" s="15"/>
      <c r="E514" s="15"/>
      <c r="F514" s="15"/>
      <c r="G514" s="15"/>
      <c r="H514" s="19"/>
      <c r="I514" s="15"/>
      <c r="J514" s="15"/>
      <c r="K514" s="20">
        <f>VLOOKUP($G514&amp;K$5&amp;$J514,BASE!$P$2:$R$30000,3,0)</f>
        <v>0</v>
      </c>
      <c r="L514" s="20">
        <f>VLOOKUP($G514&amp;L$5&amp;$J514,BASE!$P$2:$R$30000,3,0)</f>
        <v>0</v>
      </c>
      <c r="M514" s="20">
        <f>VLOOKUP($G514&amp;M$5&amp;$J514,BASE!$P$2:$R$30000,3,0)</f>
        <v>0</v>
      </c>
      <c r="N514" s="20">
        <f>VLOOKUP($G514&amp;N$5&amp;$J514,BASE!$P$2:$R$30000,3,0)</f>
        <v>0</v>
      </c>
      <c r="O514" s="20">
        <f>VLOOKUP($G514&amp;O$5&amp;$J514,BASE!$P$2:$R$30000,3,0)</f>
        <v>0</v>
      </c>
      <c r="P514" s="20">
        <f>VLOOKUP($G514&amp;P$5&amp;$J514,BASE!$P$2:$R$30000,3,0)</f>
        <v>0</v>
      </c>
      <c r="Q514" s="20">
        <f>VLOOKUP($G514&amp;Q$5&amp;$J514,BASE!$P$2:$R$30000,3,0)</f>
        <v>0</v>
      </c>
      <c r="R514" s="20">
        <f>VLOOKUP($G514&amp;R$5&amp;$J514,BASE!$P$2:$R$30000,3,0)</f>
        <v>0</v>
      </c>
      <c r="S514" s="20">
        <f>VLOOKUP($G514&amp;S$5&amp;$J514,BASE!$P$2:$R$30000,3,0)</f>
        <v>0</v>
      </c>
      <c r="T514" s="20">
        <f>VLOOKUP($G514&amp;T$5&amp;$J514,BASE!$P$2:$R$30000,3,0)</f>
        <v>0</v>
      </c>
      <c r="U514" s="20">
        <f>VLOOKUP($G514&amp;U$5&amp;$J514,BASE!$P$2:$R$30000,3,0)</f>
        <v>0</v>
      </c>
      <c r="V514" s="20">
        <f>VLOOKUP($G514&amp;V$5&amp;$J514,BASE!$P$2:$R$30000,3,0)</f>
        <v>0</v>
      </c>
      <c r="W514" s="20">
        <f>VLOOKUP($G514&amp;W$5&amp;$J514,BASE!$P$2:$R$30000,3,0)</f>
        <v>0</v>
      </c>
      <c r="X514" s="20">
        <f>VLOOKUP($G514&amp;X$5&amp;$J514,BASE!$P$2:$R$30000,3,0)</f>
        <v>0</v>
      </c>
      <c r="Y514" s="20">
        <f>VLOOKUP($G514&amp;Y$5&amp;$J514,BASE!$P$2:$R$30000,3,0)</f>
        <v>0</v>
      </c>
      <c r="Z514" s="20">
        <f>VLOOKUP($G514&amp;Z$5&amp;$J514,BASE!$P$2:$R$30000,3,0)</f>
        <v>0</v>
      </c>
      <c r="AA514" s="20">
        <f>VLOOKUP($G514&amp;AA$5&amp;$J514,BASE!$P$2:$R$30000,3,0)</f>
        <v>0</v>
      </c>
      <c r="AB514" s="20">
        <f>VLOOKUP($G514&amp;AB$5&amp;$J514,BASE!$P$2:$R$30000,3,0)</f>
        <v>0</v>
      </c>
      <c r="AC514" s="20">
        <f>VLOOKUP($G514&amp;AC$5&amp;$J514,BASE!$P$2:$R$30000,3,0)</f>
        <v>0</v>
      </c>
      <c r="AD514" s="20">
        <f>VLOOKUP($G514&amp;AD$5&amp;$J514,BASE!$P$2:$R$30000,3,0)</f>
        <v>0</v>
      </c>
      <c r="AE514" s="20">
        <f>VLOOKUP($G514&amp;AE$5&amp;$J514,BASE!$P$2:$R$30000,3,0)</f>
        <v>0</v>
      </c>
      <c r="AF514" s="20">
        <f>VLOOKUP($G514&amp;AF$5&amp;$J514,BASE!$P$2:$R$30000,3,0)</f>
        <v>0</v>
      </c>
      <c r="AG514" s="20">
        <f>VLOOKUP($G514&amp;AG$5&amp;$J514,BASE!$P$2:$R$30000,3,0)</f>
        <v>0</v>
      </c>
      <c r="AH514" s="20">
        <f>VLOOKUP($G514&amp;AH$5&amp;$J514,BASE!$P$2:$R$30000,3,0)</f>
        <v>0</v>
      </c>
      <c r="AI514" s="16">
        <f t="shared" si="8"/>
        <v>0</v>
      </c>
      <c r="AJ514" s="20">
        <f>VLOOKUP($G514&amp;$J514,BASE[[#All],[LLAVE2]:[TipoEvaluacion]],5,0)</f>
        <v>0</v>
      </c>
      <c r="AK514" s="20">
        <f>VLOOKUP($G514&amp;$J514,BASE[[#All],[LLAVE2]:[TipoEvaluacion]],7,0)</f>
        <v>0</v>
      </c>
      <c r="AL514" s="20">
        <f>VLOOKUP($G514&amp;$J514,BASE[[#All],[LLAVE2]:[TipoEvaluacion]],9,0)</f>
        <v>0</v>
      </c>
      <c r="AM514" s="20">
        <f>VLOOKUP($G514&amp;$J514,BASE[[#All],[LLAVE2]:[TipoEvaluacion]],11,0)</f>
        <v>0</v>
      </c>
      <c r="AN514" s="20">
        <f>VLOOKUP($G514&amp;$J514,BASE[[#All],[LLAVE2]:[TipoEvaluacion]],13,0)</f>
        <v>0</v>
      </c>
      <c r="AO514" s="25"/>
      <c r="AP514" s="15"/>
    </row>
    <row r="515" spans="2:42" ht="15.75" x14ac:dyDescent="0.3">
      <c r="B515" s="15">
        <f>BASE!$D$2</f>
        <v>0</v>
      </c>
      <c r="C515" s="15"/>
      <c r="D515" s="15"/>
      <c r="E515" s="15"/>
      <c r="F515" s="15"/>
      <c r="G515" s="15"/>
      <c r="H515" s="19"/>
      <c r="I515" s="15"/>
      <c r="J515" s="15"/>
      <c r="K515" s="20">
        <f>VLOOKUP($G515&amp;K$5&amp;$J515,BASE!$P$2:$R$30000,3,0)</f>
        <v>0</v>
      </c>
      <c r="L515" s="20">
        <f>VLOOKUP($G515&amp;L$5&amp;$J515,BASE!$P$2:$R$30000,3,0)</f>
        <v>0</v>
      </c>
      <c r="M515" s="20">
        <f>VLOOKUP($G515&amp;M$5&amp;$J515,BASE!$P$2:$R$30000,3,0)</f>
        <v>0</v>
      </c>
      <c r="N515" s="20">
        <f>VLOOKUP($G515&amp;N$5&amp;$J515,BASE!$P$2:$R$30000,3,0)</f>
        <v>0</v>
      </c>
      <c r="O515" s="20">
        <f>VLOOKUP($G515&amp;O$5&amp;$J515,BASE!$P$2:$R$30000,3,0)</f>
        <v>0</v>
      </c>
      <c r="P515" s="20">
        <f>VLOOKUP($G515&amp;P$5&amp;$J515,BASE!$P$2:$R$30000,3,0)</f>
        <v>0</v>
      </c>
      <c r="Q515" s="20">
        <f>VLOOKUP($G515&amp;Q$5&amp;$J515,BASE!$P$2:$R$30000,3,0)</f>
        <v>0</v>
      </c>
      <c r="R515" s="20">
        <f>VLOOKUP($G515&amp;R$5&amp;$J515,BASE!$P$2:$R$30000,3,0)</f>
        <v>0</v>
      </c>
      <c r="S515" s="20">
        <f>VLOOKUP($G515&amp;S$5&amp;$J515,BASE!$P$2:$R$30000,3,0)</f>
        <v>0</v>
      </c>
      <c r="T515" s="20">
        <f>VLOOKUP($G515&amp;T$5&amp;$J515,BASE!$P$2:$R$30000,3,0)</f>
        <v>0</v>
      </c>
      <c r="U515" s="20">
        <f>VLOOKUP($G515&amp;U$5&amp;$J515,BASE!$P$2:$R$30000,3,0)</f>
        <v>0</v>
      </c>
      <c r="V515" s="20">
        <f>VLOOKUP($G515&amp;V$5&amp;$J515,BASE!$P$2:$R$30000,3,0)</f>
        <v>0</v>
      </c>
      <c r="W515" s="20">
        <f>VLOOKUP($G515&amp;W$5&amp;$J515,BASE!$P$2:$R$30000,3,0)</f>
        <v>0</v>
      </c>
      <c r="X515" s="20">
        <f>VLOOKUP($G515&amp;X$5&amp;$J515,BASE!$P$2:$R$30000,3,0)</f>
        <v>0</v>
      </c>
      <c r="Y515" s="20">
        <f>VLOOKUP($G515&amp;Y$5&amp;$J515,BASE!$P$2:$R$30000,3,0)</f>
        <v>0</v>
      </c>
      <c r="Z515" s="20">
        <f>VLOOKUP($G515&amp;Z$5&amp;$J515,BASE!$P$2:$R$30000,3,0)</f>
        <v>0</v>
      </c>
      <c r="AA515" s="20">
        <f>VLOOKUP($G515&amp;AA$5&amp;$J515,BASE!$P$2:$R$30000,3,0)</f>
        <v>0</v>
      </c>
      <c r="AB515" s="20">
        <f>VLOOKUP($G515&amp;AB$5&amp;$J515,BASE!$P$2:$R$30000,3,0)</f>
        <v>0</v>
      </c>
      <c r="AC515" s="20">
        <f>VLOOKUP($G515&amp;AC$5&amp;$J515,BASE!$P$2:$R$30000,3,0)</f>
        <v>0</v>
      </c>
      <c r="AD515" s="20">
        <f>VLOOKUP($G515&amp;AD$5&amp;$J515,BASE!$P$2:$R$30000,3,0)</f>
        <v>0</v>
      </c>
      <c r="AE515" s="20">
        <f>VLOOKUP($G515&amp;AE$5&amp;$J515,BASE!$P$2:$R$30000,3,0)</f>
        <v>0</v>
      </c>
      <c r="AF515" s="20">
        <f>VLOOKUP($G515&amp;AF$5&amp;$J515,BASE!$P$2:$R$30000,3,0)</f>
        <v>0</v>
      </c>
      <c r="AG515" s="20">
        <f>VLOOKUP($G515&amp;AG$5&amp;$J515,BASE!$P$2:$R$30000,3,0)</f>
        <v>0</v>
      </c>
      <c r="AH515" s="20">
        <f>VLOOKUP($G515&amp;AH$5&amp;$J515,BASE!$P$2:$R$30000,3,0)</f>
        <v>0</v>
      </c>
      <c r="AI515" s="16">
        <f t="shared" si="8"/>
        <v>0</v>
      </c>
      <c r="AJ515" s="20">
        <f>VLOOKUP($G515&amp;$J515,BASE[[#All],[LLAVE2]:[TipoEvaluacion]],5,0)</f>
        <v>0</v>
      </c>
      <c r="AK515" s="20">
        <f>VLOOKUP($G515&amp;$J515,BASE[[#All],[LLAVE2]:[TipoEvaluacion]],7,0)</f>
        <v>0</v>
      </c>
      <c r="AL515" s="20">
        <f>VLOOKUP($G515&amp;$J515,BASE[[#All],[LLAVE2]:[TipoEvaluacion]],9,0)</f>
        <v>0</v>
      </c>
      <c r="AM515" s="20">
        <f>VLOOKUP($G515&amp;$J515,BASE[[#All],[LLAVE2]:[TipoEvaluacion]],11,0)</f>
        <v>0</v>
      </c>
      <c r="AN515" s="20">
        <f>VLOOKUP($G515&amp;$J515,BASE[[#All],[LLAVE2]:[TipoEvaluacion]],13,0)</f>
        <v>0</v>
      </c>
      <c r="AO515" s="25"/>
      <c r="AP515" s="15"/>
    </row>
    <row r="516" spans="2:42" ht="15.75" x14ac:dyDescent="0.3">
      <c r="B516" s="15">
        <f>BASE!$D$2</f>
        <v>0</v>
      </c>
      <c r="C516" s="15"/>
      <c r="D516" s="15"/>
      <c r="E516" s="15"/>
      <c r="F516" s="15"/>
      <c r="G516" s="15"/>
      <c r="H516" s="19"/>
      <c r="I516" s="15"/>
      <c r="J516" s="15"/>
      <c r="K516" s="20">
        <f>VLOOKUP($G516&amp;K$5&amp;$J516,BASE!$P$2:$R$30000,3,0)</f>
        <v>0</v>
      </c>
      <c r="L516" s="20">
        <f>VLOOKUP($G516&amp;L$5&amp;$J516,BASE!$P$2:$R$30000,3,0)</f>
        <v>0</v>
      </c>
      <c r="M516" s="20">
        <f>VLOOKUP($G516&amp;M$5&amp;$J516,BASE!$P$2:$R$30000,3,0)</f>
        <v>0</v>
      </c>
      <c r="N516" s="20">
        <f>VLOOKUP($G516&amp;N$5&amp;$J516,BASE!$P$2:$R$30000,3,0)</f>
        <v>0</v>
      </c>
      <c r="O516" s="20">
        <f>VLOOKUP($G516&amp;O$5&amp;$J516,BASE!$P$2:$R$30000,3,0)</f>
        <v>0</v>
      </c>
      <c r="P516" s="20">
        <f>VLOOKUP($G516&amp;P$5&amp;$J516,BASE!$P$2:$R$30000,3,0)</f>
        <v>0</v>
      </c>
      <c r="Q516" s="20">
        <f>VLOOKUP($G516&amp;Q$5&amp;$J516,BASE!$P$2:$R$30000,3,0)</f>
        <v>0</v>
      </c>
      <c r="R516" s="20">
        <f>VLOOKUP($G516&amp;R$5&amp;$J516,BASE!$P$2:$R$30000,3,0)</f>
        <v>0</v>
      </c>
      <c r="S516" s="20">
        <f>VLOOKUP($G516&amp;S$5&amp;$J516,BASE!$P$2:$R$30000,3,0)</f>
        <v>0</v>
      </c>
      <c r="T516" s="20">
        <f>VLOOKUP($G516&amp;T$5&amp;$J516,BASE!$P$2:$R$30000,3,0)</f>
        <v>0</v>
      </c>
      <c r="U516" s="20">
        <f>VLOOKUP($G516&amp;U$5&amp;$J516,BASE!$P$2:$R$30000,3,0)</f>
        <v>0</v>
      </c>
      <c r="V516" s="20">
        <f>VLOOKUP($G516&amp;V$5&amp;$J516,BASE!$P$2:$R$30000,3,0)</f>
        <v>0</v>
      </c>
      <c r="W516" s="20">
        <f>VLOOKUP($G516&amp;W$5&amp;$J516,BASE!$P$2:$R$30000,3,0)</f>
        <v>0</v>
      </c>
      <c r="X516" s="20">
        <f>VLOOKUP($G516&amp;X$5&amp;$J516,BASE!$P$2:$R$30000,3,0)</f>
        <v>0</v>
      </c>
      <c r="Y516" s="20">
        <f>VLOOKUP($G516&amp;Y$5&amp;$J516,BASE!$P$2:$R$30000,3,0)</f>
        <v>0</v>
      </c>
      <c r="Z516" s="20">
        <f>VLOOKUP($G516&amp;Z$5&amp;$J516,BASE!$P$2:$R$30000,3,0)</f>
        <v>0</v>
      </c>
      <c r="AA516" s="20">
        <f>VLOOKUP($G516&amp;AA$5&amp;$J516,BASE!$P$2:$R$30000,3,0)</f>
        <v>0</v>
      </c>
      <c r="AB516" s="20">
        <f>VLOOKUP($G516&amp;AB$5&amp;$J516,BASE!$P$2:$R$30000,3,0)</f>
        <v>0</v>
      </c>
      <c r="AC516" s="20">
        <f>VLOOKUP($G516&amp;AC$5&amp;$J516,BASE!$P$2:$R$30000,3,0)</f>
        <v>0</v>
      </c>
      <c r="AD516" s="20">
        <f>VLOOKUP($G516&amp;AD$5&amp;$J516,BASE!$P$2:$R$30000,3,0)</f>
        <v>0</v>
      </c>
      <c r="AE516" s="20">
        <f>VLOOKUP($G516&amp;AE$5&amp;$J516,BASE!$P$2:$R$30000,3,0)</f>
        <v>0</v>
      </c>
      <c r="AF516" s="20">
        <f>VLOOKUP($G516&amp;AF$5&amp;$J516,BASE!$P$2:$R$30000,3,0)</f>
        <v>0</v>
      </c>
      <c r="AG516" s="20">
        <f>VLOOKUP($G516&amp;AG$5&amp;$J516,BASE!$P$2:$R$30000,3,0)</f>
        <v>0</v>
      </c>
      <c r="AH516" s="20">
        <f>VLOOKUP($G516&amp;AH$5&amp;$J516,BASE!$P$2:$R$30000,3,0)</f>
        <v>0</v>
      </c>
      <c r="AI516" s="16">
        <f t="shared" si="8"/>
        <v>0</v>
      </c>
      <c r="AJ516" s="20">
        <f>VLOOKUP($G516&amp;$J516,BASE[[#All],[LLAVE2]:[TipoEvaluacion]],5,0)</f>
        <v>0</v>
      </c>
      <c r="AK516" s="20">
        <f>VLOOKUP($G516&amp;$J516,BASE[[#All],[LLAVE2]:[TipoEvaluacion]],7,0)</f>
        <v>0</v>
      </c>
      <c r="AL516" s="20">
        <f>VLOOKUP($G516&amp;$J516,BASE[[#All],[LLAVE2]:[TipoEvaluacion]],9,0)</f>
        <v>0</v>
      </c>
      <c r="AM516" s="20">
        <f>VLOOKUP($G516&amp;$J516,BASE[[#All],[LLAVE2]:[TipoEvaluacion]],11,0)</f>
        <v>0</v>
      </c>
      <c r="AN516" s="20">
        <f>VLOOKUP($G516&amp;$J516,BASE[[#All],[LLAVE2]:[TipoEvaluacion]],13,0)</f>
        <v>0</v>
      </c>
      <c r="AO516" s="25"/>
      <c r="AP516" s="15"/>
    </row>
    <row r="517" spans="2:42" ht="15.75" x14ac:dyDescent="0.3">
      <c r="B517" s="15">
        <f>BASE!$D$2</f>
        <v>0</v>
      </c>
      <c r="C517" s="15"/>
      <c r="D517" s="15"/>
      <c r="E517" s="15"/>
      <c r="F517" s="15"/>
      <c r="G517" s="15"/>
      <c r="H517" s="19"/>
      <c r="I517" s="15"/>
      <c r="J517" s="15"/>
      <c r="K517" s="20">
        <f>VLOOKUP($G517&amp;K$5&amp;$J517,BASE!$P$2:$R$30000,3,0)</f>
        <v>0</v>
      </c>
      <c r="L517" s="20">
        <f>VLOOKUP($G517&amp;L$5&amp;$J517,BASE!$P$2:$R$30000,3,0)</f>
        <v>0</v>
      </c>
      <c r="M517" s="20">
        <f>VLOOKUP($G517&amp;M$5&amp;$J517,BASE!$P$2:$R$30000,3,0)</f>
        <v>0</v>
      </c>
      <c r="N517" s="20">
        <f>VLOOKUP($G517&amp;N$5&amp;$J517,BASE!$P$2:$R$30000,3,0)</f>
        <v>0</v>
      </c>
      <c r="O517" s="20">
        <f>VLOOKUP($G517&amp;O$5&amp;$J517,BASE!$P$2:$R$30000,3,0)</f>
        <v>0</v>
      </c>
      <c r="P517" s="20">
        <f>VLOOKUP($G517&amp;P$5&amp;$J517,BASE!$P$2:$R$30000,3,0)</f>
        <v>0</v>
      </c>
      <c r="Q517" s="20">
        <f>VLOOKUP($G517&amp;Q$5&amp;$J517,BASE!$P$2:$R$30000,3,0)</f>
        <v>0</v>
      </c>
      <c r="R517" s="20">
        <f>VLOOKUP($G517&amp;R$5&amp;$J517,BASE!$P$2:$R$30000,3,0)</f>
        <v>0</v>
      </c>
      <c r="S517" s="20">
        <f>VLOOKUP($G517&amp;S$5&amp;$J517,BASE!$P$2:$R$30000,3,0)</f>
        <v>0</v>
      </c>
      <c r="T517" s="20">
        <f>VLOOKUP($G517&amp;T$5&amp;$J517,BASE!$P$2:$R$30000,3,0)</f>
        <v>0</v>
      </c>
      <c r="U517" s="20">
        <f>VLOOKUP($G517&amp;U$5&amp;$J517,BASE!$P$2:$R$30000,3,0)</f>
        <v>0</v>
      </c>
      <c r="V517" s="20">
        <f>VLOOKUP($G517&amp;V$5&amp;$J517,BASE!$P$2:$R$30000,3,0)</f>
        <v>0</v>
      </c>
      <c r="W517" s="20">
        <f>VLOOKUP($G517&amp;W$5&amp;$J517,BASE!$P$2:$R$30000,3,0)</f>
        <v>0</v>
      </c>
      <c r="X517" s="20">
        <f>VLOOKUP($G517&amp;X$5&amp;$J517,BASE!$P$2:$R$30000,3,0)</f>
        <v>0</v>
      </c>
      <c r="Y517" s="20">
        <f>VLOOKUP($G517&amp;Y$5&amp;$J517,BASE!$P$2:$R$30000,3,0)</f>
        <v>0</v>
      </c>
      <c r="Z517" s="20">
        <f>VLOOKUP($G517&amp;Z$5&amp;$J517,BASE!$P$2:$R$30000,3,0)</f>
        <v>0</v>
      </c>
      <c r="AA517" s="20">
        <f>VLOOKUP($G517&amp;AA$5&amp;$J517,BASE!$P$2:$R$30000,3,0)</f>
        <v>0</v>
      </c>
      <c r="AB517" s="20">
        <f>VLOOKUP($G517&amp;AB$5&amp;$J517,BASE!$P$2:$R$30000,3,0)</f>
        <v>0</v>
      </c>
      <c r="AC517" s="20">
        <f>VLOOKUP($G517&amp;AC$5&amp;$J517,BASE!$P$2:$R$30000,3,0)</f>
        <v>0</v>
      </c>
      <c r="AD517" s="20">
        <f>VLOOKUP($G517&amp;AD$5&amp;$J517,BASE!$P$2:$R$30000,3,0)</f>
        <v>0</v>
      </c>
      <c r="AE517" s="20">
        <f>VLOOKUP($G517&amp;AE$5&amp;$J517,BASE!$P$2:$R$30000,3,0)</f>
        <v>0</v>
      </c>
      <c r="AF517" s="20">
        <f>VLOOKUP($G517&amp;AF$5&amp;$J517,BASE!$P$2:$R$30000,3,0)</f>
        <v>0</v>
      </c>
      <c r="AG517" s="20">
        <f>VLOOKUP($G517&amp;AG$5&amp;$J517,BASE!$P$2:$R$30000,3,0)</f>
        <v>0</v>
      </c>
      <c r="AH517" s="20">
        <f>VLOOKUP($G517&amp;AH$5&amp;$J517,BASE!$P$2:$R$30000,3,0)</f>
        <v>0</v>
      </c>
      <c r="AI517" s="16">
        <f t="shared" si="8"/>
        <v>0</v>
      </c>
      <c r="AJ517" s="20">
        <f>VLOOKUP($G517&amp;$J517,BASE[[#All],[LLAVE2]:[TipoEvaluacion]],5,0)</f>
        <v>0</v>
      </c>
      <c r="AK517" s="20">
        <f>VLOOKUP($G517&amp;$J517,BASE[[#All],[LLAVE2]:[TipoEvaluacion]],7,0)</f>
        <v>0</v>
      </c>
      <c r="AL517" s="20">
        <f>VLOOKUP($G517&amp;$J517,BASE[[#All],[LLAVE2]:[TipoEvaluacion]],9,0)</f>
        <v>0</v>
      </c>
      <c r="AM517" s="20">
        <f>VLOOKUP($G517&amp;$J517,BASE[[#All],[LLAVE2]:[TipoEvaluacion]],11,0)</f>
        <v>0</v>
      </c>
      <c r="AN517" s="20">
        <f>VLOOKUP($G517&amp;$J517,BASE[[#All],[LLAVE2]:[TipoEvaluacion]],13,0)</f>
        <v>0</v>
      </c>
      <c r="AO517" s="25"/>
      <c r="AP517" s="15"/>
    </row>
    <row r="518" spans="2:42" ht="15.75" x14ac:dyDescent="0.3">
      <c r="B518" s="15">
        <f>BASE!$D$2</f>
        <v>0</v>
      </c>
      <c r="C518" s="15"/>
      <c r="D518" s="15"/>
      <c r="E518" s="15"/>
      <c r="F518" s="15"/>
      <c r="G518" s="15"/>
      <c r="H518" s="19"/>
      <c r="I518" s="15"/>
      <c r="J518" s="15"/>
      <c r="K518" s="20">
        <f>VLOOKUP($G518&amp;K$5&amp;$J518,BASE!$P$2:$R$30000,3,0)</f>
        <v>0</v>
      </c>
      <c r="L518" s="20">
        <f>VLOOKUP($G518&amp;L$5&amp;$J518,BASE!$P$2:$R$30000,3,0)</f>
        <v>0</v>
      </c>
      <c r="M518" s="20">
        <f>VLOOKUP($G518&amp;M$5&amp;$J518,BASE!$P$2:$R$30000,3,0)</f>
        <v>0</v>
      </c>
      <c r="N518" s="20">
        <f>VLOOKUP($G518&amp;N$5&amp;$J518,BASE!$P$2:$R$30000,3,0)</f>
        <v>0</v>
      </c>
      <c r="O518" s="20">
        <f>VLOOKUP($G518&amp;O$5&amp;$J518,BASE!$P$2:$R$30000,3,0)</f>
        <v>0</v>
      </c>
      <c r="P518" s="20">
        <f>VLOOKUP($G518&amp;P$5&amp;$J518,BASE!$P$2:$R$30000,3,0)</f>
        <v>0</v>
      </c>
      <c r="Q518" s="20">
        <f>VLOOKUP($G518&amp;Q$5&amp;$J518,BASE!$P$2:$R$30000,3,0)</f>
        <v>0</v>
      </c>
      <c r="R518" s="20">
        <f>VLOOKUP($G518&amp;R$5&amp;$J518,BASE!$P$2:$R$30000,3,0)</f>
        <v>0</v>
      </c>
      <c r="S518" s="20">
        <f>VLOOKUP($G518&amp;S$5&amp;$J518,BASE!$P$2:$R$30000,3,0)</f>
        <v>0</v>
      </c>
      <c r="T518" s="20">
        <f>VLOOKUP($G518&amp;T$5&amp;$J518,BASE!$P$2:$R$30000,3,0)</f>
        <v>0</v>
      </c>
      <c r="U518" s="20">
        <f>VLOOKUP($G518&amp;U$5&amp;$J518,BASE!$P$2:$R$30000,3,0)</f>
        <v>0</v>
      </c>
      <c r="V518" s="20">
        <f>VLOOKUP($G518&amp;V$5&amp;$J518,BASE!$P$2:$R$30000,3,0)</f>
        <v>0</v>
      </c>
      <c r="W518" s="20">
        <f>VLOOKUP($G518&amp;W$5&amp;$J518,BASE!$P$2:$R$30000,3,0)</f>
        <v>0</v>
      </c>
      <c r="X518" s="20">
        <f>VLOOKUP($G518&amp;X$5&amp;$J518,BASE!$P$2:$R$30000,3,0)</f>
        <v>0</v>
      </c>
      <c r="Y518" s="20">
        <f>VLOOKUP($G518&amp;Y$5&amp;$J518,BASE!$P$2:$R$30000,3,0)</f>
        <v>0</v>
      </c>
      <c r="Z518" s="20">
        <f>VLOOKUP($G518&amp;Z$5&amp;$J518,BASE!$P$2:$R$30000,3,0)</f>
        <v>0</v>
      </c>
      <c r="AA518" s="20">
        <f>VLOOKUP($G518&amp;AA$5&amp;$J518,BASE!$P$2:$R$30000,3,0)</f>
        <v>0</v>
      </c>
      <c r="AB518" s="20">
        <f>VLOOKUP($G518&amp;AB$5&amp;$J518,BASE!$P$2:$R$30000,3,0)</f>
        <v>0</v>
      </c>
      <c r="AC518" s="20">
        <f>VLOOKUP($G518&amp;AC$5&amp;$J518,BASE!$P$2:$R$30000,3,0)</f>
        <v>0</v>
      </c>
      <c r="AD518" s="20">
        <f>VLOOKUP($G518&amp;AD$5&amp;$J518,BASE!$P$2:$R$30000,3,0)</f>
        <v>0</v>
      </c>
      <c r="AE518" s="20">
        <f>VLOOKUP($G518&amp;AE$5&amp;$J518,BASE!$P$2:$R$30000,3,0)</f>
        <v>0</v>
      </c>
      <c r="AF518" s="20">
        <f>VLOOKUP($G518&amp;AF$5&amp;$J518,BASE!$P$2:$R$30000,3,0)</f>
        <v>0</v>
      </c>
      <c r="AG518" s="20">
        <f>VLOOKUP($G518&amp;AG$5&amp;$J518,BASE!$P$2:$R$30000,3,0)</f>
        <v>0</v>
      </c>
      <c r="AH518" s="20">
        <f>VLOOKUP($G518&amp;AH$5&amp;$J518,BASE!$P$2:$R$30000,3,0)</f>
        <v>0</v>
      </c>
      <c r="AI518" s="16">
        <f t="shared" si="8"/>
        <v>0</v>
      </c>
      <c r="AJ518" s="20">
        <f>VLOOKUP($G518&amp;$J518,BASE[[#All],[LLAVE2]:[TipoEvaluacion]],5,0)</f>
        <v>0</v>
      </c>
      <c r="AK518" s="20">
        <f>VLOOKUP($G518&amp;$J518,BASE[[#All],[LLAVE2]:[TipoEvaluacion]],7,0)</f>
        <v>0</v>
      </c>
      <c r="AL518" s="20">
        <f>VLOOKUP($G518&amp;$J518,BASE[[#All],[LLAVE2]:[TipoEvaluacion]],9,0)</f>
        <v>0</v>
      </c>
      <c r="AM518" s="20">
        <f>VLOOKUP($G518&amp;$J518,BASE[[#All],[LLAVE2]:[TipoEvaluacion]],11,0)</f>
        <v>0</v>
      </c>
      <c r="AN518" s="20">
        <f>VLOOKUP($G518&amp;$J518,BASE[[#All],[LLAVE2]:[TipoEvaluacion]],13,0)</f>
        <v>0</v>
      </c>
      <c r="AO518" s="25"/>
      <c r="AP518" s="15"/>
    </row>
    <row r="519" spans="2:42" ht="15.75" x14ac:dyDescent="0.3">
      <c r="B519" s="15">
        <f>BASE!$D$2</f>
        <v>0</v>
      </c>
      <c r="C519" s="15"/>
      <c r="D519" s="15"/>
      <c r="E519" s="15"/>
      <c r="F519" s="15"/>
      <c r="G519" s="15"/>
      <c r="H519" s="19"/>
      <c r="I519" s="15"/>
      <c r="J519" s="15"/>
      <c r="K519" s="20">
        <f>VLOOKUP($G519&amp;K$5&amp;$J519,BASE!$P$2:$R$30000,3,0)</f>
        <v>0</v>
      </c>
      <c r="L519" s="20">
        <f>VLOOKUP($G519&amp;L$5&amp;$J519,BASE!$P$2:$R$30000,3,0)</f>
        <v>0</v>
      </c>
      <c r="M519" s="20">
        <f>VLOOKUP($G519&amp;M$5&amp;$J519,BASE!$P$2:$R$30000,3,0)</f>
        <v>0</v>
      </c>
      <c r="N519" s="20">
        <f>VLOOKUP($G519&amp;N$5&amp;$J519,BASE!$P$2:$R$30000,3,0)</f>
        <v>0</v>
      </c>
      <c r="O519" s="20">
        <f>VLOOKUP($G519&amp;O$5&amp;$J519,BASE!$P$2:$R$30000,3,0)</f>
        <v>0</v>
      </c>
      <c r="P519" s="20">
        <f>VLOOKUP($G519&amp;P$5&amp;$J519,BASE!$P$2:$R$30000,3,0)</f>
        <v>0</v>
      </c>
      <c r="Q519" s="20">
        <f>VLOOKUP($G519&amp;Q$5&amp;$J519,BASE!$P$2:$R$30000,3,0)</f>
        <v>0</v>
      </c>
      <c r="R519" s="20">
        <f>VLOOKUP($G519&amp;R$5&amp;$J519,BASE!$P$2:$R$30000,3,0)</f>
        <v>0</v>
      </c>
      <c r="S519" s="20">
        <f>VLOOKUP($G519&amp;S$5&amp;$J519,BASE!$P$2:$R$30000,3,0)</f>
        <v>0</v>
      </c>
      <c r="T519" s="20">
        <f>VLOOKUP($G519&amp;T$5&amp;$J519,BASE!$P$2:$R$30000,3,0)</f>
        <v>0</v>
      </c>
      <c r="U519" s="20">
        <f>VLOOKUP($G519&amp;U$5&amp;$J519,BASE!$P$2:$R$30000,3,0)</f>
        <v>0</v>
      </c>
      <c r="V519" s="20">
        <f>VLOOKUP($G519&amp;V$5&amp;$J519,BASE!$P$2:$R$30000,3,0)</f>
        <v>0</v>
      </c>
      <c r="W519" s="20">
        <f>VLOOKUP($G519&amp;W$5&amp;$J519,BASE!$P$2:$R$30000,3,0)</f>
        <v>0</v>
      </c>
      <c r="X519" s="20">
        <f>VLOOKUP($G519&amp;X$5&amp;$J519,BASE!$P$2:$R$30000,3,0)</f>
        <v>0</v>
      </c>
      <c r="Y519" s="20">
        <f>VLOOKUP($G519&amp;Y$5&amp;$J519,BASE!$P$2:$R$30000,3,0)</f>
        <v>0</v>
      </c>
      <c r="Z519" s="20">
        <f>VLOOKUP($G519&amp;Z$5&amp;$J519,BASE!$P$2:$R$30000,3,0)</f>
        <v>0</v>
      </c>
      <c r="AA519" s="20">
        <f>VLOOKUP($G519&amp;AA$5&amp;$J519,BASE!$P$2:$R$30000,3,0)</f>
        <v>0</v>
      </c>
      <c r="AB519" s="20">
        <f>VLOOKUP($G519&amp;AB$5&amp;$J519,BASE!$P$2:$R$30000,3,0)</f>
        <v>0</v>
      </c>
      <c r="AC519" s="20">
        <f>VLOOKUP($G519&amp;AC$5&amp;$J519,BASE!$P$2:$R$30000,3,0)</f>
        <v>0</v>
      </c>
      <c r="AD519" s="20">
        <f>VLOOKUP($G519&amp;AD$5&amp;$J519,BASE!$P$2:$R$30000,3,0)</f>
        <v>0</v>
      </c>
      <c r="AE519" s="20">
        <f>VLOOKUP($G519&amp;AE$5&amp;$J519,BASE!$P$2:$R$30000,3,0)</f>
        <v>0</v>
      </c>
      <c r="AF519" s="20">
        <f>VLOOKUP($G519&amp;AF$5&amp;$J519,BASE!$P$2:$R$30000,3,0)</f>
        <v>0</v>
      </c>
      <c r="AG519" s="20">
        <f>VLOOKUP($G519&amp;AG$5&amp;$J519,BASE!$P$2:$R$30000,3,0)</f>
        <v>0</v>
      </c>
      <c r="AH519" s="20">
        <f>VLOOKUP($G519&amp;AH$5&amp;$J519,BASE!$P$2:$R$30000,3,0)</f>
        <v>0</v>
      </c>
      <c r="AI519" s="16">
        <f t="shared" ref="AI519:AI582" si="9">AVERAGE(K519:AH519)</f>
        <v>0</v>
      </c>
      <c r="AJ519" s="20">
        <f>VLOOKUP($G519&amp;$J519,BASE[[#All],[LLAVE2]:[TipoEvaluacion]],5,0)</f>
        <v>0</v>
      </c>
      <c r="AK519" s="20">
        <f>VLOOKUP($G519&amp;$J519,BASE[[#All],[LLAVE2]:[TipoEvaluacion]],7,0)</f>
        <v>0</v>
      </c>
      <c r="AL519" s="20">
        <f>VLOOKUP($G519&amp;$J519,BASE[[#All],[LLAVE2]:[TipoEvaluacion]],9,0)</f>
        <v>0</v>
      </c>
      <c r="AM519" s="20">
        <f>VLOOKUP($G519&amp;$J519,BASE[[#All],[LLAVE2]:[TipoEvaluacion]],11,0)</f>
        <v>0</v>
      </c>
      <c r="AN519" s="20">
        <f>VLOOKUP($G519&amp;$J519,BASE[[#All],[LLAVE2]:[TipoEvaluacion]],13,0)</f>
        <v>0</v>
      </c>
      <c r="AO519" s="25"/>
      <c r="AP519" s="15"/>
    </row>
    <row r="520" spans="2:42" ht="15.75" x14ac:dyDescent="0.3">
      <c r="B520" s="15">
        <f>BASE!$D$2</f>
        <v>0</v>
      </c>
      <c r="C520" s="15"/>
      <c r="D520" s="15"/>
      <c r="E520" s="15"/>
      <c r="F520" s="15"/>
      <c r="G520" s="15"/>
      <c r="H520" s="19"/>
      <c r="I520" s="15"/>
      <c r="J520" s="15"/>
      <c r="K520" s="20">
        <f>VLOOKUP($G520&amp;K$5&amp;$J520,BASE!$P$2:$R$30000,3,0)</f>
        <v>0</v>
      </c>
      <c r="L520" s="20">
        <f>VLOOKUP($G520&amp;L$5&amp;$J520,BASE!$P$2:$R$30000,3,0)</f>
        <v>0</v>
      </c>
      <c r="M520" s="20">
        <f>VLOOKUP($G520&amp;M$5&amp;$J520,BASE!$P$2:$R$30000,3,0)</f>
        <v>0</v>
      </c>
      <c r="N520" s="20">
        <f>VLOOKUP($G520&amp;N$5&amp;$J520,BASE!$P$2:$R$30000,3,0)</f>
        <v>0</v>
      </c>
      <c r="O520" s="20">
        <f>VLOOKUP($G520&amp;O$5&amp;$J520,BASE!$P$2:$R$30000,3,0)</f>
        <v>0</v>
      </c>
      <c r="P520" s="20">
        <f>VLOOKUP($G520&amp;P$5&amp;$J520,BASE!$P$2:$R$30000,3,0)</f>
        <v>0</v>
      </c>
      <c r="Q520" s="20">
        <f>VLOOKUP($G520&amp;Q$5&amp;$J520,BASE!$P$2:$R$30000,3,0)</f>
        <v>0</v>
      </c>
      <c r="R520" s="20">
        <f>VLOOKUP($G520&amp;R$5&amp;$J520,BASE!$P$2:$R$30000,3,0)</f>
        <v>0</v>
      </c>
      <c r="S520" s="20">
        <f>VLOOKUP($G520&amp;S$5&amp;$J520,BASE!$P$2:$R$30000,3,0)</f>
        <v>0</v>
      </c>
      <c r="T520" s="20">
        <f>VLOOKUP($G520&amp;T$5&amp;$J520,BASE!$P$2:$R$30000,3,0)</f>
        <v>0</v>
      </c>
      <c r="U520" s="20">
        <f>VLOOKUP($G520&amp;U$5&amp;$J520,BASE!$P$2:$R$30000,3,0)</f>
        <v>0</v>
      </c>
      <c r="V520" s="20">
        <f>VLOOKUP($G520&amp;V$5&amp;$J520,BASE!$P$2:$R$30000,3,0)</f>
        <v>0</v>
      </c>
      <c r="W520" s="20">
        <f>VLOOKUP($G520&amp;W$5&amp;$J520,BASE!$P$2:$R$30000,3,0)</f>
        <v>0</v>
      </c>
      <c r="X520" s="20">
        <f>VLOOKUP($G520&amp;X$5&amp;$J520,BASE!$P$2:$R$30000,3,0)</f>
        <v>0</v>
      </c>
      <c r="Y520" s="20">
        <f>VLOOKUP($G520&amp;Y$5&amp;$J520,BASE!$P$2:$R$30000,3,0)</f>
        <v>0</v>
      </c>
      <c r="Z520" s="20">
        <f>VLOOKUP($G520&amp;Z$5&amp;$J520,BASE!$P$2:$R$30000,3,0)</f>
        <v>0</v>
      </c>
      <c r="AA520" s="20">
        <f>VLOOKUP($G520&amp;AA$5&amp;$J520,BASE!$P$2:$R$30000,3,0)</f>
        <v>0</v>
      </c>
      <c r="AB520" s="20">
        <f>VLOOKUP($G520&amp;AB$5&amp;$J520,BASE!$P$2:$R$30000,3,0)</f>
        <v>0</v>
      </c>
      <c r="AC520" s="20">
        <f>VLOOKUP($G520&amp;AC$5&amp;$J520,BASE!$P$2:$R$30000,3,0)</f>
        <v>0</v>
      </c>
      <c r="AD520" s="20">
        <f>VLOOKUP($G520&amp;AD$5&amp;$J520,BASE!$P$2:$R$30000,3,0)</f>
        <v>0</v>
      </c>
      <c r="AE520" s="20">
        <f>VLOOKUP($G520&amp;AE$5&amp;$J520,BASE!$P$2:$R$30000,3,0)</f>
        <v>0</v>
      </c>
      <c r="AF520" s="20">
        <f>VLOOKUP($G520&amp;AF$5&amp;$J520,BASE!$P$2:$R$30000,3,0)</f>
        <v>0</v>
      </c>
      <c r="AG520" s="20">
        <f>VLOOKUP($G520&amp;AG$5&amp;$J520,BASE!$P$2:$R$30000,3,0)</f>
        <v>0</v>
      </c>
      <c r="AH520" s="20">
        <f>VLOOKUP($G520&amp;AH$5&amp;$J520,BASE!$P$2:$R$30000,3,0)</f>
        <v>0</v>
      </c>
      <c r="AI520" s="16">
        <f t="shared" si="9"/>
        <v>0</v>
      </c>
      <c r="AJ520" s="20">
        <f>VLOOKUP($G520&amp;$J520,BASE[[#All],[LLAVE2]:[TipoEvaluacion]],5,0)</f>
        <v>0</v>
      </c>
      <c r="AK520" s="20">
        <f>VLOOKUP($G520&amp;$J520,BASE[[#All],[LLAVE2]:[TipoEvaluacion]],7,0)</f>
        <v>0</v>
      </c>
      <c r="AL520" s="20">
        <f>VLOOKUP($G520&amp;$J520,BASE[[#All],[LLAVE2]:[TipoEvaluacion]],9,0)</f>
        <v>0</v>
      </c>
      <c r="AM520" s="20">
        <f>VLOOKUP($G520&amp;$J520,BASE[[#All],[LLAVE2]:[TipoEvaluacion]],11,0)</f>
        <v>0</v>
      </c>
      <c r="AN520" s="20">
        <f>VLOOKUP($G520&amp;$J520,BASE[[#All],[LLAVE2]:[TipoEvaluacion]],13,0)</f>
        <v>0</v>
      </c>
      <c r="AO520" s="25"/>
      <c r="AP520" s="15"/>
    </row>
    <row r="521" spans="2:42" ht="15.75" x14ac:dyDescent="0.3">
      <c r="B521" s="15">
        <f>BASE!$D$2</f>
        <v>0</v>
      </c>
      <c r="C521" s="15"/>
      <c r="D521" s="15"/>
      <c r="E521" s="15"/>
      <c r="F521" s="15"/>
      <c r="G521" s="15"/>
      <c r="H521" s="19"/>
      <c r="I521" s="15"/>
      <c r="J521" s="15"/>
      <c r="K521" s="20">
        <f>VLOOKUP($G521&amp;K$5&amp;$J521,BASE!$P$2:$R$30000,3,0)</f>
        <v>0</v>
      </c>
      <c r="L521" s="20">
        <f>VLOOKUP($G521&amp;L$5&amp;$J521,BASE!$P$2:$R$30000,3,0)</f>
        <v>0</v>
      </c>
      <c r="M521" s="20">
        <f>VLOOKUP($G521&amp;M$5&amp;$J521,BASE!$P$2:$R$30000,3,0)</f>
        <v>0</v>
      </c>
      <c r="N521" s="20">
        <f>VLOOKUP($G521&amp;N$5&amp;$J521,BASE!$P$2:$R$30000,3,0)</f>
        <v>0</v>
      </c>
      <c r="O521" s="20">
        <f>VLOOKUP($G521&amp;O$5&amp;$J521,BASE!$P$2:$R$30000,3,0)</f>
        <v>0</v>
      </c>
      <c r="P521" s="20">
        <f>VLOOKUP($G521&amp;P$5&amp;$J521,BASE!$P$2:$R$30000,3,0)</f>
        <v>0</v>
      </c>
      <c r="Q521" s="20">
        <f>VLOOKUP($G521&amp;Q$5&amp;$J521,BASE!$P$2:$R$30000,3,0)</f>
        <v>0</v>
      </c>
      <c r="R521" s="20">
        <f>VLOOKUP($G521&amp;R$5&amp;$J521,BASE!$P$2:$R$30000,3,0)</f>
        <v>0</v>
      </c>
      <c r="S521" s="20">
        <f>VLOOKUP($G521&amp;S$5&amp;$J521,BASE!$P$2:$R$30000,3,0)</f>
        <v>0</v>
      </c>
      <c r="T521" s="20">
        <f>VLOOKUP($G521&amp;T$5&amp;$J521,BASE!$P$2:$R$30000,3,0)</f>
        <v>0</v>
      </c>
      <c r="U521" s="20">
        <f>VLOOKUP($G521&amp;U$5&amp;$J521,BASE!$P$2:$R$30000,3,0)</f>
        <v>0</v>
      </c>
      <c r="V521" s="20">
        <f>VLOOKUP($G521&amp;V$5&amp;$J521,BASE!$P$2:$R$30000,3,0)</f>
        <v>0</v>
      </c>
      <c r="W521" s="20">
        <f>VLOOKUP($G521&amp;W$5&amp;$J521,BASE!$P$2:$R$30000,3,0)</f>
        <v>0</v>
      </c>
      <c r="X521" s="20">
        <f>VLOOKUP($G521&amp;X$5&amp;$J521,BASE!$P$2:$R$30000,3,0)</f>
        <v>0</v>
      </c>
      <c r="Y521" s="20">
        <f>VLOOKUP($G521&amp;Y$5&amp;$J521,BASE!$P$2:$R$30000,3,0)</f>
        <v>0</v>
      </c>
      <c r="Z521" s="20">
        <f>VLOOKUP($G521&amp;Z$5&amp;$J521,BASE!$P$2:$R$30000,3,0)</f>
        <v>0</v>
      </c>
      <c r="AA521" s="20">
        <f>VLOOKUP($G521&amp;AA$5&amp;$J521,BASE!$P$2:$R$30000,3,0)</f>
        <v>0</v>
      </c>
      <c r="AB521" s="20">
        <f>VLOOKUP($G521&amp;AB$5&amp;$J521,BASE!$P$2:$R$30000,3,0)</f>
        <v>0</v>
      </c>
      <c r="AC521" s="20">
        <f>VLOOKUP($G521&amp;AC$5&amp;$J521,BASE!$P$2:$R$30000,3,0)</f>
        <v>0</v>
      </c>
      <c r="AD521" s="20">
        <f>VLOOKUP($G521&amp;AD$5&amp;$J521,BASE!$P$2:$R$30000,3,0)</f>
        <v>0</v>
      </c>
      <c r="AE521" s="20">
        <f>VLOOKUP($G521&amp;AE$5&amp;$J521,BASE!$P$2:$R$30000,3,0)</f>
        <v>0</v>
      </c>
      <c r="AF521" s="20">
        <f>VLOOKUP($G521&amp;AF$5&amp;$J521,BASE!$P$2:$R$30000,3,0)</f>
        <v>0</v>
      </c>
      <c r="AG521" s="20">
        <f>VLOOKUP($G521&amp;AG$5&amp;$J521,BASE!$P$2:$R$30000,3,0)</f>
        <v>0</v>
      </c>
      <c r="AH521" s="20">
        <f>VLOOKUP($G521&amp;AH$5&amp;$J521,BASE!$P$2:$R$30000,3,0)</f>
        <v>0</v>
      </c>
      <c r="AI521" s="16">
        <f t="shared" si="9"/>
        <v>0</v>
      </c>
      <c r="AJ521" s="20">
        <f>VLOOKUP($G521&amp;$J521,BASE[[#All],[LLAVE2]:[TipoEvaluacion]],5,0)</f>
        <v>0</v>
      </c>
      <c r="AK521" s="20">
        <f>VLOOKUP($G521&amp;$J521,BASE[[#All],[LLAVE2]:[TipoEvaluacion]],7,0)</f>
        <v>0</v>
      </c>
      <c r="AL521" s="20">
        <f>VLOOKUP($G521&amp;$J521,BASE[[#All],[LLAVE2]:[TipoEvaluacion]],9,0)</f>
        <v>0</v>
      </c>
      <c r="AM521" s="20">
        <f>VLOOKUP($G521&amp;$J521,BASE[[#All],[LLAVE2]:[TipoEvaluacion]],11,0)</f>
        <v>0</v>
      </c>
      <c r="AN521" s="20">
        <f>VLOOKUP($G521&amp;$J521,BASE[[#All],[LLAVE2]:[TipoEvaluacion]],13,0)</f>
        <v>0</v>
      </c>
      <c r="AO521" s="25"/>
      <c r="AP521" s="15"/>
    </row>
    <row r="522" spans="2:42" ht="15.75" x14ac:dyDescent="0.3">
      <c r="B522" s="15">
        <f>BASE!$D$2</f>
        <v>0</v>
      </c>
      <c r="C522" s="15"/>
      <c r="D522" s="15"/>
      <c r="E522" s="15"/>
      <c r="F522" s="15"/>
      <c r="G522" s="15"/>
      <c r="H522" s="19"/>
      <c r="I522" s="15"/>
      <c r="J522" s="15"/>
      <c r="K522" s="20">
        <f>VLOOKUP($G522&amp;K$5&amp;$J522,BASE!$P$2:$R$30000,3,0)</f>
        <v>0</v>
      </c>
      <c r="L522" s="20">
        <f>VLOOKUP($G522&amp;L$5&amp;$J522,BASE!$P$2:$R$30000,3,0)</f>
        <v>0</v>
      </c>
      <c r="M522" s="20">
        <f>VLOOKUP($G522&amp;M$5&amp;$J522,BASE!$P$2:$R$30000,3,0)</f>
        <v>0</v>
      </c>
      <c r="N522" s="20">
        <f>VLOOKUP($G522&amp;N$5&amp;$J522,BASE!$P$2:$R$30000,3,0)</f>
        <v>0</v>
      </c>
      <c r="O522" s="20">
        <f>VLOOKUP($G522&amp;O$5&amp;$J522,BASE!$P$2:$R$30000,3,0)</f>
        <v>0</v>
      </c>
      <c r="P522" s="20">
        <f>VLOOKUP($G522&amp;P$5&amp;$J522,BASE!$P$2:$R$30000,3,0)</f>
        <v>0</v>
      </c>
      <c r="Q522" s="20">
        <f>VLOOKUP($G522&amp;Q$5&amp;$J522,BASE!$P$2:$R$30000,3,0)</f>
        <v>0</v>
      </c>
      <c r="R522" s="20">
        <f>VLOOKUP($G522&amp;R$5&amp;$J522,BASE!$P$2:$R$30000,3,0)</f>
        <v>0</v>
      </c>
      <c r="S522" s="20">
        <f>VLOOKUP($G522&amp;S$5&amp;$J522,BASE!$P$2:$R$30000,3,0)</f>
        <v>0</v>
      </c>
      <c r="T522" s="20">
        <f>VLOOKUP($G522&amp;T$5&amp;$J522,BASE!$P$2:$R$30000,3,0)</f>
        <v>0</v>
      </c>
      <c r="U522" s="20">
        <f>VLOOKUP($G522&amp;U$5&amp;$J522,BASE!$P$2:$R$30000,3,0)</f>
        <v>0</v>
      </c>
      <c r="V522" s="20">
        <f>VLOOKUP($G522&amp;V$5&amp;$J522,BASE!$P$2:$R$30000,3,0)</f>
        <v>0</v>
      </c>
      <c r="W522" s="20">
        <f>VLOOKUP($G522&amp;W$5&amp;$J522,BASE!$P$2:$R$30000,3,0)</f>
        <v>0</v>
      </c>
      <c r="X522" s="20">
        <f>VLOOKUP($G522&amp;X$5&amp;$J522,BASE!$P$2:$R$30000,3,0)</f>
        <v>0</v>
      </c>
      <c r="Y522" s="20">
        <f>VLOOKUP($G522&amp;Y$5&amp;$J522,BASE!$P$2:$R$30000,3,0)</f>
        <v>0</v>
      </c>
      <c r="Z522" s="20">
        <f>VLOOKUP($G522&amp;Z$5&amp;$J522,BASE!$P$2:$R$30000,3,0)</f>
        <v>0</v>
      </c>
      <c r="AA522" s="20">
        <f>VLOOKUP($G522&amp;AA$5&amp;$J522,BASE!$P$2:$R$30000,3,0)</f>
        <v>0</v>
      </c>
      <c r="AB522" s="20">
        <f>VLOOKUP($G522&amp;AB$5&amp;$J522,BASE!$P$2:$R$30000,3,0)</f>
        <v>0</v>
      </c>
      <c r="AC522" s="20">
        <f>VLOOKUP($G522&amp;AC$5&amp;$J522,BASE!$P$2:$R$30000,3,0)</f>
        <v>0</v>
      </c>
      <c r="AD522" s="20">
        <f>VLOOKUP($G522&amp;AD$5&amp;$J522,BASE!$P$2:$R$30000,3,0)</f>
        <v>0</v>
      </c>
      <c r="AE522" s="20">
        <f>VLOOKUP($G522&amp;AE$5&amp;$J522,BASE!$P$2:$R$30000,3,0)</f>
        <v>0</v>
      </c>
      <c r="AF522" s="20">
        <f>VLOOKUP($G522&amp;AF$5&amp;$J522,BASE!$P$2:$R$30000,3,0)</f>
        <v>0</v>
      </c>
      <c r="AG522" s="20">
        <f>VLOOKUP($G522&amp;AG$5&amp;$J522,BASE!$P$2:$R$30000,3,0)</f>
        <v>0</v>
      </c>
      <c r="AH522" s="20">
        <f>VLOOKUP($G522&amp;AH$5&amp;$J522,BASE!$P$2:$R$30000,3,0)</f>
        <v>0</v>
      </c>
      <c r="AI522" s="16">
        <f t="shared" si="9"/>
        <v>0</v>
      </c>
      <c r="AJ522" s="20">
        <f>VLOOKUP($G522&amp;$J522,BASE[[#All],[LLAVE2]:[TipoEvaluacion]],5,0)</f>
        <v>0</v>
      </c>
      <c r="AK522" s="20">
        <f>VLOOKUP($G522&amp;$J522,BASE[[#All],[LLAVE2]:[TipoEvaluacion]],7,0)</f>
        <v>0</v>
      </c>
      <c r="AL522" s="20">
        <f>VLOOKUP($G522&amp;$J522,BASE[[#All],[LLAVE2]:[TipoEvaluacion]],9,0)</f>
        <v>0</v>
      </c>
      <c r="AM522" s="20">
        <f>VLOOKUP($G522&amp;$J522,BASE[[#All],[LLAVE2]:[TipoEvaluacion]],11,0)</f>
        <v>0</v>
      </c>
      <c r="AN522" s="20">
        <f>VLOOKUP($G522&amp;$J522,BASE[[#All],[LLAVE2]:[TipoEvaluacion]],13,0)</f>
        <v>0</v>
      </c>
      <c r="AO522" s="25"/>
      <c r="AP522" s="15"/>
    </row>
    <row r="523" spans="2:42" ht="15.75" x14ac:dyDescent="0.3">
      <c r="B523" s="15">
        <f>BASE!$D$2</f>
        <v>0</v>
      </c>
      <c r="C523" s="15"/>
      <c r="D523" s="15"/>
      <c r="E523" s="15"/>
      <c r="F523" s="15"/>
      <c r="G523" s="15"/>
      <c r="H523" s="19"/>
      <c r="I523" s="15"/>
      <c r="J523" s="15"/>
      <c r="K523" s="20">
        <f>VLOOKUP($G523&amp;K$5&amp;$J523,BASE!$P$2:$R$30000,3,0)</f>
        <v>0</v>
      </c>
      <c r="L523" s="20">
        <f>VLOOKUP($G523&amp;L$5&amp;$J523,BASE!$P$2:$R$30000,3,0)</f>
        <v>0</v>
      </c>
      <c r="M523" s="20">
        <f>VLOOKUP($G523&amp;M$5&amp;$J523,BASE!$P$2:$R$30000,3,0)</f>
        <v>0</v>
      </c>
      <c r="N523" s="20">
        <f>VLOOKUP($G523&amp;N$5&amp;$J523,BASE!$P$2:$R$30000,3,0)</f>
        <v>0</v>
      </c>
      <c r="O523" s="20">
        <f>VLOOKUP($G523&amp;O$5&amp;$J523,BASE!$P$2:$R$30000,3,0)</f>
        <v>0</v>
      </c>
      <c r="P523" s="20">
        <f>VLOOKUP($G523&amp;P$5&amp;$J523,BASE!$P$2:$R$30000,3,0)</f>
        <v>0</v>
      </c>
      <c r="Q523" s="20">
        <f>VLOOKUP($G523&amp;Q$5&amp;$J523,BASE!$P$2:$R$30000,3,0)</f>
        <v>0</v>
      </c>
      <c r="R523" s="20">
        <f>VLOOKUP($G523&amp;R$5&amp;$J523,BASE!$P$2:$R$30000,3,0)</f>
        <v>0</v>
      </c>
      <c r="S523" s="20">
        <f>VLOOKUP($G523&amp;S$5&amp;$J523,BASE!$P$2:$R$30000,3,0)</f>
        <v>0</v>
      </c>
      <c r="T523" s="20">
        <f>VLOOKUP($G523&amp;T$5&amp;$J523,BASE!$P$2:$R$30000,3,0)</f>
        <v>0</v>
      </c>
      <c r="U523" s="20">
        <f>VLOOKUP($G523&amp;U$5&amp;$J523,BASE!$P$2:$R$30000,3,0)</f>
        <v>0</v>
      </c>
      <c r="V523" s="20">
        <f>VLOOKUP($G523&amp;V$5&amp;$J523,BASE!$P$2:$R$30000,3,0)</f>
        <v>0</v>
      </c>
      <c r="W523" s="20">
        <f>VLOOKUP($G523&amp;W$5&amp;$J523,BASE!$P$2:$R$30000,3,0)</f>
        <v>0</v>
      </c>
      <c r="X523" s="20">
        <f>VLOOKUP($G523&amp;X$5&amp;$J523,BASE!$P$2:$R$30000,3,0)</f>
        <v>0</v>
      </c>
      <c r="Y523" s="20">
        <f>VLOOKUP($G523&amp;Y$5&amp;$J523,BASE!$P$2:$R$30000,3,0)</f>
        <v>0</v>
      </c>
      <c r="Z523" s="20">
        <f>VLOOKUP($G523&amp;Z$5&amp;$J523,BASE!$P$2:$R$30000,3,0)</f>
        <v>0</v>
      </c>
      <c r="AA523" s="20">
        <f>VLOOKUP($G523&amp;AA$5&amp;$J523,BASE!$P$2:$R$30000,3,0)</f>
        <v>0</v>
      </c>
      <c r="AB523" s="20">
        <f>VLOOKUP($G523&amp;AB$5&amp;$J523,BASE!$P$2:$R$30000,3,0)</f>
        <v>0</v>
      </c>
      <c r="AC523" s="20">
        <f>VLOOKUP($G523&amp;AC$5&amp;$J523,BASE!$P$2:$R$30000,3,0)</f>
        <v>0</v>
      </c>
      <c r="AD523" s="20">
        <f>VLOOKUP($G523&amp;AD$5&amp;$J523,BASE!$P$2:$R$30000,3,0)</f>
        <v>0</v>
      </c>
      <c r="AE523" s="20">
        <f>VLOOKUP($G523&amp;AE$5&amp;$J523,BASE!$P$2:$R$30000,3,0)</f>
        <v>0</v>
      </c>
      <c r="AF523" s="20">
        <f>VLOOKUP($G523&amp;AF$5&amp;$J523,BASE!$P$2:$R$30000,3,0)</f>
        <v>0</v>
      </c>
      <c r="AG523" s="20">
        <f>VLOOKUP($G523&amp;AG$5&amp;$J523,BASE!$P$2:$R$30000,3,0)</f>
        <v>0</v>
      </c>
      <c r="AH523" s="20">
        <f>VLOOKUP($G523&amp;AH$5&amp;$J523,BASE!$P$2:$R$30000,3,0)</f>
        <v>0</v>
      </c>
      <c r="AI523" s="16">
        <f t="shared" si="9"/>
        <v>0</v>
      </c>
      <c r="AJ523" s="20">
        <f>VLOOKUP($G523&amp;$J523,BASE[[#All],[LLAVE2]:[TipoEvaluacion]],5,0)</f>
        <v>0</v>
      </c>
      <c r="AK523" s="20">
        <f>VLOOKUP($G523&amp;$J523,BASE[[#All],[LLAVE2]:[TipoEvaluacion]],7,0)</f>
        <v>0</v>
      </c>
      <c r="AL523" s="20">
        <f>VLOOKUP($G523&amp;$J523,BASE[[#All],[LLAVE2]:[TipoEvaluacion]],9,0)</f>
        <v>0</v>
      </c>
      <c r="AM523" s="20">
        <f>VLOOKUP($G523&amp;$J523,BASE[[#All],[LLAVE2]:[TipoEvaluacion]],11,0)</f>
        <v>0</v>
      </c>
      <c r="AN523" s="20">
        <f>VLOOKUP($G523&amp;$J523,BASE[[#All],[LLAVE2]:[TipoEvaluacion]],13,0)</f>
        <v>0</v>
      </c>
      <c r="AO523" s="25"/>
      <c r="AP523" s="15"/>
    </row>
    <row r="524" spans="2:42" ht="15.75" x14ac:dyDescent="0.3">
      <c r="B524" s="15">
        <f>BASE!$D$2</f>
        <v>0</v>
      </c>
      <c r="C524" s="15"/>
      <c r="D524" s="15"/>
      <c r="E524" s="15"/>
      <c r="F524" s="15"/>
      <c r="G524" s="15"/>
      <c r="H524" s="19"/>
      <c r="I524" s="15"/>
      <c r="J524" s="15"/>
      <c r="K524" s="20">
        <f>VLOOKUP($G524&amp;K$5&amp;$J524,BASE!$P$2:$R$30000,3,0)</f>
        <v>0</v>
      </c>
      <c r="L524" s="20">
        <f>VLOOKUP($G524&amp;L$5&amp;$J524,BASE!$P$2:$R$30000,3,0)</f>
        <v>0</v>
      </c>
      <c r="M524" s="20">
        <f>VLOOKUP($G524&amp;M$5&amp;$J524,BASE!$P$2:$R$30000,3,0)</f>
        <v>0</v>
      </c>
      <c r="N524" s="20">
        <f>VLOOKUP($G524&amp;N$5&amp;$J524,BASE!$P$2:$R$30000,3,0)</f>
        <v>0</v>
      </c>
      <c r="O524" s="20">
        <f>VLOOKUP($G524&amp;O$5&amp;$J524,BASE!$P$2:$R$30000,3,0)</f>
        <v>0</v>
      </c>
      <c r="P524" s="20">
        <f>VLOOKUP($G524&amp;P$5&amp;$J524,BASE!$P$2:$R$30000,3,0)</f>
        <v>0</v>
      </c>
      <c r="Q524" s="20">
        <f>VLOOKUP($G524&amp;Q$5&amp;$J524,BASE!$P$2:$R$30000,3,0)</f>
        <v>0</v>
      </c>
      <c r="R524" s="20">
        <f>VLOOKUP($G524&amp;R$5&amp;$J524,BASE!$P$2:$R$30000,3,0)</f>
        <v>0</v>
      </c>
      <c r="S524" s="20">
        <f>VLOOKUP($G524&amp;S$5&amp;$J524,BASE!$P$2:$R$30000,3,0)</f>
        <v>0</v>
      </c>
      <c r="T524" s="20">
        <f>VLOOKUP($G524&amp;T$5&amp;$J524,BASE!$P$2:$R$30000,3,0)</f>
        <v>0</v>
      </c>
      <c r="U524" s="20">
        <f>VLOOKUP($G524&amp;U$5&amp;$J524,BASE!$P$2:$R$30000,3,0)</f>
        <v>0</v>
      </c>
      <c r="V524" s="20">
        <f>VLOOKUP($G524&amp;V$5&amp;$J524,BASE!$P$2:$R$30000,3,0)</f>
        <v>0</v>
      </c>
      <c r="W524" s="20">
        <f>VLOOKUP($G524&amp;W$5&amp;$J524,BASE!$P$2:$R$30000,3,0)</f>
        <v>0</v>
      </c>
      <c r="X524" s="20">
        <f>VLOOKUP($G524&amp;X$5&amp;$J524,BASE!$P$2:$R$30000,3,0)</f>
        <v>0</v>
      </c>
      <c r="Y524" s="20">
        <f>VLOOKUP($G524&amp;Y$5&amp;$J524,BASE!$P$2:$R$30000,3,0)</f>
        <v>0</v>
      </c>
      <c r="Z524" s="20">
        <f>VLOOKUP($G524&amp;Z$5&amp;$J524,BASE!$P$2:$R$30000,3,0)</f>
        <v>0</v>
      </c>
      <c r="AA524" s="20">
        <f>VLOOKUP($G524&amp;AA$5&amp;$J524,BASE!$P$2:$R$30000,3,0)</f>
        <v>0</v>
      </c>
      <c r="AB524" s="20">
        <f>VLOOKUP($G524&amp;AB$5&amp;$J524,BASE!$P$2:$R$30000,3,0)</f>
        <v>0</v>
      </c>
      <c r="AC524" s="20">
        <f>VLOOKUP($G524&amp;AC$5&amp;$J524,BASE!$P$2:$R$30000,3,0)</f>
        <v>0</v>
      </c>
      <c r="AD524" s="20">
        <f>VLOOKUP($G524&amp;AD$5&amp;$J524,BASE!$P$2:$R$30000,3,0)</f>
        <v>0</v>
      </c>
      <c r="AE524" s="20">
        <f>VLOOKUP($G524&amp;AE$5&amp;$J524,BASE!$P$2:$R$30000,3,0)</f>
        <v>0</v>
      </c>
      <c r="AF524" s="20">
        <f>VLOOKUP($G524&amp;AF$5&amp;$J524,BASE!$P$2:$R$30000,3,0)</f>
        <v>0</v>
      </c>
      <c r="AG524" s="20">
        <f>VLOOKUP($G524&amp;AG$5&amp;$J524,BASE!$P$2:$R$30000,3,0)</f>
        <v>0</v>
      </c>
      <c r="AH524" s="20">
        <f>VLOOKUP($G524&amp;AH$5&amp;$J524,BASE!$P$2:$R$30000,3,0)</f>
        <v>0</v>
      </c>
      <c r="AI524" s="16">
        <f t="shared" si="9"/>
        <v>0</v>
      </c>
      <c r="AJ524" s="20">
        <f>VLOOKUP($G524&amp;$J524,BASE[[#All],[LLAVE2]:[TipoEvaluacion]],5,0)</f>
        <v>0</v>
      </c>
      <c r="AK524" s="20">
        <f>VLOOKUP($G524&amp;$J524,BASE[[#All],[LLAVE2]:[TipoEvaluacion]],7,0)</f>
        <v>0</v>
      </c>
      <c r="AL524" s="20">
        <f>VLOOKUP($G524&amp;$J524,BASE[[#All],[LLAVE2]:[TipoEvaluacion]],9,0)</f>
        <v>0</v>
      </c>
      <c r="AM524" s="20">
        <f>VLOOKUP($G524&amp;$J524,BASE[[#All],[LLAVE2]:[TipoEvaluacion]],11,0)</f>
        <v>0</v>
      </c>
      <c r="AN524" s="20">
        <f>VLOOKUP($G524&amp;$J524,BASE[[#All],[LLAVE2]:[TipoEvaluacion]],13,0)</f>
        <v>0</v>
      </c>
      <c r="AO524" s="25"/>
      <c r="AP524" s="15"/>
    </row>
    <row r="525" spans="2:42" ht="15.75" x14ac:dyDescent="0.3">
      <c r="B525" s="15">
        <f>BASE!$D$2</f>
        <v>0</v>
      </c>
      <c r="C525" s="15"/>
      <c r="D525" s="15"/>
      <c r="E525" s="15"/>
      <c r="F525" s="15"/>
      <c r="G525" s="15"/>
      <c r="H525" s="19"/>
      <c r="I525" s="15"/>
      <c r="J525" s="15"/>
      <c r="K525" s="20">
        <f>VLOOKUP($G525&amp;K$5&amp;$J525,BASE!$P$2:$R$30000,3,0)</f>
        <v>0</v>
      </c>
      <c r="L525" s="20">
        <f>VLOOKUP($G525&amp;L$5&amp;$J525,BASE!$P$2:$R$30000,3,0)</f>
        <v>0</v>
      </c>
      <c r="M525" s="20">
        <f>VLOOKUP($G525&amp;M$5&amp;$J525,BASE!$P$2:$R$30000,3,0)</f>
        <v>0</v>
      </c>
      <c r="N525" s="20">
        <f>VLOOKUP($G525&amp;N$5&amp;$J525,BASE!$P$2:$R$30000,3,0)</f>
        <v>0</v>
      </c>
      <c r="O525" s="20">
        <f>VLOOKUP($G525&amp;O$5&amp;$J525,BASE!$P$2:$R$30000,3,0)</f>
        <v>0</v>
      </c>
      <c r="P525" s="20">
        <f>VLOOKUP($G525&amp;P$5&amp;$J525,BASE!$P$2:$R$30000,3,0)</f>
        <v>0</v>
      </c>
      <c r="Q525" s="20">
        <f>VLOOKUP($G525&amp;Q$5&amp;$J525,BASE!$P$2:$R$30000,3,0)</f>
        <v>0</v>
      </c>
      <c r="R525" s="20">
        <f>VLOOKUP($G525&amp;R$5&amp;$J525,BASE!$P$2:$R$30000,3,0)</f>
        <v>0</v>
      </c>
      <c r="S525" s="20">
        <f>VLOOKUP($G525&amp;S$5&amp;$J525,BASE!$P$2:$R$30000,3,0)</f>
        <v>0</v>
      </c>
      <c r="T525" s="20">
        <f>VLOOKUP($G525&amp;T$5&amp;$J525,BASE!$P$2:$R$30000,3,0)</f>
        <v>0</v>
      </c>
      <c r="U525" s="20">
        <f>VLOOKUP($G525&amp;U$5&amp;$J525,BASE!$P$2:$R$30000,3,0)</f>
        <v>0</v>
      </c>
      <c r="V525" s="20">
        <f>VLOOKUP($G525&amp;V$5&amp;$J525,BASE!$P$2:$R$30000,3,0)</f>
        <v>0</v>
      </c>
      <c r="W525" s="20">
        <f>VLOOKUP($G525&amp;W$5&amp;$J525,BASE!$P$2:$R$30000,3,0)</f>
        <v>0</v>
      </c>
      <c r="X525" s="20">
        <f>VLOOKUP($G525&amp;X$5&amp;$J525,BASE!$P$2:$R$30000,3,0)</f>
        <v>0</v>
      </c>
      <c r="Y525" s="20">
        <f>VLOOKUP($G525&amp;Y$5&amp;$J525,BASE!$P$2:$R$30000,3,0)</f>
        <v>0</v>
      </c>
      <c r="Z525" s="20">
        <f>VLOOKUP($G525&amp;Z$5&amp;$J525,BASE!$P$2:$R$30000,3,0)</f>
        <v>0</v>
      </c>
      <c r="AA525" s="20">
        <f>VLOOKUP($G525&amp;AA$5&amp;$J525,BASE!$P$2:$R$30000,3,0)</f>
        <v>0</v>
      </c>
      <c r="AB525" s="20">
        <f>VLOOKUP($G525&amp;AB$5&amp;$J525,BASE!$P$2:$R$30000,3,0)</f>
        <v>0</v>
      </c>
      <c r="AC525" s="20">
        <f>VLOOKUP($G525&amp;AC$5&amp;$J525,BASE!$P$2:$R$30000,3,0)</f>
        <v>0</v>
      </c>
      <c r="AD525" s="20">
        <f>VLOOKUP($G525&amp;AD$5&amp;$J525,BASE!$P$2:$R$30000,3,0)</f>
        <v>0</v>
      </c>
      <c r="AE525" s="20">
        <f>VLOOKUP($G525&amp;AE$5&amp;$J525,BASE!$P$2:$R$30000,3,0)</f>
        <v>0</v>
      </c>
      <c r="AF525" s="20">
        <f>VLOOKUP($G525&amp;AF$5&amp;$J525,BASE!$P$2:$R$30000,3,0)</f>
        <v>0</v>
      </c>
      <c r="AG525" s="20">
        <f>VLOOKUP($G525&amp;AG$5&amp;$J525,BASE!$P$2:$R$30000,3,0)</f>
        <v>0</v>
      </c>
      <c r="AH525" s="20">
        <f>VLOOKUP($G525&amp;AH$5&amp;$J525,BASE!$P$2:$R$30000,3,0)</f>
        <v>0</v>
      </c>
      <c r="AI525" s="16">
        <f t="shared" si="9"/>
        <v>0</v>
      </c>
      <c r="AJ525" s="20">
        <f>VLOOKUP($G525&amp;$J525,BASE[[#All],[LLAVE2]:[TipoEvaluacion]],5,0)</f>
        <v>0</v>
      </c>
      <c r="AK525" s="20">
        <f>VLOOKUP($G525&amp;$J525,BASE[[#All],[LLAVE2]:[TipoEvaluacion]],7,0)</f>
        <v>0</v>
      </c>
      <c r="AL525" s="20">
        <f>VLOOKUP($G525&amp;$J525,BASE[[#All],[LLAVE2]:[TipoEvaluacion]],9,0)</f>
        <v>0</v>
      </c>
      <c r="AM525" s="20">
        <f>VLOOKUP($G525&amp;$J525,BASE[[#All],[LLAVE2]:[TipoEvaluacion]],11,0)</f>
        <v>0</v>
      </c>
      <c r="AN525" s="20">
        <f>VLOOKUP($G525&amp;$J525,BASE[[#All],[LLAVE2]:[TipoEvaluacion]],13,0)</f>
        <v>0</v>
      </c>
      <c r="AO525" s="25"/>
      <c r="AP525" s="15"/>
    </row>
    <row r="526" spans="2:42" ht="15.75" x14ac:dyDescent="0.3">
      <c r="B526" s="15">
        <f>BASE!$D$2</f>
        <v>0</v>
      </c>
      <c r="C526" s="15"/>
      <c r="D526" s="15"/>
      <c r="E526" s="15"/>
      <c r="F526" s="15"/>
      <c r="G526" s="15"/>
      <c r="H526" s="19"/>
      <c r="I526" s="15"/>
      <c r="J526" s="15"/>
      <c r="K526" s="20">
        <f>VLOOKUP($G526&amp;K$5&amp;$J526,BASE!$P$2:$R$30000,3,0)</f>
        <v>0</v>
      </c>
      <c r="L526" s="20">
        <f>VLOOKUP($G526&amp;L$5&amp;$J526,BASE!$P$2:$R$30000,3,0)</f>
        <v>0</v>
      </c>
      <c r="M526" s="20">
        <f>VLOOKUP($G526&amp;M$5&amp;$J526,BASE!$P$2:$R$30000,3,0)</f>
        <v>0</v>
      </c>
      <c r="N526" s="20">
        <f>VLOOKUP($G526&amp;N$5&amp;$J526,BASE!$P$2:$R$30000,3,0)</f>
        <v>0</v>
      </c>
      <c r="O526" s="20">
        <f>VLOOKUP($G526&amp;O$5&amp;$J526,BASE!$P$2:$R$30000,3,0)</f>
        <v>0</v>
      </c>
      <c r="P526" s="20">
        <f>VLOOKUP($G526&amp;P$5&amp;$J526,BASE!$P$2:$R$30000,3,0)</f>
        <v>0</v>
      </c>
      <c r="Q526" s="20">
        <f>VLOOKUP($G526&amp;Q$5&amp;$J526,BASE!$P$2:$R$30000,3,0)</f>
        <v>0</v>
      </c>
      <c r="R526" s="20">
        <f>VLOOKUP($G526&amp;R$5&amp;$J526,BASE!$P$2:$R$30000,3,0)</f>
        <v>0</v>
      </c>
      <c r="S526" s="20">
        <f>VLOOKUP($G526&amp;S$5&amp;$J526,BASE!$P$2:$R$30000,3,0)</f>
        <v>0</v>
      </c>
      <c r="T526" s="20">
        <f>VLOOKUP($G526&amp;T$5&amp;$J526,BASE!$P$2:$R$30000,3,0)</f>
        <v>0</v>
      </c>
      <c r="U526" s="20">
        <f>VLOOKUP($G526&amp;U$5&amp;$J526,BASE!$P$2:$R$30000,3,0)</f>
        <v>0</v>
      </c>
      <c r="V526" s="20">
        <f>VLOOKUP($G526&amp;V$5&amp;$J526,BASE!$P$2:$R$30000,3,0)</f>
        <v>0</v>
      </c>
      <c r="W526" s="20">
        <f>VLOOKUP($G526&amp;W$5&amp;$J526,BASE!$P$2:$R$30000,3,0)</f>
        <v>0</v>
      </c>
      <c r="X526" s="20">
        <f>VLOOKUP($G526&amp;X$5&amp;$J526,BASE!$P$2:$R$30000,3,0)</f>
        <v>0</v>
      </c>
      <c r="Y526" s="20">
        <f>VLOOKUP($G526&amp;Y$5&amp;$J526,BASE!$P$2:$R$30000,3,0)</f>
        <v>0</v>
      </c>
      <c r="Z526" s="20">
        <f>VLOOKUP($G526&amp;Z$5&amp;$J526,BASE!$P$2:$R$30000,3,0)</f>
        <v>0</v>
      </c>
      <c r="AA526" s="20">
        <f>VLOOKUP($G526&amp;AA$5&amp;$J526,BASE!$P$2:$R$30000,3,0)</f>
        <v>0</v>
      </c>
      <c r="AB526" s="20">
        <f>VLOOKUP($G526&amp;AB$5&amp;$J526,BASE!$P$2:$R$30000,3,0)</f>
        <v>0</v>
      </c>
      <c r="AC526" s="20">
        <f>VLOOKUP($G526&amp;AC$5&amp;$J526,BASE!$P$2:$R$30000,3,0)</f>
        <v>0</v>
      </c>
      <c r="AD526" s="20">
        <f>VLOOKUP($G526&amp;AD$5&amp;$J526,BASE!$P$2:$R$30000,3,0)</f>
        <v>0</v>
      </c>
      <c r="AE526" s="20">
        <f>VLOOKUP($G526&amp;AE$5&amp;$J526,BASE!$P$2:$R$30000,3,0)</f>
        <v>0</v>
      </c>
      <c r="AF526" s="20">
        <f>VLOOKUP($G526&amp;AF$5&amp;$J526,BASE!$P$2:$R$30000,3,0)</f>
        <v>0</v>
      </c>
      <c r="AG526" s="20">
        <f>VLOOKUP($G526&amp;AG$5&amp;$J526,BASE!$P$2:$R$30000,3,0)</f>
        <v>0</v>
      </c>
      <c r="AH526" s="20">
        <f>VLOOKUP($G526&amp;AH$5&amp;$J526,BASE!$P$2:$R$30000,3,0)</f>
        <v>0</v>
      </c>
      <c r="AI526" s="16">
        <f t="shared" si="9"/>
        <v>0</v>
      </c>
      <c r="AJ526" s="20">
        <f>VLOOKUP($G526&amp;$J526,BASE[[#All],[LLAVE2]:[TipoEvaluacion]],5,0)</f>
        <v>0</v>
      </c>
      <c r="AK526" s="20">
        <f>VLOOKUP($G526&amp;$J526,BASE[[#All],[LLAVE2]:[TipoEvaluacion]],7,0)</f>
        <v>0</v>
      </c>
      <c r="AL526" s="20">
        <f>VLOOKUP($G526&amp;$J526,BASE[[#All],[LLAVE2]:[TipoEvaluacion]],9,0)</f>
        <v>0</v>
      </c>
      <c r="AM526" s="20">
        <f>VLOOKUP($G526&amp;$J526,BASE[[#All],[LLAVE2]:[TipoEvaluacion]],11,0)</f>
        <v>0</v>
      </c>
      <c r="AN526" s="20">
        <f>VLOOKUP($G526&amp;$J526,BASE[[#All],[LLAVE2]:[TipoEvaluacion]],13,0)</f>
        <v>0</v>
      </c>
      <c r="AO526" s="25"/>
      <c r="AP526" s="15"/>
    </row>
    <row r="527" spans="2:42" ht="15.75" x14ac:dyDescent="0.3">
      <c r="B527" s="15">
        <f>BASE!$D$2</f>
        <v>0</v>
      </c>
      <c r="C527" s="15"/>
      <c r="D527" s="15"/>
      <c r="E527" s="15"/>
      <c r="F527" s="15"/>
      <c r="G527" s="15"/>
      <c r="H527" s="19"/>
      <c r="I527" s="15"/>
      <c r="J527" s="15"/>
      <c r="K527" s="20">
        <f>VLOOKUP($G527&amp;K$5&amp;$J527,BASE!$P$2:$R$30000,3,0)</f>
        <v>0</v>
      </c>
      <c r="L527" s="20">
        <f>VLOOKUP($G527&amp;L$5&amp;$J527,BASE!$P$2:$R$30000,3,0)</f>
        <v>0</v>
      </c>
      <c r="M527" s="20">
        <f>VLOOKUP($G527&amp;M$5&amp;$J527,BASE!$P$2:$R$30000,3,0)</f>
        <v>0</v>
      </c>
      <c r="N527" s="20">
        <f>VLOOKUP($G527&amp;N$5&amp;$J527,BASE!$P$2:$R$30000,3,0)</f>
        <v>0</v>
      </c>
      <c r="O527" s="20">
        <f>VLOOKUP($G527&amp;O$5&amp;$J527,BASE!$P$2:$R$30000,3,0)</f>
        <v>0</v>
      </c>
      <c r="P527" s="20">
        <f>VLOOKUP($G527&amp;P$5&amp;$J527,BASE!$P$2:$R$30000,3,0)</f>
        <v>0</v>
      </c>
      <c r="Q527" s="20">
        <f>VLOOKUP($G527&amp;Q$5&amp;$J527,BASE!$P$2:$R$30000,3,0)</f>
        <v>0</v>
      </c>
      <c r="R527" s="20">
        <f>VLOOKUP($G527&amp;R$5&amp;$J527,BASE!$P$2:$R$30000,3,0)</f>
        <v>0</v>
      </c>
      <c r="S527" s="20">
        <f>VLOOKUP($G527&amp;S$5&amp;$J527,BASE!$P$2:$R$30000,3,0)</f>
        <v>0</v>
      </c>
      <c r="T527" s="20">
        <f>VLOOKUP($G527&amp;T$5&amp;$J527,BASE!$P$2:$R$30000,3,0)</f>
        <v>0</v>
      </c>
      <c r="U527" s="20">
        <f>VLOOKUP($G527&amp;U$5&amp;$J527,BASE!$P$2:$R$30000,3,0)</f>
        <v>0</v>
      </c>
      <c r="V527" s="20">
        <f>VLOOKUP($G527&amp;V$5&amp;$J527,BASE!$P$2:$R$30000,3,0)</f>
        <v>0</v>
      </c>
      <c r="W527" s="20">
        <f>VLOOKUP($G527&amp;W$5&amp;$J527,BASE!$P$2:$R$30000,3,0)</f>
        <v>0</v>
      </c>
      <c r="X527" s="20">
        <f>VLOOKUP($G527&amp;X$5&amp;$J527,BASE!$P$2:$R$30000,3,0)</f>
        <v>0</v>
      </c>
      <c r="Y527" s="20">
        <f>VLOOKUP($G527&amp;Y$5&amp;$J527,BASE!$P$2:$R$30000,3,0)</f>
        <v>0</v>
      </c>
      <c r="Z527" s="20">
        <f>VLOOKUP($G527&amp;Z$5&amp;$J527,BASE!$P$2:$R$30000,3,0)</f>
        <v>0</v>
      </c>
      <c r="AA527" s="20">
        <f>VLOOKUP($G527&amp;AA$5&amp;$J527,BASE!$P$2:$R$30000,3,0)</f>
        <v>0</v>
      </c>
      <c r="AB527" s="20">
        <f>VLOOKUP($G527&amp;AB$5&amp;$J527,BASE!$P$2:$R$30000,3,0)</f>
        <v>0</v>
      </c>
      <c r="AC527" s="20">
        <f>VLOOKUP($G527&amp;AC$5&amp;$J527,BASE!$P$2:$R$30000,3,0)</f>
        <v>0</v>
      </c>
      <c r="AD527" s="20">
        <f>VLOOKUP($G527&amp;AD$5&amp;$J527,BASE!$P$2:$R$30000,3,0)</f>
        <v>0</v>
      </c>
      <c r="AE527" s="20">
        <f>VLOOKUP($G527&amp;AE$5&amp;$J527,BASE!$P$2:$R$30000,3,0)</f>
        <v>0</v>
      </c>
      <c r="AF527" s="20">
        <f>VLOOKUP($G527&amp;AF$5&amp;$J527,BASE!$P$2:$R$30000,3,0)</f>
        <v>0</v>
      </c>
      <c r="AG527" s="20">
        <f>VLOOKUP($G527&amp;AG$5&amp;$J527,BASE!$P$2:$R$30000,3,0)</f>
        <v>0</v>
      </c>
      <c r="AH527" s="20">
        <f>VLOOKUP($G527&amp;AH$5&amp;$J527,BASE!$P$2:$R$30000,3,0)</f>
        <v>0</v>
      </c>
      <c r="AI527" s="16">
        <f t="shared" si="9"/>
        <v>0</v>
      </c>
      <c r="AJ527" s="20">
        <f>VLOOKUP($G527&amp;$J527,BASE[[#All],[LLAVE2]:[TipoEvaluacion]],5,0)</f>
        <v>0</v>
      </c>
      <c r="AK527" s="20">
        <f>VLOOKUP($G527&amp;$J527,BASE[[#All],[LLAVE2]:[TipoEvaluacion]],7,0)</f>
        <v>0</v>
      </c>
      <c r="AL527" s="20">
        <f>VLOOKUP($G527&amp;$J527,BASE[[#All],[LLAVE2]:[TipoEvaluacion]],9,0)</f>
        <v>0</v>
      </c>
      <c r="AM527" s="20">
        <f>VLOOKUP($G527&amp;$J527,BASE[[#All],[LLAVE2]:[TipoEvaluacion]],11,0)</f>
        <v>0</v>
      </c>
      <c r="AN527" s="20">
        <f>VLOOKUP($G527&amp;$J527,BASE[[#All],[LLAVE2]:[TipoEvaluacion]],13,0)</f>
        <v>0</v>
      </c>
      <c r="AO527" s="25"/>
      <c r="AP527" s="15"/>
    </row>
    <row r="528" spans="2:42" ht="15.75" x14ac:dyDescent="0.3">
      <c r="B528" s="15">
        <f>BASE!$D$2</f>
        <v>0</v>
      </c>
      <c r="C528" s="15"/>
      <c r="D528" s="15"/>
      <c r="E528" s="15"/>
      <c r="F528" s="15"/>
      <c r="G528" s="15"/>
      <c r="H528" s="19"/>
      <c r="I528" s="15"/>
      <c r="J528" s="15"/>
      <c r="K528" s="20">
        <f>VLOOKUP($G528&amp;K$5&amp;$J528,BASE!$P$2:$R$30000,3,0)</f>
        <v>0</v>
      </c>
      <c r="L528" s="20">
        <f>VLOOKUP($G528&amp;L$5&amp;$J528,BASE!$P$2:$R$30000,3,0)</f>
        <v>0</v>
      </c>
      <c r="M528" s="20">
        <f>VLOOKUP($G528&amp;M$5&amp;$J528,BASE!$P$2:$R$30000,3,0)</f>
        <v>0</v>
      </c>
      <c r="N528" s="20">
        <f>VLOOKUP($G528&amp;N$5&amp;$J528,BASE!$P$2:$R$30000,3,0)</f>
        <v>0</v>
      </c>
      <c r="O528" s="20">
        <f>VLOOKUP($G528&amp;O$5&amp;$J528,BASE!$P$2:$R$30000,3,0)</f>
        <v>0</v>
      </c>
      <c r="P528" s="20">
        <f>VLOOKUP($G528&amp;P$5&amp;$J528,BASE!$P$2:$R$30000,3,0)</f>
        <v>0</v>
      </c>
      <c r="Q528" s="20">
        <f>VLOOKUP($G528&amp;Q$5&amp;$J528,BASE!$P$2:$R$30000,3,0)</f>
        <v>0</v>
      </c>
      <c r="R528" s="20">
        <f>VLOOKUP($G528&amp;R$5&amp;$J528,BASE!$P$2:$R$30000,3,0)</f>
        <v>0</v>
      </c>
      <c r="S528" s="20">
        <f>VLOOKUP($G528&amp;S$5&amp;$J528,BASE!$P$2:$R$30000,3,0)</f>
        <v>0</v>
      </c>
      <c r="T528" s="20">
        <f>VLOOKUP($G528&amp;T$5&amp;$J528,BASE!$P$2:$R$30000,3,0)</f>
        <v>0</v>
      </c>
      <c r="U528" s="20">
        <f>VLOOKUP($G528&amp;U$5&amp;$J528,BASE!$P$2:$R$30000,3,0)</f>
        <v>0</v>
      </c>
      <c r="V528" s="20">
        <f>VLOOKUP($G528&amp;V$5&amp;$J528,BASE!$P$2:$R$30000,3,0)</f>
        <v>0</v>
      </c>
      <c r="W528" s="20">
        <f>VLOOKUP($G528&amp;W$5&amp;$J528,BASE!$P$2:$R$30000,3,0)</f>
        <v>0</v>
      </c>
      <c r="X528" s="20">
        <f>VLOOKUP($G528&amp;X$5&amp;$J528,BASE!$P$2:$R$30000,3,0)</f>
        <v>0</v>
      </c>
      <c r="Y528" s="20">
        <f>VLOOKUP($G528&amp;Y$5&amp;$J528,BASE!$P$2:$R$30000,3,0)</f>
        <v>0</v>
      </c>
      <c r="Z528" s="20">
        <f>VLOOKUP($G528&amp;Z$5&amp;$J528,BASE!$P$2:$R$30000,3,0)</f>
        <v>0</v>
      </c>
      <c r="AA528" s="20">
        <f>VLOOKUP($G528&amp;AA$5&amp;$J528,BASE!$P$2:$R$30000,3,0)</f>
        <v>0</v>
      </c>
      <c r="AB528" s="20">
        <f>VLOOKUP($G528&amp;AB$5&amp;$J528,BASE!$P$2:$R$30000,3,0)</f>
        <v>0</v>
      </c>
      <c r="AC528" s="20">
        <f>VLOOKUP($G528&amp;AC$5&amp;$J528,BASE!$P$2:$R$30000,3,0)</f>
        <v>0</v>
      </c>
      <c r="AD528" s="20">
        <f>VLOOKUP($G528&amp;AD$5&amp;$J528,BASE!$P$2:$R$30000,3,0)</f>
        <v>0</v>
      </c>
      <c r="AE528" s="20">
        <f>VLOOKUP($G528&amp;AE$5&amp;$J528,BASE!$P$2:$R$30000,3,0)</f>
        <v>0</v>
      </c>
      <c r="AF528" s="20">
        <f>VLOOKUP($G528&amp;AF$5&amp;$J528,BASE!$P$2:$R$30000,3,0)</f>
        <v>0</v>
      </c>
      <c r="AG528" s="20">
        <f>VLOOKUP($G528&amp;AG$5&amp;$J528,BASE!$P$2:$R$30000,3,0)</f>
        <v>0</v>
      </c>
      <c r="AH528" s="20">
        <f>VLOOKUP($G528&amp;AH$5&amp;$J528,BASE!$P$2:$R$30000,3,0)</f>
        <v>0</v>
      </c>
      <c r="AI528" s="16">
        <f t="shared" si="9"/>
        <v>0</v>
      </c>
      <c r="AJ528" s="20">
        <f>VLOOKUP($G528&amp;$J528,BASE[[#All],[LLAVE2]:[TipoEvaluacion]],5,0)</f>
        <v>0</v>
      </c>
      <c r="AK528" s="20">
        <f>VLOOKUP($G528&amp;$J528,BASE[[#All],[LLAVE2]:[TipoEvaluacion]],7,0)</f>
        <v>0</v>
      </c>
      <c r="AL528" s="20">
        <f>VLOOKUP($G528&amp;$J528,BASE[[#All],[LLAVE2]:[TipoEvaluacion]],9,0)</f>
        <v>0</v>
      </c>
      <c r="AM528" s="20">
        <f>VLOOKUP($G528&amp;$J528,BASE[[#All],[LLAVE2]:[TipoEvaluacion]],11,0)</f>
        <v>0</v>
      </c>
      <c r="AN528" s="20">
        <f>VLOOKUP($G528&amp;$J528,BASE[[#All],[LLAVE2]:[TipoEvaluacion]],13,0)</f>
        <v>0</v>
      </c>
      <c r="AO528" s="25"/>
      <c r="AP528" s="15"/>
    </row>
    <row r="529" spans="2:42" ht="15.75" x14ac:dyDescent="0.3">
      <c r="B529" s="15">
        <f>BASE!$D$2</f>
        <v>0</v>
      </c>
      <c r="C529" s="15"/>
      <c r="D529" s="15"/>
      <c r="E529" s="15"/>
      <c r="F529" s="15"/>
      <c r="G529" s="15"/>
      <c r="H529" s="19"/>
      <c r="I529" s="15"/>
      <c r="J529" s="15"/>
      <c r="K529" s="20">
        <f>VLOOKUP($G529&amp;K$5&amp;$J529,BASE!$P$2:$R$30000,3,0)</f>
        <v>0</v>
      </c>
      <c r="L529" s="20">
        <f>VLOOKUP($G529&amp;L$5&amp;$J529,BASE!$P$2:$R$30000,3,0)</f>
        <v>0</v>
      </c>
      <c r="M529" s="20">
        <f>VLOOKUP($G529&amp;M$5&amp;$J529,BASE!$P$2:$R$30000,3,0)</f>
        <v>0</v>
      </c>
      <c r="N529" s="20">
        <f>VLOOKUP($G529&amp;N$5&amp;$J529,BASE!$P$2:$R$30000,3,0)</f>
        <v>0</v>
      </c>
      <c r="O529" s="20">
        <f>VLOOKUP($G529&amp;O$5&amp;$J529,BASE!$P$2:$R$30000,3,0)</f>
        <v>0</v>
      </c>
      <c r="P529" s="20">
        <f>VLOOKUP($G529&amp;P$5&amp;$J529,BASE!$P$2:$R$30000,3,0)</f>
        <v>0</v>
      </c>
      <c r="Q529" s="20">
        <f>VLOOKUP($G529&amp;Q$5&amp;$J529,BASE!$P$2:$R$30000,3,0)</f>
        <v>0</v>
      </c>
      <c r="R529" s="20">
        <f>VLOOKUP($G529&amp;R$5&amp;$J529,BASE!$P$2:$R$30000,3,0)</f>
        <v>0</v>
      </c>
      <c r="S529" s="20">
        <f>VLOOKUP($G529&amp;S$5&amp;$J529,BASE!$P$2:$R$30000,3,0)</f>
        <v>0</v>
      </c>
      <c r="T529" s="20">
        <f>VLOOKUP($G529&amp;T$5&amp;$J529,BASE!$P$2:$R$30000,3,0)</f>
        <v>0</v>
      </c>
      <c r="U529" s="20">
        <f>VLOOKUP($G529&amp;U$5&amp;$J529,BASE!$P$2:$R$30000,3,0)</f>
        <v>0</v>
      </c>
      <c r="V529" s="20">
        <f>VLOOKUP($G529&amp;V$5&amp;$J529,BASE!$P$2:$R$30000,3,0)</f>
        <v>0</v>
      </c>
      <c r="W529" s="20">
        <f>VLOOKUP($G529&amp;W$5&amp;$J529,BASE!$P$2:$R$30000,3,0)</f>
        <v>0</v>
      </c>
      <c r="X529" s="20">
        <f>VLOOKUP($G529&amp;X$5&amp;$J529,BASE!$P$2:$R$30000,3,0)</f>
        <v>0</v>
      </c>
      <c r="Y529" s="20">
        <f>VLOOKUP($G529&amp;Y$5&amp;$J529,BASE!$P$2:$R$30000,3,0)</f>
        <v>0</v>
      </c>
      <c r="Z529" s="20">
        <f>VLOOKUP($G529&amp;Z$5&amp;$J529,BASE!$P$2:$R$30000,3,0)</f>
        <v>0</v>
      </c>
      <c r="AA529" s="20">
        <f>VLOOKUP($G529&amp;AA$5&amp;$J529,BASE!$P$2:$R$30000,3,0)</f>
        <v>0</v>
      </c>
      <c r="AB529" s="20">
        <f>VLOOKUP($G529&amp;AB$5&amp;$J529,BASE!$P$2:$R$30000,3,0)</f>
        <v>0</v>
      </c>
      <c r="AC529" s="20">
        <f>VLOOKUP($G529&amp;AC$5&amp;$J529,BASE!$P$2:$R$30000,3,0)</f>
        <v>0</v>
      </c>
      <c r="AD529" s="20">
        <f>VLOOKUP($G529&amp;AD$5&amp;$J529,BASE!$P$2:$R$30000,3,0)</f>
        <v>0</v>
      </c>
      <c r="AE529" s="20">
        <f>VLOOKUP($G529&amp;AE$5&amp;$J529,BASE!$P$2:$R$30000,3,0)</f>
        <v>0</v>
      </c>
      <c r="AF529" s="20">
        <f>VLOOKUP($G529&amp;AF$5&amp;$J529,BASE!$P$2:$R$30000,3,0)</f>
        <v>0</v>
      </c>
      <c r="AG529" s="20">
        <f>VLOOKUP($G529&amp;AG$5&amp;$J529,BASE!$P$2:$R$30000,3,0)</f>
        <v>0</v>
      </c>
      <c r="AH529" s="20">
        <f>VLOOKUP($G529&amp;AH$5&amp;$J529,BASE!$P$2:$R$30000,3,0)</f>
        <v>0</v>
      </c>
      <c r="AI529" s="16">
        <f t="shared" si="9"/>
        <v>0</v>
      </c>
      <c r="AJ529" s="20">
        <f>VLOOKUP($G529&amp;$J529,BASE[[#All],[LLAVE2]:[TipoEvaluacion]],5,0)</f>
        <v>0</v>
      </c>
      <c r="AK529" s="20">
        <f>VLOOKUP($G529&amp;$J529,BASE[[#All],[LLAVE2]:[TipoEvaluacion]],7,0)</f>
        <v>0</v>
      </c>
      <c r="AL529" s="20">
        <f>VLOOKUP($G529&amp;$J529,BASE[[#All],[LLAVE2]:[TipoEvaluacion]],9,0)</f>
        <v>0</v>
      </c>
      <c r="AM529" s="20">
        <f>VLOOKUP($G529&amp;$J529,BASE[[#All],[LLAVE2]:[TipoEvaluacion]],11,0)</f>
        <v>0</v>
      </c>
      <c r="AN529" s="20">
        <f>VLOOKUP($G529&amp;$J529,BASE[[#All],[LLAVE2]:[TipoEvaluacion]],13,0)</f>
        <v>0</v>
      </c>
      <c r="AO529" s="25"/>
      <c r="AP529" s="15"/>
    </row>
    <row r="530" spans="2:42" ht="15.75" x14ac:dyDescent="0.3">
      <c r="B530" s="15">
        <f>BASE!$D$2</f>
        <v>0</v>
      </c>
      <c r="C530" s="15"/>
      <c r="D530" s="15"/>
      <c r="E530" s="15"/>
      <c r="F530" s="15"/>
      <c r="G530" s="15"/>
      <c r="H530" s="19"/>
      <c r="I530" s="15"/>
      <c r="J530" s="15"/>
      <c r="K530" s="20">
        <f>VLOOKUP($G530&amp;K$5&amp;$J530,BASE!$P$2:$R$30000,3,0)</f>
        <v>0</v>
      </c>
      <c r="L530" s="20">
        <f>VLOOKUP($G530&amp;L$5&amp;$J530,BASE!$P$2:$R$30000,3,0)</f>
        <v>0</v>
      </c>
      <c r="M530" s="20">
        <f>VLOOKUP($G530&amp;M$5&amp;$J530,BASE!$P$2:$R$30000,3,0)</f>
        <v>0</v>
      </c>
      <c r="N530" s="20">
        <f>VLOOKUP($G530&amp;N$5&amp;$J530,BASE!$P$2:$R$30000,3,0)</f>
        <v>0</v>
      </c>
      <c r="O530" s="20">
        <f>VLOOKUP($G530&amp;O$5&amp;$J530,BASE!$P$2:$R$30000,3,0)</f>
        <v>0</v>
      </c>
      <c r="P530" s="20">
        <f>VLOOKUP($G530&amp;P$5&amp;$J530,BASE!$P$2:$R$30000,3,0)</f>
        <v>0</v>
      </c>
      <c r="Q530" s="20">
        <f>VLOOKUP($G530&amp;Q$5&amp;$J530,BASE!$P$2:$R$30000,3,0)</f>
        <v>0</v>
      </c>
      <c r="R530" s="20">
        <f>VLOOKUP($G530&amp;R$5&amp;$J530,BASE!$P$2:$R$30000,3,0)</f>
        <v>0</v>
      </c>
      <c r="S530" s="20">
        <f>VLOOKUP($G530&amp;S$5&amp;$J530,BASE!$P$2:$R$30000,3,0)</f>
        <v>0</v>
      </c>
      <c r="T530" s="20">
        <f>VLOOKUP($G530&amp;T$5&amp;$J530,BASE!$P$2:$R$30000,3,0)</f>
        <v>0</v>
      </c>
      <c r="U530" s="20">
        <f>VLOOKUP($G530&amp;U$5&amp;$J530,BASE!$P$2:$R$30000,3,0)</f>
        <v>0</v>
      </c>
      <c r="V530" s="20">
        <f>VLOOKUP($G530&amp;V$5&amp;$J530,BASE!$P$2:$R$30000,3,0)</f>
        <v>0</v>
      </c>
      <c r="W530" s="20">
        <f>VLOOKUP($G530&amp;W$5&amp;$J530,BASE!$P$2:$R$30000,3,0)</f>
        <v>0</v>
      </c>
      <c r="X530" s="20">
        <f>VLOOKUP($G530&amp;X$5&amp;$J530,BASE!$P$2:$R$30000,3,0)</f>
        <v>0</v>
      </c>
      <c r="Y530" s="20">
        <f>VLOOKUP($G530&amp;Y$5&amp;$J530,BASE!$P$2:$R$30000,3,0)</f>
        <v>0</v>
      </c>
      <c r="Z530" s="20">
        <f>VLOOKUP($G530&amp;Z$5&amp;$J530,BASE!$P$2:$R$30000,3,0)</f>
        <v>0</v>
      </c>
      <c r="AA530" s="20">
        <f>VLOOKUP($G530&amp;AA$5&amp;$J530,BASE!$P$2:$R$30000,3,0)</f>
        <v>0</v>
      </c>
      <c r="AB530" s="20">
        <f>VLOOKUP($G530&amp;AB$5&amp;$J530,BASE!$P$2:$R$30000,3,0)</f>
        <v>0</v>
      </c>
      <c r="AC530" s="20">
        <f>VLOOKUP($G530&amp;AC$5&amp;$J530,BASE!$P$2:$R$30000,3,0)</f>
        <v>0</v>
      </c>
      <c r="AD530" s="20">
        <f>VLOOKUP($G530&amp;AD$5&amp;$J530,BASE!$P$2:$R$30000,3,0)</f>
        <v>0</v>
      </c>
      <c r="AE530" s="20">
        <f>VLOOKUP($G530&amp;AE$5&amp;$J530,BASE!$P$2:$R$30000,3,0)</f>
        <v>0</v>
      </c>
      <c r="AF530" s="20">
        <f>VLOOKUP($G530&amp;AF$5&amp;$J530,BASE!$P$2:$R$30000,3,0)</f>
        <v>0</v>
      </c>
      <c r="AG530" s="20">
        <f>VLOOKUP($G530&amp;AG$5&amp;$J530,BASE!$P$2:$R$30000,3,0)</f>
        <v>0</v>
      </c>
      <c r="AH530" s="20">
        <f>VLOOKUP($G530&amp;AH$5&amp;$J530,BASE!$P$2:$R$30000,3,0)</f>
        <v>0</v>
      </c>
      <c r="AI530" s="16">
        <f t="shared" si="9"/>
        <v>0</v>
      </c>
      <c r="AJ530" s="20">
        <f>VLOOKUP($G530&amp;$J530,BASE[[#All],[LLAVE2]:[TipoEvaluacion]],5,0)</f>
        <v>0</v>
      </c>
      <c r="AK530" s="20">
        <f>VLOOKUP($G530&amp;$J530,BASE[[#All],[LLAVE2]:[TipoEvaluacion]],7,0)</f>
        <v>0</v>
      </c>
      <c r="AL530" s="20">
        <f>VLOOKUP($G530&amp;$J530,BASE[[#All],[LLAVE2]:[TipoEvaluacion]],9,0)</f>
        <v>0</v>
      </c>
      <c r="AM530" s="20">
        <f>VLOOKUP($G530&amp;$J530,BASE[[#All],[LLAVE2]:[TipoEvaluacion]],11,0)</f>
        <v>0</v>
      </c>
      <c r="AN530" s="20">
        <f>VLOOKUP($G530&amp;$J530,BASE[[#All],[LLAVE2]:[TipoEvaluacion]],13,0)</f>
        <v>0</v>
      </c>
      <c r="AO530" s="25"/>
      <c r="AP530" s="15"/>
    </row>
    <row r="531" spans="2:42" ht="15.75" x14ac:dyDescent="0.3">
      <c r="B531" s="15">
        <f>BASE!$D$2</f>
        <v>0</v>
      </c>
      <c r="C531" s="15"/>
      <c r="D531" s="15"/>
      <c r="E531" s="15"/>
      <c r="F531" s="15"/>
      <c r="G531" s="15"/>
      <c r="H531" s="19"/>
      <c r="I531" s="15"/>
      <c r="J531" s="15"/>
      <c r="K531" s="20">
        <f>VLOOKUP($G531&amp;K$5&amp;$J531,BASE!$P$2:$R$30000,3,0)</f>
        <v>0</v>
      </c>
      <c r="L531" s="20">
        <f>VLOOKUP($G531&amp;L$5&amp;$J531,BASE!$P$2:$R$30000,3,0)</f>
        <v>0</v>
      </c>
      <c r="M531" s="20">
        <f>VLOOKUP($G531&amp;M$5&amp;$J531,BASE!$P$2:$R$30000,3,0)</f>
        <v>0</v>
      </c>
      <c r="N531" s="20">
        <f>VLOOKUP($G531&amp;N$5&amp;$J531,BASE!$P$2:$R$30000,3,0)</f>
        <v>0</v>
      </c>
      <c r="O531" s="20">
        <f>VLOOKUP($G531&amp;O$5&amp;$J531,BASE!$P$2:$R$30000,3,0)</f>
        <v>0</v>
      </c>
      <c r="P531" s="20">
        <f>VLOOKUP($G531&amp;P$5&amp;$J531,BASE!$P$2:$R$30000,3,0)</f>
        <v>0</v>
      </c>
      <c r="Q531" s="20">
        <f>VLOOKUP($G531&amp;Q$5&amp;$J531,BASE!$P$2:$R$30000,3,0)</f>
        <v>0</v>
      </c>
      <c r="R531" s="20">
        <f>VLOOKUP($G531&amp;R$5&amp;$J531,BASE!$P$2:$R$30000,3,0)</f>
        <v>0</v>
      </c>
      <c r="S531" s="20">
        <f>VLOOKUP($G531&amp;S$5&amp;$J531,BASE!$P$2:$R$30000,3,0)</f>
        <v>0</v>
      </c>
      <c r="T531" s="20">
        <f>VLOOKUP($G531&amp;T$5&amp;$J531,BASE!$P$2:$R$30000,3,0)</f>
        <v>0</v>
      </c>
      <c r="U531" s="20">
        <f>VLOOKUP($G531&amp;U$5&amp;$J531,BASE!$P$2:$R$30000,3,0)</f>
        <v>0</v>
      </c>
      <c r="V531" s="20">
        <f>VLOOKUP($G531&amp;V$5&amp;$J531,BASE!$P$2:$R$30000,3,0)</f>
        <v>0</v>
      </c>
      <c r="W531" s="20">
        <f>VLOOKUP($G531&amp;W$5&amp;$J531,BASE!$P$2:$R$30000,3,0)</f>
        <v>0</v>
      </c>
      <c r="X531" s="20">
        <f>VLOOKUP($G531&amp;X$5&amp;$J531,BASE!$P$2:$R$30000,3,0)</f>
        <v>0</v>
      </c>
      <c r="Y531" s="20">
        <f>VLOOKUP($G531&amp;Y$5&amp;$J531,BASE!$P$2:$R$30000,3,0)</f>
        <v>0</v>
      </c>
      <c r="Z531" s="20">
        <f>VLOOKUP($G531&amp;Z$5&amp;$J531,BASE!$P$2:$R$30000,3,0)</f>
        <v>0</v>
      </c>
      <c r="AA531" s="20">
        <f>VLOOKUP($G531&amp;AA$5&amp;$J531,BASE!$P$2:$R$30000,3,0)</f>
        <v>0</v>
      </c>
      <c r="AB531" s="20">
        <f>VLOOKUP($G531&amp;AB$5&amp;$J531,BASE!$P$2:$R$30000,3,0)</f>
        <v>0</v>
      </c>
      <c r="AC531" s="20">
        <f>VLOOKUP($G531&amp;AC$5&amp;$J531,BASE!$P$2:$R$30000,3,0)</f>
        <v>0</v>
      </c>
      <c r="AD531" s="20">
        <f>VLOOKUP($G531&amp;AD$5&amp;$J531,BASE!$P$2:$R$30000,3,0)</f>
        <v>0</v>
      </c>
      <c r="AE531" s="20">
        <f>VLOOKUP($G531&amp;AE$5&amp;$J531,BASE!$P$2:$R$30000,3,0)</f>
        <v>0</v>
      </c>
      <c r="AF531" s="20">
        <f>VLOOKUP($G531&amp;AF$5&amp;$J531,BASE!$P$2:$R$30000,3,0)</f>
        <v>0</v>
      </c>
      <c r="AG531" s="20">
        <f>VLOOKUP($G531&amp;AG$5&amp;$J531,BASE!$P$2:$R$30000,3,0)</f>
        <v>0</v>
      </c>
      <c r="AH531" s="20">
        <f>VLOOKUP($G531&amp;AH$5&amp;$J531,BASE!$P$2:$R$30000,3,0)</f>
        <v>0</v>
      </c>
      <c r="AI531" s="16">
        <f t="shared" si="9"/>
        <v>0</v>
      </c>
      <c r="AJ531" s="20">
        <f>VLOOKUP($G531&amp;$J531,BASE[[#All],[LLAVE2]:[TipoEvaluacion]],5,0)</f>
        <v>0</v>
      </c>
      <c r="AK531" s="20">
        <f>VLOOKUP($G531&amp;$J531,BASE[[#All],[LLAVE2]:[TipoEvaluacion]],7,0)</f>
        <v>0</v>
      </c>
      <c r="AL531" s="20">
        <f>VLOOKUP($G531&amp;$J531,BASE[[#All],[LLAVE2]:[TipoEvaluacion]],9,0)</f>
        <v>0</v>
      </c>
      <c r="AM531" s="20">
        <f>VLOOKUP($G531&amp;$J531,BASE[[#All],[LLAVE2]:[TipoEvaluacion]],11,0)</f>
        <v>0</v>
      </c>
      <c r="AN531" s="20">
        <f>VLOOKUP($G531&amp;$J531,BASE[[#All],[LLAVE2]:[TipoEvaluacion]],13,0)</f>
        <v>0</v>
      </c>
      <c r="AO531" s="25"/>
      <c r="AP531" s="15"/>
    </row>
    <row r="532" spans="2:42" ht="15.75" x14ac:dyDescent="0.3">
      <c r="B532" s="15">
        <f>BASE!$D$2</f>
        <v>0</v>
      </c>
      <c r="C532" s="15"/>
      <c r="D532" s="15"/>
      <c r="E532" s="15"/>
      <c r="F532" s="15"/>
      <c r="G532" s="15"/>
      <c r="H532" s="19"/>
      <c r="I532" s="15"/>
      <c r="J532" s="15"/>
      <c r="K532" s="20">
        <f>VLOOKUP($G532&amp;K$5&amp;$J532,BASE!$P$2:$R$30000,3,0)</f>
        <v>0</v>
      </c>
      <c r="L532" s="20">
        <f>VLOOKUP($G532&amp;L$5&amp;$J532,BASE!$P$2:$R$30000,3,0)</f>
        <v>0</v>
      </c>
      <c r="M532" s="20">
        <f>VLOOKUP($G532&amp;M$5&amp;$J532,BASE!$P$2:$R$30000,3,0)</f>
        <v>0</v>
      </c>
      <c r="N532" s="20">
        <f>VLOOKUP($G532&amp;N$5&amp;$J532,BASE!$P$2:$R$30000,3,0)</f>
        <v>0</v>
      </c>
      <c r="O532" s="20">
        <f>VLOOKUP($G532&amp;O$5&amp;$J532,BASE!$P$2:$R$30000,3,0)</f>
        <v>0</v>
      </c>
      <c r="P532" s="20">
        <f>VLOOKUP($G532&amp;P$5&amp;$J532,BASE!$P$2:$R$30000,3,0)</f>
        <v>0</v>
      </c>
      <c r="Q532" s="20">
        <f>VLOOKUP($G532&amp;Q$5&amp;$J532,BASE!$P$2:$R$30000,3,0)</f>
        <v>0</v>
      </c>
      <c r="R532" s="20">
        <f>VLOOKUP($G532&amp;R$5&amp;$J532,BASE!$P$2:$R$30000,3,0)</f>
        <v>0</v>
      </c>
      <c r="S532" s="20">
        <f>VLOOKUP($G532&amp;S$5&amp;$J532,BASE!$P$2:$R$30000,3,0)</f>
        <v>0</v>
      </c>
      <c r="T532" s="20">
        <f>VLOOKUP($G532&amp;T$5&amp;$J532,BASE!$P$2:$R$30000,3,0)</f>
        <v>0</v>
      </c>
      <c r="U532" s="20">
        <f>VLOOKUP($G532&amp;U$5&amp;$J532,BASE!$P$2:$R$30000,3,0)</f>
        <v>0</v>
      </c>
      <c r="V532" s="20">
        <f>VLOOKUP($G532&amp;V$5&amp;$J532,BASE!$P$2:$R$30000,3,0)</f>
        <v>0</v>
      </c>
      <c r="W532" s="20">
        <f>VLOOKUP($G532&amp;W$5&amp;$J532,BASE!$P$2:$R$30000,3,0)</f>
        <v>0</v>
      </c>
      <c r="X532" s="20">
        <f>VLOOKUP($G532&amp;X$5&amp;$J532,BASE!$P$2:$R$30000,3,0)</f>
        <v>0</v>
      </c>
      <c r="Y532" s="20">
        <f>VLOOKUP($G532&amp;Y$5&amp;$J532,BASE!$P$2:$R$30000,3,0)</f>
        <v>0</v>
      </c>
      <c r="Z532" s="20">
        <f>VLOOKUP($G532&amp;Z$5&amp;$J532,BASE!$P$2:$R$30000,3,0)</f>
        <v>0</v>
      </c>
      <c r="AA532" s="20">
        <f>VLOOKUP($G532&amp;AA$5&amp;$J532,BASE!$P$2:$R$30000,3,0)</f>
        <v>0</v>
      </c>
      <c r="AB532" s="20">
        <f>VLOOKUP($G532&amp;AB$5&amp;$J532,BASE!$P$2:$R$30000,3,0)</f>
        <v>0</v>
      </c>
      <c r="AC532" s="20">
        <f>VLOOKUP($G532&amp;AC$5&amp;$J532,BASE!$P$2:$R$30000,3,0)</f>
        <v>0</v>
      </c>
      <c r="AD532" s="20">
        <f>VLOOKUP($G532&amp;AD$5&amp;$J532,BASE!$P$2:$R$30000,3,0)</f>
        <v>0</v>
      </c>
      <c r="AE532" s="20">
        <f>VLOOKUP($G532&amp;AE$5&amp;$J532,BASE!$P$2:$R$30000,3,0)</f>
        <v>0</v>
      </c>
      <c r="AF532" s="20">
        <f>VLOOKUP($G532&amp;AF$5&amp;$J532,BASE!$P$2:$R$30000,3,0)</f>
        <v>0</v>
      </c>
      <c r="AG532" s="20">
        <f>VLOOKUP($G532&amp;AG$5&amp;$J532,BASE!$P$2:$R$30000,3,0)</f>
        <v>0</v>
      </c>
      <c r="AH532" s="20">
        <f>VLOOKUP($G532&amp;AH$5&amp;$J532,BASE!$P$2:$R$30000,3,0)</f>
        <v>0</v>
      </c>
      <c r="AI532" s="16">
        <f t="shared" si="9"/>
        <v>0</v>
      </c>
      <c r="AJ532" s="20">
        <f>VLOOKUP($G532&amp;$J532,BASE[[#All],[LLAVE2]:[TipoEvaluacion]],5,0)</f>
        <v>0</v>
      </c>
      <c r="AK532" s="20">
        <f>VLOOKUP($G532&amp;$J532,BASE[[#All],[LLAVE2]:[TipoEvaluacion]],7,0)</f>
        <v>0</v>
      </c>
      <c r="AL532" s="20">
        <f>VLOOKUP($G532&amp;$J532,BASE[[#All],[LLAVE2]:[TipoEvaluacion]],9,0)</f>
        <v>0</v>
      </c>
      <c r="AM532" s="20">
        <f>VLOOKUP($G532&amp;$J532,BASE[[#All],[LLAVE2]:[TipoEvaluacion]],11,0)</f>
        <v>0</v>
      </c>
      <c r="AN532" s="20">
        <f>VLOOKUP($G532&amp;$J532,BASE[[#All],[LLAVE2]:[TipoEvaluacion]],13,0)</f>
        <v>0</v>
      </c>
      <c r="AO532" s="25"/>
      <c r="AP532" s="15"/>
    </row>
    <row r="533" spans="2:42" ht="15.75" x14ac:dyDescent="0.3">
      <c r="B533" s="15">
        <f>BASE!$D$2</f>
        <v>0</v>
      </c>
      <c r="C533" s="15"/>
      <c r="D533" s="15"/>
      <c r="E533" s="15"/>
      <c r="F533" s="15"/>
      <c r="G533" s="15"/>
      <c r="H533" s="19"/>
      <c r="I533" s="15"/>
      <c r="J533" s="15"/>
      <c r="K533" s="20">
        <f>VLOOKUP($G533&amp;K$5&amp;$J533,BASE!$P$2:$R$30000,3,0)</f>
        <v>0</v>
      </c>
      <c r="L533" s="20">
        <f>VLOOKUP($G533&amp;L$5&amp;$J533,BASE!$P$2:$R$30000,3,0)</f>
        <v>0</v>
      </c>
      <c r="M533" s="20">
        <f>VLOOKUP($G533&amp;M$5&amp;$J533,BASE!$P$2:$R$30000,3,0)</f>
        <v>0</v>
      </c>
      <c r="N533" s="20">
        <f>VLOOKUP($G533&amp;N$5&amp;$J533,BASE!$P$2:$R$30000,3,0)</f>
        <v>0</v>
      </c>
      <c r="O533" s="20">
        <f>VLOOKUP($G533&amp;O$5&amp;$J533,BASE!$P$2:$R$30000,3,0)</f>
        <v>0</v>
      </c>
      <c r="P533" s="20">
        <f>VLOOKUP($G533&amp;P$5&amp;$J533,BASE!$P$2:$R$30000,3,0)</f>
        <v>0</v>
      </c>
      <c r="Q533" s="20">
        <f>VLOOKUP($G533&amp;Q$5&amp;$J533,BASE!$P$2:$R$30000,3,0)</f>
        <v>0</v>
      </c>
      <c r="R533" s="20">
        <f>VLOOKUP($G533&amp;R$5&amp;$J533,BASE!$P$2:$R$30000,3,0)</f>
        <v>0</v>
      </c>
      <c r="S533" s="20">
        <f>VLOOKUP($G533&amp;S$5&amp;$J533,BASE!$P$2:$R$30000,3,0)</f>
        <v>0</v>
      </c>
      <c r="T533" s="20">
        <f>VLOOKUP($G533&amp;T$5&amp;$J533,BASE!$P$2:$R$30000,3,0)</f>
        <v>0</v>
      </c>
      <c r="U533" s="20">
        <f>VLOOKUP($G533&amp;U$5&amp;$J533,BASE!$P$2:$R$30000,3,0)</f>
        <v>0</v>
      </c>
      <c r="V533" s="20">
        <f>VLOOKUP($G533&amp;V$5&amp;$J533,BASE!$P$2:$R$30000,3,0)</f>
        <v>0</v>
      </c>
      <c r="W533" s="20">
        <f>VLOOKUP($G533&amp;W$5&amp;$J533,BASE!$P$2:$R$30000,3,0)</f>
        <v>0</v>
      </c>
      <c r="X533" s="20">
        <f>VLOOKUP($G533&amp;X$5&amp;$J533,BASE!$P$2:$R$30000,3,0)</f>
        <v>0</v>
      </c>
      <c r="Y533" s="20">
        <f>VLOOKUP($G533&amp;Y$5&amp;$J533,BASE!$P$2:$R$30000,3,0)</f>
        <v>0</v>
      </c>
      <c r="Z533" s="20">
        <f>VLOOKUP($G533&amp;Z$5&amp;$J533,BASE!$P$2:$R$30000,3,0)</f>
        <v>0</v>
      </c>
      <c r="AA533" s="20">
        <f>VLOOKUP($G533&amp;AA$5&amp;$J533,BASE!$P$2:$R$30000,3,0)</f>
        <v>0</v>
      </c>
      <c r="AB533" s="20">
        <f>VLOOKUP($G533&amp;AB$5&amp;$J533,BASE!$P$2:$R$30000,3,0)</f>
        <v>0</v>
      </c>
      <c r="AC533" s="20">
        <f>VLOOKUP($G533&amp;AC$5&amp;$J533,BASE!$P$2:$R$30000,3,0)</f>
        <v>0</v>
      </c>
      <c r="AD533" s="20">
        <f>VLOOKUP($G533&amp;AD$5&amp;$J533,BASE!$P$2:$R$30000,3,0)</f>
        <v>0</v>
      </c>
      <c r="AE533" s="20">
        <f>VLOOKUP($G533&amp;AE$5&amp;$J533,BASE!$P$2:$R$30000,3,0)</f>
        <v>0</v>
      </c>
      <c r="AF533" s="20">
        <f>VLOOKUP($G533&amp;AF$5&amp;$J533,BASE!$P$2:$R$30000,3,0)</f>
        <v>0</v>
      </c>
      <c r="AG533" s="20">
        <f>VLOOKUP($G533&amp;AG$5&amp;$J533,BASE!$P$2:$R$30000,3,0)</f>
        <v>0</v>
      </c>
      <c r="AH533" s="20">
        <f>VLOOKUP($G533&amp;AH$5&amp;$J533,BASE!$P$2:$R$30000,3,0)</f>
        <v>0</v>
      </c>
      <c r="AI533" s="16">
        <f t="shared" si="9"/>
        <v>0</v>
      </c>
      <c r="AJ533" s="20">
        <f>VLOOKUP($G533&amp;$J533,BASE[[#All],[LLAVE2]:[TipoEvaluacion]],5,0)</f>
        <v>0</v>
      </c>
      <c r="AK533" s="20">
        <f>VLOOKUP($G533&amp;$J533,BASE[[#All],[LLAVE2]:[TipoEvaluacion]],7,0)</f>
        <v>0</v>
      </c>
      <c r="AL533" s="20">
        <f>VLOOKUP($G533&amp;$J533,BASE[[#All],[LLAVE2]:[TipoEvaluacion]],9,0)</f>
        <v>0</v>
      </c>
      <c r="AM533" s="20">
        <f>VLOOKUP($G533&amp;$J533,BASE[[#All],[LLAVE2]:[TipoEvaluacion]],11,0)</f>
        <v>0</v>
      </c>
      <c r="AN533" s="20">
        <f>VLOOKUP($G533&amp;$J533,BASE[[#All],[LLAVE2]:[TipoEvaluacion]],13,0)</f>
        <v>0</v>
      </c>
      <c r="AO533" s="25"/>
      <c r="AP533" s="15"/>
    </row>
    <row r="534" spans="2:42" ht="15.75" x14ac:dyDescent="0.3">
      <c r="B534" s="15">
        <f>BASE!$D$2</f>
        <v>0</v>
      </c>
      <c r="C534" s="15"/>
      <c r="D534" s="15"/>
      <c r="E534" s="15"/>
      <c r="F534" s="15"/>
      <c r="G534" s="15"/>
      <c r="H534" s="19"/>
      <c r="I534" s="15"/>
      <c r="J534" s="15"/>
      <c r="K534" s="20">
        <f>VLOOKUP($G534&amp;K$5&amp;$J534,BASE!$P$2:$R$30000,3,0)</f>
        <v>0</v>
      </c>
      <c r="L534" s="20">
        <f>VLOOKUP($G534&amp;L$5&amp;$J534,BASE!$P$2:$R$30000,3,0)</f>
        <v>0</v>
      </c>
      <c r="M534" s="20">
        <f>VLOOKUP($G534&amp;M$5&amp;$J534,BASE!$P$2:$R$30000,3,0)</f>
        <v>0</v>
      </c>
      <c r="N534" s="20">
        <f>VLOOKUP($G534&amp;N$5&amp;$J534,BASE!$P$2:$R$30000,3,0)</f>
        <v>0</v>
      </c>
      <c r="O534" s="20">
        <f>VLOOKUP($G534&amp;O$5&amp;$J534,BASE!$P$2:$R$30000,3,0)</f>
        <v>0</v>
      </c>
      <c r="P534" s="20">
        <f>VLOOKUP($G534&amp;P$5&amp;$J534,BASE!$P$2:$R$30000,3,0)</f>
        <v>0</v>
      </c>
      <c r="Q534" s="20">
        <f>VLOOKUP($G534&amp;Q$5&amp;$J534,BASE!$P$2:$R$30000,3,0)</f>
        <v>0</v>
      </c>
      <c r="R534" s="20">
        <f>VLOOKUP($G534&amp;R$5&amp;$J534,BASE!$P$2:$R$30000,3,0)</f>
        <v>0</v>
      </c>
      <c r="S534" s="20">
        <f>VLOOKUP($G534&amp;S$5&amp;$J534,BASE!$P$2:$R$30000,3,0)</f>
        <v>0</v>
      </c>
      <c r="T534" s="20">
        <f>VLOOKUP($G534&amp;T$5&amp;$J534,BASE!$P$2:$R$30000,3,0)</f>
        <v>0</v>
      </c>
      <c r="U534" s="20">
        <f>VLOOKUP($G534&amp;U$5&amp;$J534,BASE!$P$2:$R$30000,3,0)</f>
        <v>0</v>
      </c>
      <c r="V534" s="20">
        <f>VLOOKUP($G534&amp;V$5&amp;$J534,BASE!$P$2:$R$30000,3,0)</f>
        <v>0</v>
      </c>
      <c r="W534" s="20">
        <f>VLOOKUP($G534&amp;W$5&amp;$J534,BASE!$P$2:$R$30000,3,0)</f>
        <v>0</v>
      </c>
      <c r="X534" s="20">
        <f>VLOOKUP($G534&amp;X$5&amp;$J534,BASE!$P$2:$R$30000,3,0)</f>
        <v>0</v>
      </c>
      <c r="Y534" s="20">
        <f>VLOOKUP($G534&amp;Y$5&amp;$J534,BASE!$P$2:$R$30000,3,0)</f>
        <v>0</v>
      </c>
      <c r="Z534" s="20">
        <f>VLOOKUP($G534&amp;Z$5&amp;$J534,BASE!$P$2:$R$30000,3,0)</f>
        <v>0</v>
      </c>
      <c r="AA534" s="20">
        <f>VLOOKUP($G534&amp;AA$5&amp;$J534,BASE!$P$2:$R$30000,3,0)</f>
        <v>0</v>
      </c>
      <c r="AB534" s="20">
        <f>VLOOKUP($G534&amp;AB$5&amp;$J534,BASE!$P$2:$R$30000,3,0)</f>
        <v>0</v>
      </c>
      <c r="AC534" s="20">
        <f>VLOOKUP($G534&amp;AC$5&amp;$J534,BASE!$P$2:$R$30000,3,0)</f>
        <v>0</v>
      </c>
      <c r="AD534" s="20">
        <f>VLOOKUP($G534&amp;AD$5&amp;$J534,BASE!$P$2:$R$30000,3,0)</f>
        <v>0</v>
      </c>
      <c r="AE534" s="20">
        <f>VLOOKUP($G534&amp;AE$5&amp;$J534,BASE!$P$2:$R$30000,3,0)</f>
        <v>0</v>
      </c>
      <c r="AF534" s="20">
        <f>VLOOKUP($G534&amp;AF$5&amp;$J534,BASE!$P$2:$R$30000,3,0)</f>
        <v>0</v>
      </c>
      <c r="AG534" s="20">
        <f>VLOOKUP($G534&amp;AG$5&amp;$J534,BASE!$P$2:$R$30000,3,0)</f>
        <v>0</v>
      </c>
      <c r="AH534" s="20">
        <f>VLOOKUP($G534&amp;AH$5&amp;$J534,BASE!$P$2:$R$30000,3,0)</f>
        <v>0</v>
      </c>
      <c r="AI534" s="16">
        <f t="shared" si="9"/>
        <v>0</v>
      </c>
      <c r="AJ534" s="20">
        <f>VLOOKUP($G534&amp;$J534,BASE[[#All],[LLAVE2]:[TipoEvaluacion]],5,0)</f>
        <v>0</v>
      </c>
      <c r="AK534" s="20">
        <f>VLOOKUP($G534&amp;$J534,BASE[[#All],[LLAVE2]:[TipoEvaluacion]],7,0)</f>
        <v>0</v>
      </c>
      <c r="AL534" s="20">
        <f>VLOOKUP($G534&amp;$J534,BASE[[#All],[LLAVE2]:[TipoEvaluacion]],9,0)</f>
        <v>0</v>
      </c>
      <c r="AM534" s="20">
        <f>VLOOKUP($G534&amp;$J534,BASE[[#All],[LLAVE2]:[TipoEvaluacion]],11,0)</f>
        <v>0</v>
      </c>
      <c r="AN534" s="20">
        <f>VLOOKUP($G534&amp;$J534,BASE[[#All],[LLAVE2]:[TipoEvaluacion]],13,0)</f>
        <v>0</v>
      </c>
      <c r="AO534" s="25"/>
      <c r="AP534" s="15"/>
    </row>
    <row r="535" spans="2:42" ht="15.75" x14ac:dyDescent="0.3">
      <c r="B535" s="15">
        <f>BASE!$D$2</f>
        <v>0</v>
      </c>
      <c r="C535" s="15"/>
      <c r="D535" s="15"/>
      <c r="E535" s="15"/>
      <c r="F535" s="15"/>
      <c r="G535" s="15"/>
      <c r="H535" s="19"/>
      <c r="I535" s="15"/>
      <c r="J535" s="15"/>
      <c r="K535" s="20">
        <f>VLOOKUP($G535&amp;K$5&amp;$J535,BASE!$P$2:$R$30000,3,0)</f>
        <v>0</v>
      </c>
      <c r="L535" s="20">
        <f>VLOOKUP($G535&amp;L$5&amp;$J535,BASE!$P$2:$R$30000,3,0)</f>
        <v>0</v>
      </c>
      <c r="M535" s="20">
        <f>VLOOKUP($G535&amp;M$5&amp;$J535,BASE!$P$2:$R$30000,3,0)</f>
        <v>0</v>
      </c>
      <c r="N535" s="20">
        <f>VLOOKUP($G535&amp;N$5&amp;$J535,BASE!$P$2:$R$30000,3,0)</f>
        <v>0</v>
      </c>
      <c r="O535" s="20">
        <f>VLOOKUP($G535&amp;O$5&amp;$J535,BASE!$P$2:$R$30000,3,0)</f>
        <v>0</v>
      </c>
      <c r="P535" s="20">
        <f>VLOOKUP($G535&amp;P$5&amp;$J535,BASE!$P$2:$R$30000,3,0)</f>
        <v>0</v>
      </c>
      <c r="Q535" s="20">
        <f>VLOOKUP($G535&amp;Q$5&amp;$J535,BASE!$P$2:$R$30000,3,0)</f>
        <v>0</v>
      </c>
      <c r="R535" s="20">
        <f>VLOOKUP($G535&amp;R$5&amp;$J535,BASE!$P$2:$R$30000,3,0)</f>
        <v>0</v>
      </c>
      <c r="S535" s="20">
        <f>VLOOKUP($G535&amp;S$5&amp;$J535,BASE!$P$2:$R$30000,3,0)</f>
        <v>0</v>
      </c>
      <c r="T535" s="20">
        <f>VLOOKUP($G535&amp;T$5&amp;$J535,BASE!$P$2:$R$30000,3,0)</f>
        <v>0</v>
      </c>
      <c r="U535" s="20">
        <f>VLOOKUP($G535&amp;U$5&amp;$J535,BASE!$P$2:$R$30000,3,0)</f>
        <v>0</v>
      </c>
      <c r="V535" s="20">
        <f>VLOOKUP($G535&amp;V$5&amp;$J535,BASE!$P$2:$R$30000,3,0)</f>
        <v>0</v>
      </c>
      <c r="W535" s="20">
        <f>VLOOKUP($G535&amp;W$5&amp;$J535,BASE!$P$2:$R$30000,3,0)</f>
        <v>0</v>
      </c>
      <c r="X535" s="20">
        <f>VLOOKUP($G535&amp;X$5&amp;$J535,BASE!$P$2:$R$30000,3,0)</f>
        <v>0</v>
      </c>
      <c r="Y535" s="20">
        <f>VLOOKUP($G535&amp;Y$5&amp;$J535,BASE!$P$2:$R$30000,3,0)</f>
        <v>0</v>
      </c>
      <c r="Z535" s="20">
        <f>VLOOKUP($G535&amp;Z$5&amp;$J535,BASE!$P$2:$R$30000,3,0)</f>
        <v>0</v>
      </c>
      <c r="AA535" s="20">
        <f>VLOOKUP($G535&amp;AA$5&amp;$J535,BASE!$P$2:$R$30000,3,0)</f>
        <v>0</v>
      </c>
      <c r="AB535" s="20">
        <f>VLOOKUP($G535&amp;AB$5&amp;$J535,BASE!$P$2:$R$30000,3,0)</f>
        <v>0</v>
      </c>
      <c r="AC535" s="20">
        <f>VLOOKUP($G535&amp;AC$5&amp;$J535,BASE!$P$2:$R$30000,3,0)</f>
        <v>0</v>
      </c>
      <c r="AD535" s="20">
        <f>VLOOKUP($G535&amp;AD$5&amp;$J535,BASE!$P$2:$R$30000,3,0)</f>
        <v>0</v>
      </c>
      <c r="AE535" s="20">
        <f>VLOOKUP($G535&amp;AE$5&amp;$J535,BASE!$P$2:$R$30000,3,0)</f>
        <v>0</v>
      </c>
      <c r="AF535" s="20">
        <f>VLOOKUP($G535&amp;AF$5&amp;$J535,BASE!$P$2:$R$30000,3,0)</f>
        <v>0</v>
      </c>
      <c r="AG535" s="20">
        <f>VLOOKUP($G535&amp;AG$5&amp;$J535,BASE!$P$2:$R$30000,3,0)</f>
        <v>0</v>
      </c>
      <c r="AH535" s="20">
        <f>VLOOKUP($G535&amp;AH$5&amp;$J535,BASE!$P$2:$R$30000,3,0)</f>
        <v>0</v>
      </c>
      <c r="AI535" s="16">
        <f t="shared" si="9"/>
        <v>0</v>
      </c>
      <c r="AJ535" s="20">
        <f>VLOOKUP($G535&amp;$J535,BASE[[#All],[LLAVE2]:[TipoEvaluacion]],5,0)</f>
        <v>0</v>
      </c>
      <c r="AK535" s="20">
        <f>VLOOKUP($G535&amp;$J535,BASE[[#All],[LLAVE2]:[TipoEvaluacion]],7,0)</f>
        <v>0</v>
      </c>
      <c r="AL535" s="20">
        <f>VLOOKUP($G535&amp;$J535,BASE[[#All],[LLAVE2]:[TipoEvaluacion]],9,0)</f>
        <v>0</v>
      </c>
      <c r="AM535" s="20">
        <f>VLOOKUP($G535&amp;$J535,BASE[[#All],[LLAVE2]:[TipoEvaluacion]],11,0)</f>
        <v>0</v>
      </c>
      <c r="AN535" s="20">
        <f>VLOOKUP($G535&amp;$J535,BASE[[#All],[LLAVE2]:[TipoEvaluacion]],13,0)</f>
        <v>0</v>
      </c>
      <c r="AO535" s="25"/>
      <c r="AP535" s="15"/>
    </row>
    <row r="536" spans="2:42" ht="15.75" x14ac:dyDescent="0.3">
      <c r="B536" s="15">
        <f>BASE!$D$2</f>
        <v>0</v>
      </c>
      <c r="C536" s="15"/>
      <c r="D536" s="15"/>
      <c r="E536" s="15"/>
      <c r="F536" s="15"/>
      <c r="G536" s="15"/>
      <c r="H536" s="19"/>
      <c r="I536" s="15"/>
      <c r="J536" s="15"/>
      <c r="K536" s="20">
        <f>VLOOKUP($G536&amp;K$5&amp;$J536,BASE!$P$2:$R$30000,3,0)</f>
        <v>0</v>
      </c>
      <c r="L536" s="20">
        <f>VLOOKUP($G536&amp;L$5&amp;$J536,BASE!$P$2:$R$30000,3,0)</f>
        <v>0</v>
      </c>
      <c r="M536" s="20">
        <f>VLOOKUP($G536&amp;M$5&amp;$J536,BASE!$P$2:$R$30000,3,0)</f>
        <v>0</v>
      </c>
      <c r="N536" s="20">
        <f>VLOOKUP($G536&amp;N$5&amp;$J536,BASE!$P$2:$R$30000,3,0)</f>
        <v>0</v>
      </c>
      <c r="O536" s="20">
        <f>VLOOKUP($G536&amp;O$5&amp;$J536,BASE!$P$2:$R$30000,3,0)</f>
        <v>0</v>
      </c>
      <c r="P536" s="20">
        <f>VLOOKUP($G536&amp;P$5&amp;$J536,BASE!$P$2:$R$30000,3,0)</f>
        <v>0</v>
      </c>
      <c r="Q536" s="20">
        <f>VLOOKUP($G536&amp;Q$5&amp;$J536,BASE!$P$2:$R$30000,3,0)</f>
        <v>0</v>
      </c>
      <c r="R536" s="20">
        <f>VLOOKUP($G536&amp;R$5&amp;$J536,BASE!$P$2:$R$30000,3,0)</f>
        <v>0</v>
      </c>
      <c r="S536" s="20">
        <f>VLOOKUP($G536&amp;S$5&amp;$J536,BASE!$P$2:$R$30000,3,0)</f>
        <v>0</v>
      </c>
      <c r="T536" s="20">
        <f>VLOOKUP($G536&amp;T$5&amp;$J536,BASE!$P$2:$R$30000,3,0)</f>
        <v>0</v>
      </c>
      <c r="U536" s="20">
        <f>VLOOKUP($G536&amp;U$5&amp;$J536,BASE!$P$2:$R$30000,3,0)</f>
        <v>0</v>
      </c>
      <c r="V536" s="20">
        <f>VLOOKUP($G536&amp;V$5&amp;$J536,BASE!$P$2:$R$30000,3,0)</f>
        <v>0</v>
      </c>
      <c r="W536" s="20">
        <f>VLOOKUP($G536&amp;W$5&amp;$J536,BASE!$P$2:$R$30000,3,0)</f>
        <v>0</v>
      </c>
      <c r="X536" s="20">
        <f>VLOOKUP($G536&amp;X$5&amp;$J536,BASE!$P$2:$R$30000,3,0)</f>
        <v>0</v>
      </c>
      <c r="Y536" s="20">
        <f>VLOOKUP($G536&amp;Y$5&amp;$J536,BASE!$P$2:$R$30000,3,0)</f>
        <v>0</v>
      </c>
      <c r="Z536" s="20">
        <f>VLOOKUP($G536&amp;Z$5&amp;$J536,BASE!$P$2:$R$30000,3,0)</f>
        <v>0</v>
      </c>
      <c r="AA536" s="20">
        <f>VLOOKUP($G536&amp;AA$5&amp;$J536,BASE!$P$2:$R$30000,3,0)</f>
        <v>0</v>
      </c>
      <c r="AB536" s="20">
        <f>VLOOKUP($G536&amp;AB$5&amp;$J536,BASE!$P$2:$R$30000,3,0)</f>
        <v>0</v>
      </c>
      <c r="AC536" s="20">
        <f>VLOOKUP($G536&amp;AC$5&amp;$J536,BASE!$P$2:$R$30000,3,0)</f>
        <v>0</v>
      </c>
      <c r="AD536" s="20">
        <f>VLOOKUP($G536&amp;AD$5&amp;$J536,BASE!$P$2:$R$30000,3,0)</f>
        <v>0</v>
      </c>
      <c r="AE536" s="20">
        <f>VLOOKUP($G536&amp;AE$5&amp;$J536,BASE!$P$2:$R$30000,3,0)</f>
        <v>0</v>
      </c>
      <c r="AF536" s="20">
        <f>VLOOKUP($G536&amp;AF$5&amp;$J536,BASE!$P$2:$R$30000,3,0)</f>
        <v>0</v>
      </c>
      <c r="AG536" s="20">
        <f>VLOOKUP($G536&amp;AG$5&amp;$J536,BASE!$P$2:$R$30000,3,0)</f>
        <v>0</v>
      </c>
      <c r="AH536" s="20">
        <f>VLOOKUP($G536&amp;AH$5&amp;$J536,BASE!$P$2:$R$30000,3,0)</f>
        <v>0</v>
      </c>
      <c r="AI536" s="16">
        <f t="shared" si="9"/>
        <v>0</v>
      </c>
      <c r="AJ536" s="20">
        <f>VLOOKUP($G536&amp;$J536,BASE[[#All],[LLAVE2]:[TipoEvaluacion]],5,0)</f>
        <v>0</v>
      </c>
      <c r="AK536" s="20">
        <f>VLOOKUP($G536&amp;$J536,BASE[[#All],[LLAVE2]:[TipoEvaluacion]],7,0)</f>
        <v>0</v>
      </c>
      <c r="AL536" s="20">
        <f>VLOOKUP($G536&amp;$J536,BASE[[#All],[LLAVE2]:[TipoEvaluacion]],9,0)</f>
        <v>0</v>
      </c>
      <c r="AM536" s="20">
        <f>VLOOKUP($G536&amp;$J536,BASE[[#All],[LLAVE2]:[TipoEvaluacion]],11,0)</f>
        <v>0</v>
      </c>
      <c r="AN536" s="20">
        <f>VLOOKUP($G536&amp;$J536,BASE[[#All],[LLAVE2]:[TipoEvaluacion]],13,0)</f>
        <v>0</v>
      </c>
      <c r="AO536" s="25"/>
      <c r="AP536" s="15"/>
    </row>
    <row r="537" spans="2:42" ht="15.75" x14ac:dyDescent="0.3">
      <c r="B537" s="15">
        <f>BASE!$D$2</f>
        <v>0</v>
      </c>
      <c r="C537" s="15"/>
      <c r="D537" s="15"/>
      <c r="E537" s="15"/>
      <c r="F537" s="15"/>
      <c r="G537" s="15"/>
      <c r="H537" s="19"/>
      <c r="I537" s="15"/>
      <c r="J537" s="15"/>
      <c r="K537" s="20">
        <f>VLOOKUP($G537&amp;K$5&amp;$J537,BASE!$P$2:$R$30000,3,0)</f>
        <v>0</v>
      </c>
      <c r="L537" s="20">
        <f>VLOOKUP($G537&amp;L$5&amp;$J537,BASE!$P$2:$R$30000,3,0)</f>
        <v>0</v>
      </c>
      <c r="M537" s="20">
        <f>VLOOKUP($G537&amp;M$5&amp;$J537,BASE!$P$2:$R$30000,3,0)</f>
        <v>0</v>
      </c>
      <c r="N537" s="20">
        <f>VLOOKUP($G537&amp;N$5&amp;$J537,BASE!$P$2:$R$30000,3,0)</f>
        <v>0</v>
      </c>
      <c r="O537" s="20">
        <f>VLOOKUP($G537&amp;O$5&amp;$J537,BASE!$P$2:$R$30000,3,0)</f>
        <v>0</v>
      </c>
      <c r="P537" s="20">
        <f>VLOOKUP($G537&amp;P$5&amp;$J537,BASE!$P$2:$R$30000,3,0)</f>
        <v>0</v>
      </c>
      <c r="Q537" s="20">
        <f>VLOOKUP($G537&amp;Q$5&amp;$J537,BASE!$P$2:$R$30000,3,0)</f>
        <v>0</v>
      </c>
      <c r="R537" s="20">
        <f>VLOOKUP($G537&amp;R$5&amp;$J537,BASE!$P$2:$R$30000,3,0)</f>
        <v>0</v>
      </c>
      <c r="S537" s="20">
        <f>VLOOKUP($G537&amp;S$5&amp;$J537,BASE!$P$2:$R$30000,3,0)</f>
        <v>0</v>
      </c>
      <c r="T537" s="20">
        <f>VLOOKUP($G537&amp;T$5&amp;$J537,BASE!$P$2:$R$30000,3,0)</f>
        <v>0</v>
      </c>
      <c r="U537" s="20">
        <f>VLOOKUP($G537&amp;U$5&amp;$J537,BASE!$P$2:$R$30000,3,0)</f>
        <v>0</v>
      </c>
      <c r="V537" s="20">
        <f>VLOOKUP($G537&amp;V$5&amp;$J537,BASE!$P$2:$R$30000,3,0)</f>
        <v>0</v>
      </c>
      <c r="W537" s="20">
        <f>VLOOKUP($G537&amp;W$5&amp;$J537,BASE!$P$2:$R$30000,3,0)</f>
        <v>0</v>
      </c>
      <c r="X537" s="20">
        <f>VLOOKUP($G537&amp;X$5&amp;$J537,BASE!$P$2:$R$30000,3,0)</f>
        <v>0</v>
      </c>
      <c r="Y537" s="20">
        <f>VLOOKUP($G537&amp;Y$5&amp;$J537,BASE!$P$2:$R$30000,3,0)</f>
        <v>0</v>
      </c>
      <c r="Z537" s="20">
        <f>VLOOKUP($G537&amp;Z$5&amp;$J537,BASE!$P$2:$R$30000,3,0)</f>
        <v>0</v>
      </c>
      <c r="AA537" s="20">
        <f>VLOOKUP($G537&amp;AA$5&amp;$J537,BASE!$P$2:$R$30000,3,0)</f>
        <v>0</v>
      </c>
      <c r="AB537" s="20">
        <f>VLOOKUP($G537&amp;AB$5&amp;$J537,BASE!$P$2:$R$30000,3,0)</f>
        <v>0</v>
      </c>
      <c r="AC537" s="20">
        <f>VLOOKUP($G537&amp;AC$5&amp;$J537,BASE!$P$2:$R$30000,3,0)</f>
        <v>0</v>
      </c>
      <c r="AD537" s="20">
        <f>VLOOKUP($G537&amp;AD$5&amp;$J537,BASE!$P$2:$R$30000,3,0)</f>
        <v>0</v>
      </c>
      <c r="AE537" s="20">
        <f>VLOOKUP($G537&amp;AE$5&amp;$J537,BASE!$P$2:$R$30000,3,0)</f>
        <v>0</v>
      </c>
      <c r="AF537" s="20">
        <f>VLOOKUP($G537&amp;AF$5&amp;$J537,BASE!$P$2:$R$30000,3,0)</f>
        <v>0</v>
      </c>
      <c r="AG537" s="20">
        <f>VLOOKUP($G537&amp;AG$5&amp;$J537,BASE!$P$2:$R$30000,3,0)</f>
        <v>0</v>
      </c>
      <c r="AH537" s="20">
        <f>VLOOKUP($G537&amp;AH$5&amp;$J537,BASE!$P$2:$R$30000,3,0)</f>
        <v>0</v>
      </c>
      <c r="AI537" s="16">
        <f t="shared" si="9"/>
        <v>0</v>
      </c>
      <c r="AJ537" s="20">
        <f>VLOOKUP($G537&amp;$J537,BASE[[#All],[LLAVE2]:[TipoEvaluacion]],5,0)</f>
        <v>0</v>
      </c>
      <c r="AK537" s="20">
        <f>VLOOKUP($G537&amp;$J537,BASE[[#All],[LLAVE2]:[TipoEvaluacion]],7,0)</f>
        <v>0</v>
      </c>
      <c r="AL537" s="20">
        <f>VLOOKUP($G537&amp;$J537,BASE[[#All],[LLAVE2]:[TipoEvaluacion]],9,0)</f>
        <v>0</v>
      </c>
      <c r="AM537" s="20">
        <f>VLOOKUP($G537&amp;$J537,BASE[[#All],[LLAVE2]:[TipoEvaluacion]],11,0)</f>
        <v>0</v>
      </c>
      <c r="AN537" s="20">
        <f>VLOOKUP($G537&amp;$J537,BASE[[#All],[LLAVE2]:[TipoEvaluacion]],13,0)</f>
        <v>0</v>
      </c>
      <c r="AO537" s="25"/>
      <c r="AP537" s="15"/>
    </row>
    <row r="538" spans="2:42" ht="15.75" x14ac:dyDescent="0.3">
      <c r="B538" s="15">
        <f>BASE!$D$2</f>
        <v>0</v>
      </c>
      <c r="C538" s="15"/>
      <c r="D538" s="15"/>
      <c r="E538" s="15"/>
      <c r="F538" s="15"/>
      <c r="G538" s="15"/>
      <c r="H538" s="19"/>
      <c r="I538" s="15"/>
      <c r="J538" s="15"/>
      <c r="K538" s="20">
        <f>VLOOKUP($G538&amp;K$5&amp;$J538,BASE!$P$2:$R$30000,3,0)</f>
        <v>0</v>
      </c>
      <c r="L538" s="20">
        <f>VLOOKUP($G538&amp;L$5&amp;$J538,BASE!$P$2:$R$30000,3,0)</f>
        <v>0</v>
      </c>
      <c r="M538" s="20">
        <f>VLOOKUP($G538&amp;M$5&amp;$J538,BASE!$P$2:$R$30000,3,0)</f>
        <v>0</v>
      </c>
      <c r="N538" s="20">
        <f>VLOOKUP($G538&amp;N$5&amp;$J538,BASE!$P$2:$R$30000,3,0)</f>
        <v>0</v>
      </c>
      <c r="O538" s="20">
        <f>VLOOKUP($G538&amp;O$5&amp;$J538,BASE!$P$2:$R$30000,3,0)</f>
        <v>0</v>
      </c>
      <c r="P538" s="20">
        <f>VLOOKUP($G538&amp;P$5&amp;$J538,BASE!$P$2:$R$30000,3,0)</f>
        <v>0</v>
      </c>
      <c r="Q538" s="20">
        <f>VLOOKUP($G538&amp;Q$5&amp;$J538,BASE!$P$2:$R$30000,3,0)</f>
        <v>0</v>
      </c>
      <c r="R538" s="20">
        <f>VLOOKUP($G538&amp;R$5&amp;$J538,BASE!$P$2:$R$30000,3,0)</f>
        <v>0</v>
      </c>
      <c r="S538" s="20">
        <f>VLOOKUP($G538&amp;S$5&amp;$J538,BASE!$P$2:$R$30000,3,0)</f>
        <v>0</v>
      </c>
      <c r="T538" s="20">
        <f>VLOOKUP($G538&amp;T$5&amp;$J538,BASE!$P$2:$R$30000,3,0)</f>
        <v>0</v>
      </c>
      <c r="U538" s="20">
        <f>VLOOKUP($G538&amp;U$5&amp;$J538,BASE!$P$2:$R$30000,3,0)</f>
        <v>0</v>
      </c>
      <c r="V538" s="20">
        <f>VLOOKUP($G538&amp;V$5&amp;$J538,BASE!$P$2:$R$30000,3,0)</f>
        <v>0</v>
      </c>
      <c r="W538" s="20">
        <f>VLOOKUP($G538&amp;W$5&amp;$J538,BASE!$P$2:$R$30000,3,0)</f>
        <v>0</v>
      </c>
      <c r="X538" s="20">
        <f>VLOOKUP($G538&amp;X$5&amp;$J538,BASE!$P$2:$R$30000,3,0)</f>
        <v>0</v>
      </c>
      <c r="Y538" s="20">
        <f>VLOOKUP($G538&amp;Y$5&amp;$J538,BASE!$P$2:$R$30000,3,0)</f>
        <v>0</v>
      </c>
      <c r="Z538" s="20">
        <f>VLOOKUP($G538&amp;Z$5&amp;$J538,BASE!$P$2:$R$30000,3,0)</f>
        <v>0</v>
      </c>
      <c r="AA538" s="20">
        <f>VLOOKUP($G538&amp;AA$5&amp;$J538,BASE!$P$2:$R$30000,3,0)</f>
        <v>0</v>
      </c>
      <c r="AB538" s="20">
        <f>VLOOKUP($G538&amp;AB$5&amp;$J538,BASE!$P$2:$R$30000,3,0)</f>
        <v>0</v>
      </c>
      <c r="AC538" s="20">
        <f>VLOOKUP($G538&amp;AC$5&amp;$J538,BASE!$P$2:$R$30000,3,0)</f>
        <v>0</v>
      </c>
      <c r="AD538" s="20">
        <f>VLOOKUP($G538&amp;AD$5&amp;$J538,BASE!$P$2:$R$30000,3,0)</f>
        <v>0</v>
      </c>
      <c r="AE538" s="20">
        <f>VLOOKUP($G538&amp;AE$5&amp;$J538,BASE!$P$2:$R$30000,3,0)</f>
        <v>0</v>
      </c>
      <c r="AF538" s="20">
        <f>VLOOKUP($G538&amp;AF$5&amp;$J538,BASE!$P$2:$R$30000,3,0)</f>
        <v>0</v>
      </c>
      <c r="AG538" s="20">
        <f>VLOOKUP($G538&amp;AG$5&amp;$J538,BASE!$P$2:$R$30000,3,0)</f>
        <v>0</v>
      </c>
      <c r="AH538" s="20">
        <f>VLOOKUP($G538&amp;AH$5&amp;$J538,BASE!$P$2:$R$30000,3,0)</f>
        <v>0</v>
      </c>
      <c r="AI538" s="16">
        <f t="shared" si="9"/>
        <v>0</v>
      </c>
      <c r="AJ538" s="20">
        <f>VLOOKUP($G538&amp;$J538,BASE[[#All],[LLAVE2]:[TipoEvaluacion]],5,0)</f>
        <v>0</v>
      </c>
      <c r="AK538" s="20">
        <f>VLOOKUP($G538&amp;$J538,BASE[[#All],[LLAVE2]:[TipoEvaluacion]],7,0)</f>
        <v>0</v>
      </c>
      <c r="AL538" s="20">
        <f>VLOOKUP($G538&amp;$J538,BASE[[#All],[LLAVE2]:[TipoEvaluacion]],9,0)</f>
        <v>0</v>
      </c>
      <c r="AM538" s="20">
        <f>VLOOKUP($G538&amp;$J538,BASE[[#All],[LLAVE2]:[TipoEvaluacion]],11,0)</f>
        <v>0</v>
      </c>
      <c r="AN538" s="20">
        <f>VLOOKUP($G538&amp;$J538,BASE[[#All],[LLAVE2]:[TipoEvaluacion]],13,0)</f>
        <v>0</v>
      </c>
      <c r="AO538" s="25"/>
      <c r="AP538" s="15"/>
    </row>
    <row r="539" spans="2:42" ht="15.75" x14ac:dyDescent="0.3">
      <c r="B539" s="15">
        <f>BASE!$D$2</f>
        <v>0</v>
      </c>
      <c r="C539" s="15"/>
      <c r="D539" s="15"/>
      <c r="E539" s="15"/>
      <c r="F539" s="15"/>
      <c r="G539" s="15"/>
      <c r="H539" s="19"/>
      <c r="I539" s="15"/>
      <c r="J539" s="15"/>
      <c r="K539" s="20">
        <f>VLOOKUP($G539&amp;K$5&amp;$J539,BASE!$P$2:$R$30000,3,0)</f>
        <v>0</v>
      </c>
      <c r="L539" s="20">
        <f>VLOOKUP($G539&amp;L$5&amp;$J539,BASE!$P$2:$R$30000,3,0)</f>
        <v>0</v>
      </c>
      <c r="M539" s="20">
        <f>VLOOKUP($G539&amp;M$5&amp;$J539,BASE!$P$2:$R$30000,3,0)</f>
        <v>0</v>
      </c>
      <c r="N539" s="20">
        <f>VLOOKUP($G539&amp;N$5&amp;$J539,BASE!$P$2:$R$30000,3,0)</f>
        <v>0</v>
      </c>
      <c r="O539" s="20">
        <f>VLOOKUP($G539&amp;O$5&amp;$J539,BASE!$P$2:$R$30000,3,0)</f>
        <v>0</v>
      </c>
      <c r="P539" s="20">
        <f>VLOOKUP($G539&amp;P$5&amp;$J539,BASE!$P$2:$R$30000,3,0)</f>
        <v>0</v>
      </c>
      <c r="Q539" s="20">
        <f>VLOOKUP($G539&amp;Q$5&amp;$J539,BASE!$P$2:$R$30000,3,0)</f>
        <v>0</v>
      </c>
      <c r="R539" s="20">
        <f>VLOOKUP($G539&amp;R$5&amp;$J539,BASE!$P$2:$R$30000,3,0)</f>
        <v>0</v>
      </c>
      <c r="S539" s="20">
        <f>VLOOKUP($G539&amp;S$5&amp;$J539,BASE!$P$2:$R$30000,3,0)</f>
        <v>0</v>
      </c>
      <c r="T539" s="20">
        <f>VLOOKUP($G539&amp;T$5&amp;$J539,BASE!$P$2:$R$30000,3,0)</f>
        <v>0</v>
      </c>
      <c r="U539" s="20">
        <f>VLOOKUP($G539&amp;U$5&amp;$J539,BASE!$P$2:$R$30000,3,0)</f>
        <v>0</v>
      </c>
      <c r="V539" s="20">
        <f>VLOOKUP($G539&amp;V$5&amp;$J539,BASE!$P$2:$R$30000,3,0)</f>
        <v>0</v>
      </c>
      <c r="W539" s="20">
        <f>VLOOKUP($G539&amp;W$5&amp;$J539,BASE!$P$2:$R$30000,3,0)</f>
        <v>0</v>
      </c>
      <c r="X539" s="20">
        <f>VLOOKUP($G539&amp;X$5&amp;$J539,BASE!$P$2:$R$30000,3,0)</f>
        <v>0</v>
      </c>
      <c r="Y539" s="20">
        <f>VLOOKUP($G539&amp;Y$5&amp;$J539,BASE!$P$2:$R$30000,3,0)</f>
        <v>0</v>
      </c>
      <c r="Z539" s="20">
        <f>VLOOKUP($G539&amp;Z$5&amp;$J539,BASE!$P$2:$R$30000,3,0)</f>
        <v>0</v>
      </c>
      <c r="AA539" s="20">
        <f>VLOOKUP($G539&amp;AA$5&amp;$J539,BASE!$P$2:$R$30000,3,0)</f>
        <v>0</v>
      </c>
      <c r="AB539" s="20">
        <f>VLOOKUP($G539&amp;AB$5&amp;$J539,BASE!$P$2:$R$30000,3,0)</f>
        <v>0</v>
      </c>
      <c r="AC539" s="20">
        <f>VLOOKUP($G539&amp;AC$5&amp;$J539,BASE!$P$2:$R$30000,3,0)</f>
        <v>0</v>
      </c>
      <c r="AD539" s="20">
        <f>VLOOKUP($G539&amp;AD$5&amp;$J539,BASE!$P$2:$R$30000,3,0)</f>
        <v>0</v>
      </c>
      <c r="AE539" s="20">
        <f>VLOOKUP($G539&amp;AE$5&amp;$J539,BASE!$P$2:$R$30000,3,0)</f>
        <v>0</v>
      </c>
      <c r="AF539" s="20">
        <f>VLOOKUP($G539&amp;AF$5&amp;$J539,BASE!$P$2:$R$30000,3,0)</f>
        <v>0</v>
      </c>
      <c r="AG539" s="20">
        <f>VLOOKUP($G539&amp;AG$5&amp;$J539,BASE!$P$2:$R$30000,3,0)</f>
        <v>0</v>
      </c>
      <c r="AH539" s="20">
        <f>VLOOKUP($G539&amp;AH$5&amp;$J539,BASE!$P$2:$R$30000,3,0)</f>
        <v>0</v>
      </c>
      <c r="AI539" s="16">
        <f t="shared" si="9"/>
        <v>0</v>
      </c>
      <c r="AJ539" s="20">
        <f>VLOOKUP($G539&amp;$J539,BASE[[#All],[LLAVE2]:[TipoEvaluacion]],5,0)</f>
        <v>0</v>
      </c>
      <c r="AK539" s="20">
        <f>VLOOKUP($G539&amp;$J539,BASE[[#All],[LLAVE2]:[TipoEvaluacion]],7,0)</f>
        <v>0</v>
      </c>
      <c r="AL539" s="20">
        <f>VLOOKUP($G539&amp;$J539,BASE[[#All],[LLAVE2]:[TipoEvaluacion]],9,0)</f>
        <v>0</v>
      </c>
      <c r="AM539" s="20">
        <f>VLOOKUP($G539&amp;$J539,BASE[[#All],[LLAVE2]:[TipoEvaluacion]],11,0)</f>
        <v>0</v>
      </c>
      <c r="AN539" s="20">
        <f>VLOOKUP($G539&amp;$J539,BASE[[#All],[LLAVE2]:[TipoEvaluacion]],13,0)</f>
        <v>0</v>
      </c>
      <c r="AO539" s="25"/>
      <c r="AP539" s="15"/>
    </row>
    <row r="540" spans="2:42" ht="15.75" x14ac:dyDescent="0.3">
      <c r="B540" s="15">
        <f>BASE!$D$2</f>
        <v>0</v>
      </c>
      <c r="C540" s="15"/>
      <c r="D540" s="15"/>
      <c r="E540" s="15"/>
      <c r="F540" s="15"/>
      <c r="G540" s="15"/>
      <c r="H540" s="19"/>
      <c r="I540" s="15"/>
      <c r="J540" s="15"/>
      <c r="K540" s="20">
        <f>VLOOKUP($G540&amp;K$5&amp;$J540,BASE!$P$2:$R$30000,3,0)</f>
        <v>0</v>
      </c>
      <c r="L540" s="20">
        <f>VLOOKUP($G540&amp;L$5&amp;$J540,BASE!$P$2:$R$30000,3,0)</f>
        <v>0</v>
      </c>
      <c r="M540" s="20">
        <f>VLOOKUP($G540&amp;M$5&amp;$J540,BASE!$P$2:$R$30000,3,0)</f>
        <v>0</v>
      </c>
      <c r="N540" s="20">
        <f>VLOOKUP($G540&amp;N$5&amp;$J540,BASE!$P$2:$R$30000,3,0)</f>
        <v>0</v>
      </c>
      <c r="O540" s="20">
        <f>VLOOKUP($G540&amp;O$5&amp;$J540,BASE!$P$2:$R$30000,3,0)</f>
        <v>0</v>
      </c>
      <c r="P540" s="20">
        <f>VLOOKUP($G540&amp;P$5&amp;$J540,BASE!$P$2:$R$30000,3,0)</f>
        <v>0</v>
      </c>
      <c r="Q540" s="20">
        <f>VLOOKUP($G540&amp;Q$5&amp;$J540,BASE!$P$2:$R$30000,3,0)</f>
        <v>0</v>
      </c>
      <c r="R540" s="20">
        <f>VLOOKUP($G540&amp;R$5&amp;$J540,BASE!$P$2:$R$30000,3,0)</f>
        <v>0</v>
      </c>
      <c r="S540" s="20">
        <f>VLOOKUP($G540&amp;S$5&amp;$J540,BASE!$P$2:$R$30000,3,0)</f>
        <v>0</v>
      </c>
      <c r="T540" s="20">
        <f>VLOOKUP($G540&amp;T$5&amp;$J540,BASE!$P$2:$R$30000,3,0)</f>
        <v>0</v>
      </c>
      <c r="U540" s="20">
        <f>VLOOKUP($G540&amp;U$5&amp;$J540,BASE!$P$2:$R$30000,3,0)</f>
        <v>0</v>
      </c>
      <c r="V540" s="20">
        <f>VLOOKUP($G540&amp;V$5&amp;$J540,BASE!$P$2:$R$30000,3,0)</f>
        <v>0</v>
      </c>
      <c r="W540" s="20">
        <f>VLOOKUP($G540&amp;W$5&amp;$J540,BASE!$P$2:$R$30000,3,0)</f>
        <v>0</v>
      </c>
      <c r="X540" s="20">
        <f>VLOOKUP($G540&amp;X$5&amp;$J540,BASE!$P$2:$R$30000,3,0)</f>
        <v>0</v>
      </c>
      <c r="Y540" s="20">
        <f>VLOOKUP($G540&amp;Y$5&amp;$J540,BASE!$P$2:$R$30000,3,0)</f>
        <v>0</v>
      </c>
      <c r="Z540" s="20">
        <f>VLOOKUP($G540&amp;Z$5&amp;$J540,BASE!$P$2:$R$30000,3,0)</f>
        <v>0</v>
      </c>
      <c r="AA540" s="20">
        <f>VLOOKUP($G540&amp;AA$5&amp;$J540,BASE!$P$2:$R$30000,3,0)</f>
        <v>0</v>
      </c>
      <c r="AB540" s="20">
        <f>VLOOKUP($G540&amp;AB$5&amp;$J540,BASE!$P$2:$R$30000,3,0)</f>
        <v>0</v>
      </c>
      <c r="AC540" s="20">
        <f>VLOOKUP($G540&amp;AC$5&amp;$J540,BASE!$P$2:$R$30000,3,0)</f>
        <v>0</v>
      </c>
      <c r="AD540" s="20">
        <f>VLOOKUP($G540&amp;AD$5&amp;$J540,BASE!$P$2:$R$30000,3,0)</f>
        <v>0</v>
      </c>
      <c r="AE540" s="20">
        <f>VLOOKUP($G540&amp;AE$5&amp;$J540,BASE!$P$2:$R$30000,3,0)</f>
        <v>0</v>
      </c>
      <c r="AF540" s="20">
        <f>VLOOKUP($G540&amp;AF$5&amp;$J540,BASE!$P$2:$R$30000,3,0)</f>
        <v>0</v>
      </c>
      <c r="AG540" s="20">
        <f>VLOOKUP($G540&amp;AG$5&amp;$J540,BASE!$P$2:$R$30000,3,0)</f>
        <v>0</v>
      </c>
      <c r="AH540" s="20">
        <f>VLOOKUP($G540&amp;AH$5&amp;$J540,BASE!$P$2:$R$30000,3,0)</f>
        <v>0</v>
      </c>
      <c r="AI540" s="16">
        <f t="shared" si="9"/>
        <v>0</v>
      </c>
      <c r="AJ540" s="20">
        <f>VLOOKUP($G540&amp;$J540,BASE[[#All],[LLAVE2]:[TipoEvaluacion]],5,0)</f>
        <v>0</v>
      </c>
      <c r="AK540" s="20">
        <f>VLOOKUP($G540&amp;$J540,BASE[[#All],[LLAVE2]:[TipoEvaluacion]],7,0)</f>
        <v>0</v>
      </c>
      <c r="AL540" s="20">
        <f>VLOOKUP($G540&amp;$J540,BASE[[#All],[LLAVE2]:[TipoEvaluacion]],9,0)</f>
        <v>0</v>
      </c>
      <c r="AM540" s="20">
        <f>VLOOKUP($G540&amp;$J540,BASE[[#All],[LLAVE2]:[TipoEvaluacion]],11,0)</f>
        <v>0</v>
      </c>
      <c r="AN540" s="20">
        <f>VLOOKUP($G540&amp;$J540,BASE[[#All],[LLAVE2]:[TipoEvaluacion]],13,0)</f>
        <v>0</v>
      </c>
      <c r="AO540" s="25"/>
      <c r="AP540" s="15"/>
    </row>
    <row r="541" spans="2:42" ht="15.75" x14ac:dyDescent="0.3">
      <c r="B541" s="15">
        <f>BASE!$D$2</f>
        <v>0</v>
      </c>
      <c r="C541" s="15"/>
      <c r="D541" s="15"/>
      <c r="E541" s="15"/>
      <c r="F541" s="15"/>
      <c r="G541" s="15"/>
      <c r="H541" s="19"/>
      <c r="I541" s="15"/>
      <c r="J541" s="15"/>
      <c r="K541" s="20">
        <f>VLOOKUP($G541&amp;K$5&amp;$J541,BASE!$P$2:$R$30000,3,0)</f>
        <v>0</v>
      </c>
      <c r="L541" s="20">
        <f>VLOOKUP($G541&amp;L$5&amp;$J541,BASE!$P$2:$R$30000,3,0)</f>
        <v>0</v>
      </c>
      <c r="M541" s="20">
        <f>VLOOKUP($G541&amp;M$5&amp;$J541,BASE!$P$2:$R$30000,3,0)</f>
        <v>0</v>
      </c>
      <c r="N541" s="20">
        <f>VLOOKUP($G541&amp;N$5&amp;$J541,BASE!$P$2:$R$30000,3,0)</f>
        <v>0</v>
      </c>
      <c r="O541" s="20">
        <f>VLOOKUP($G541&amp;O$5&amp;$J541,BASE!$P$2:$R$30000,3,0)</f>
        <v>0</v>
      </c>
      <c r="P541" s="20">
        <f>VLOOKUP($G541&amp;P$5&amp;$J541,BASE!$P$2:$R$30000,3,0)</f>
        <v>0</v>
      </c>
      <c r="Q541" s="20">
        <f>VLOOKUP($G541&amp;Q$5&amp;$J541,BASE!$P$2:$R$30000,3,0)</f>
        <v>0</v>
      </c>
      <c r="R541" s="20">
        <f>VLOOKUP($G541&amp;R$5&amp;$J541,BASE!$P$2:$R$30000,3,0)</f>
        <v>0</v>
      </c>
      <c r="S541" s="20">
        <f>VLOOKUP($G541&amp;S$5&amp;$J541,BASE!$P$2:$R$30000,3,0)</f>
        <v>0</v>
      </c>
      <c r="T541" s="20">
        <f>VLOOKUP($G541&amp;T$5&amp;$J541,BASE!$P$2:$R$30000,3,0)</f>
        <v>0</v>
      </c>
      <c r="U541" s="20">
        <f>VLOOKUP($G541&amp;U$5&amp;$J541,BASE!$P$2:$R$30000,3,0)</f>
        <v>0</v>
      </c>
      <c r="V541" s="20">
        <f>VLOOKUP($G541&amp;V$5&amp;$J541,BASE!$P$2:$R$30000,3,0)</f>
        <v>0</v>
      </c>
      <c r="W541" s="20">
        <f>VLOOKUP($G541&amp;W$5&amp;$J541,BASE!$P$2:$R$30000,3,0)</f>
        <v>0</v>
      </c>
      <c r="X541" s="20">
        <f>VLOOKUP($G541&amp;X$5&amp;$J541,BASE!$P$2:$R$30000,3,0)</f>
        <v>0</v>
      </c>
      <c r="Y541" s="20">
        <f>VLOOKUP($G541&amp;Y$5&amp;$J541,BASE!$P$2:$R$30000,3,0)</f>
        <v>0</v>
      </c>
      <c r="Z541" s="20">
        <f>VLOOKUP($G541&amp;Z$5&amp;$J541,BASE!$P$2:$R$30000,3,0)</f>
        <v>0</v>
      </c>
      <c r="AA541" s="20">
        <f>VLOOKUP($G541&amp;AA$5&amp;$J541,BASE!$P$2:$R$30000,3,0)</f>
        <v>0</v>
      </c>
      <c r="AB541" s="20">
        <f>VLOOKUP($G541&amp;AB$5&amp;$J541,BASE!$P$2:$R$30000,3,0)</f>
        <v>0</v>
      </c>
      <c r="AC541" s="20">
        <f>VLOOKUP($G541&amp;AC$5&amp;$J541,BASE!$P$2:$R$30000,3,0)</f>
        <v>0</v>
      </c>
      <c r="AD541" s="20">
        <f>VLOOKUP($G541&amp;AD$5&amp;$J541,BASE!$P$2:$R$30000,3,0)</f>
        <v>0</v>
      </c>
      <c r="AE541" s="20">
        <f>VLOOKUP($G541&amp;AE$5&amp;$J541,BASE!$P$2:$R$30000,3,0)</f>
        <v>0</v>
      </c>
      <c r="AF541" s="20">
        <f>VLOOKUP($G541&amp;AF$5&amp;$J541,BASE!$P$2:$R$30000,3,0)</f>
        <v>0</v>
      </c>
      <c r="AG541" s="20">
        <f>VLOOKUP($G541&amp;AG$5&amp;$J541,BASE!$P$2:$R$30000,3,0)</f>
        <v>0</v>
      </c>
      <c r="AH541" s="20">
        <f>VLOOKUP($G541&amp;AH$5&amp;$J541,BASE!$P$2:$R$30000,3,0)</f>
        <v>0</v>
      </c>
      <c r="AI541" s="16">
        <f t="shared" si="9"/>
        <v>0</v>
      </c>
      <c r="AJ541" s="20">
        <f>VLOOKUP($G541&amp;$J541,BASE[[#All],[LLAVE2]:[TipoEvaluacion]],5,0)</f>
        <v>0</v>
      </c>
      <c r="AK541" s="20">
        <f>VLOOKUP($G541&amp;$J541,BASE[[#All],[LLAVE2]:[TipoEvaluacion]],7,0)</f>
        <v>0</v>
      </c>
      <c r="AL541" s="20">
        <f>VLOOKUP($G541&amp;$J541,BASE[[#All],[LLAVE2]:[TipoEvaluacion]],9,0)</f>
        <v>0</v>
      </c>
      <c r="AM541" s="20">
        <f>VLOOKUP($G541&amp;$J541,BASE[[#All],[LLAVE2]:[TipoEvaluacion]],11,0)</f>
        <v>0</v>
      </c>
      <c r="AN541" s="20">
        <f>VLOOKUP($G541&amp;$J541,BASE[[#All],[LLAVE2]:[TipoEvaluacion]],13,0)</f>
        <v>0</v>
      </c>
      <c r="AO541" s="25"/>
      <c r="AP541" s="15"/>
    </row>
    <row r="542" spans="2:42" ht="15.75" x14ac:dyDescent="0.3">
      <c r="B542" s="15">
        <f>BASE!$D$2</f>
        <v>0</v>
      </c>
      <c r="C542" s="15"/>
      <c r="D542" s="15"/>
      <c r="E542" s="15"/>
      <c r="F542" s="15"/>
      <c r="G542" s="15"/>
      <c r="H542" s="19"/>
      <c r="I542" s="15"/>
      <c r="J542" s="15"/>
      <c r="K542" s="20">
        <f>VLOOKUP($G542&amp;K$5&amp;$J542,BASE!$P$2:$R$30000,3,0)</f>
        <v>0</v>
      </c>
      <c r="L542" s="20">
        <f>VLOOKUP($G542&amp;L$5&amp;$J542,BASE!$P$2:$R$30000,3,0)</f>
        <v>0</v>
      </c>
      <c r="M542" s="20">
        <f>VLOOKUP($G542&amp;M$5&amp;$J542,BASE!$P$2:$R$30000,3,0)</f>
        <v>0</v>
      </c>
      <c r="N542" s="20">
        <f>VLOOKUP($G542&amp;N$5&amp;$J542,BASE!$P$2:$R$30000,3,0)</f>
        <v>0</v>
      </c>
      <c r="O542" s="20">
        <f>VLOOKUP($G542&amp;O$5&amp;$J542,BASE!$P$2:$R$30000,3,0)</f>
        <v>0</v>
      </c>
      <c r="P542" s="20">
        <f>VLOOKUP($G542&amp;P$5&amp;$J542,BASE!$P$2:$R$30000,3,0)</f>
        <v>0</v>
      </c>
      <c r="Q542" s="20">
        <f>VLOOKUP($G542&amp;Q$5&amp;$J542,BASE!$P$2:$R$30000,3,0)</f>
        <v>0</v>
      </c>
      <c r="R542" s="20">
        <f>VLOOKUP($G542&amp;R$5&amp;$J542,BASE!$P$2:$R$30000,3,0)</f>
        <v>0</v>
      </c>
      <c r="S542" s="20">
        <f>VLOOKUP($G542&amp;S$5&amp;$J542,BASE!$P$2:$R$30000,3,0)</f>
        <v>0</v>
      </c>
      <c r="T542" s="20">
        <f>VLOOKUP($G542&amp;T$5&amp;$J542,BASE!$P$2:$R$30000,3,0)</f>
        <v>0</v>
      </c>
      <c r="U542" s="20">
        <f>VLOOKUP($G542&amp;U$5&amp;$J542,BASE!$P$2:$R$30000,3,0)</f>
        <v>0</v>
      </c>
      <c r="V542" s="20">
        <f>VLOOKUP($G542&amp;V$5&amp;$J542,BASE!$P$2:$R$30000,3,0)</f>
        <v>0</v>
      </c>
      <c r="W542" s="20">
        <f>VLOOKUP($G542&amp;W$5&amp;$J542,BASE!$P$2:$R$30000,3,0)</f>
        <v>0</v>
      </c>
      <c r="X542" s="20">
        <f>VLOOKUP($G542&amp;X$5&amp;$J542,BASE!$P$2:$R$30000,3,0)</f>
        <v>0</v>
      </c>
      <c r="Y542" s="20">
        <f>VLOOKUP($G542&amp;Y$5&amp;$J542,BASE!$P$2:$R$30000,3,0)</f>
        <v>0</v>
      </c>
      <c r="Z542" s="20">
        <f>VLOOKUP($G542&amp;Z$5&amp;$J542,BASE!$P$2:$R$30000,3,0)</f>
        <v>0</v>
      </c>
      <c r="AA542" s="20">
        <f>VLOOKUP($G542&amp;AA$5&amp;$J542,BASE!$P$2:$R$30000,3,0)</f>
        <v>0</v>
      </c>
      <c r="AB542" s="20">
        <f>VLOOKUP($G542&amp;AB$5&amp;$J542,BASE!$P$2:$R$30000,3,0)</f>
        <v>0</v>
      </c>
      <c r="AC542" s="20">
        <f>VLOOKUP($G542&amp;AC$5&amp;$J542,BASE!$P$2:$R$30000,3,0)</f>
        <v>0</v>
      </c>
      <c r="AD542" s="20">
        <f>VLOOKUP($G542&amp;AD$5&amp;$J542,BASE!$P$2:$R$30000,3,0)</f>
        <v>0</v>
      </c>
      <c r="AE542" s="20">
        <f>VLOOKUP($G542&amp;AE$5&amp;$J542,BASE!$P$2:$R$30000,3,0)</f>
        <v>0</v>
      </c>
      <c r="AF542" s="20">
        <f>VLOOKUP($G542&amp;AF$5&amp;$J542,BASE!$P$2:$R$30000,3,0)</f>
        <v>0</v>
      </c>
      <c r="AG542" s="20">
        <f>VLOOKUP($G542&amp;AG$5&amp;$J542,BASE!$P$2:$R$30000,3,0)</f>
        <v>0</v>
      </c>
      <c r="AH542" s="20">
        <f>VLOOKUP($G542&amp;AH$5&amp;$J542,BASE!$P$2:$R$30000,3,0)</f>
        <v>0</v>
      </c>
      <c r="AI542" s="16">
        <f t="shared" si="9"/>
        <v>0</v>
      </c>
      <c r="AJ542" s="20">
        <f>VLOOKUP($G542&amp;$J542,BASE[[#All],[LLAVE2]:[TipoEvaluacion]],5,0)</f>
        <v>0</v>
      </c>
      <c r="AK542" s="20">
        <f>VLOOKUP($G542&amp;$J542,BASE[[#All],[LLAVE2]:[TipoEvaluacion]],7,0)</f>
        <v>0</v>
      </c>
      <c r="AL542" s="20">
        <f>VLOOKUP($G542&amp;$J542,BASE[[#All],[LLAVE2]:[TipoEvaluacion]],9,0)</f>
        <v>0</v>
      </c>
      <c r="AM542" s="20">
        <f>VLOOKUP($G542&amp;$J542,BASE[[#All],[LLAVE2]:[TipoEvaluacion]],11,0)</f>
        <v>0</v>
      </c>
      <c r="AN542" s="20">
        <f>VLOOKUP($G542&amp;$J542,BASE[[#All],[LLAVE2]:[TipoEvaluacion]],13,0)</f>
        <v>0</v>
      </c>
      <c r="AO542" s="25"/>
      <c r="AP542" s="15"/>
    </row>
    <row r="543" spans="2:42" ht="15.75" x14ac:dyDescent="0.3">
      <c r="B543" s="15">
        <f>BASE!$D$2</f>
        <v>0</v>
      </c>
      <c r="C543" s="15"/>
      <c r="D543" s="15"/>
      <c r="E543" s="15"/>
      <c r="F543" s="15"/>
      <c r="G543" s="15"/>
      <c r="H543" s="19"/>
      <c r="I543" s="15"/>
      <c r="J543" s="15"/>
      <c r="K543" s="20">
        <f>VLOOKUP($G543&amp;K$5&amp;$J543,BASE!$P$2:$R$30000,3,0)</f>
        <v>0</v>
      </c>
      <c r="L543" s="20">
        <f>VLOOKUP($G543&amp;L$5&amp;$J543,BASE!$P$2:$R$30000,3,0)</f>
        <v>0</v>
      </c>
      <c r="M543" s="20">
        <f>VLOOKUP($G543&amp;M$5&amp;$J543,BASE!$P$2:$R$30000,3,0)</f>
        <v>0</v>
      </c>
      <c r="N543" s="20">
        <f>VLOOKUP($G543&amp;N$5&amp;$J543,BASE!$P$2:$R$30000,3,0)</f>
        <v>0</v>
      </c>
      <c r="O543" s="20">
        <f>VLOOKUP($G543&amp;O$5&amp;$J543,BASE!$P$2:$R$30000,3,0)</f>
        <v>0</v>
      </c>
      <c r="P543" s="20">
        <f>VLOOKUP($G543&amp;P$5&amp;$J543,BASE!$P$2:$R$30000,3,0)</f>
        <v>0</v>
      </c>
      <c r="Q543" s="20">
        <f>VLOOKUP($G543&amp;Q$5&amp;$J543,BASE!$P$2:$R$30000,3,0)</f>
        <v>0</v>
      </c>
      <c r="R543" s="20">
        <f>VLOOKUP($G543&amp;R$5&amp;$J543,BASE!$P$2:$R$30000,3,0)</f>
        <v>0</v>
      </c>
      <c r="S543" s="20">
        <f>VLOOKUP($G543&amp;S$5&amp;$J543,BASE!$P$2:$R$30000,3,0)</f>
        <v>0</v>
      </c>
      <c r="T543" s="20">
        <f>VLOOKUP($G543&amp;T$5&amp;$J543,BASE!$P$2:$R$30000,3,0)</f>
        <v>0</v>
      </c>
      <c r="U543" s="20">
        <f>VLOOKUP($G543&amp;U$5&amp;$J543,BASE!$P$2:$R$30000,3,0)</f>
        <v>0</v>
      </c>
      <c r="V543" s="20">
        <f>VLOOKUP($G543&amp;V$5&amp;$J543,BASE!$P$2:$R$30000,3,0)</f>
        <v>0</v>
      </c>
      <c r="W543" s="20">
        <f>VLOOKUP($G543&amp;W$5&amp;$J543,BASE!$P$2:$R$30000,3,0)</f>
        <v>0</v>
      </c>
      <c r="X543" s="20">
        <f>VLOOKUP($G543&amp;X$5&amp;$J543,BASE!$P$2:$R$30000,3,0)</f>
        <v>0</v>
      </c>
      <c r="Y543" s="20">
        <f>VLOOKUP($G543&amp;Y$5&amp;$J543,BASE!$P$2:$R$30000,3,0)</f>
        <v>0</v>
      </c>
      <c r="Z543" s="20">
        <f>VLOOKUP($G543&amp;Z$5&amp;$J543,BASE!$P$2:$R$30000,3,0)</f>
        <v>0</v>
      </c>
      <c r="AA543" s="20">
        <f>VLOOKUP($G543&amp;AA$5&amp;$J543,BASE!$P$2:$R$30000,3,0)</f>
        <v>0</v>
      </c>
      <c r="AB543" s="20">
        <f>VLOOKUP($G543&amp;AB$5&amp;$J543,BASE!$P$2:$R$30000,3,0)</f>
        <v>0</v>
      </c>
      <c r="AC543" s="20">
        <f>VLOOKUP($G543&amp;AC$5&amp;$J543,BASE!$P$2:$R$30000,3,0)</f>
        <v>0</v>
      </c>
      <c r="AD543" s="20">
        <f>VLOOKUP($G543&amp;AD$5&amp;$J543,BASE!$P$2:$R$30000,3,0)</f>
        <v>0</v>
      </c>
      <c r="AE543" s="20">
        <f>VLOOKUP($G543&amp;AE$5&amp;$J543,BASE!$P$2:$R$30000,3,0)</f>
        <v>0</v>
      </c>
      <c r="AF543" s="20">
        <f>VLOOKUP($G543&amp;AF$5&amp;$J543,BASE!$P$2:$R$30000,3,0)</f>
        <v>0</v>
      </c>
      <c r="AG543" s="20">
        <f>VLOOKUP($G543&amp;AG$5&amp;$J543,BASE!$P$2:$R$30000,3,0)</f>
        <v>0</v>
      </c>
      <c r="AH543" s="20">
        <f>VLOOKUP($G543&amp;AH$5&amp;$J543,BASE!$P$2:$R$30000,3,0)</f>
        <v>0</v>
      </c>
      <c r="AI543" s="16">
        <f t="shared" si="9"/>
        <v>0</v>
      </c>
      <c r="AJ543" s="20">
        <f>VLOOKUP($G543&amp;$J543,BASE[[#All],[LLAVE2]:[TipoEvaluacion]],5,0)</f>
        <v>0</v>
      </c>
      <c r="AK543" s="20">
        <f>VLOOKUP($G543&amp;$J543,BASE[[#All],[LLAVE2]:[TipoEvaluacion]],7,0)</f>
        <v>0</v>
      </c>
      <c r="AL543" s="20">
        <f>VLOOKUP($G543&amp;$J543,BASE[[#All],[LLAVE2]:[TipoEvaluacion]],9,0)</f>
        <v>0</v>
      </c>
      <c r="AM543" s="20">
        <f>VLOOKUP($G543&amp;$J543,BASE[[#All],[LLAVE2]:[TipoEvaluacion]],11,0)</f>
        <v>0</v>
      </c>
      <c r="AN543" s="20">
        <f>VLOOKUP($G543&amp;$J543,BASE[[#All],[LLAVE2]:[TipoEvaluacion]],13,0)</f>
        <v>0</v>
      </c>
      <c r="AO543" s="25"/>
      <c r="AP543" s="15"/>
    </row>
    <row r="544" spans="2:42" ht="15.75" x14ac:dyDescent="0.3">
      <c r="B544" s="15">
        <f>BASE!$D$2</f>
        <v>0</v>
      </c>
      <c r="C544" s="15"/>
      <c r="D544" s="15"/>
      <c r="E544" s="15"/>
      <c r="F544" s="15"/>
      <c r="G544" s="15"/>
      <c r="H544" s="19"/>
      <c r="I544" s="15"/>
      <c r="J544" s="15"/>
      <c r="K544" s="20">
        <f>VLOOKUP($G544&amp;K$5&amp;$J544,BASE!$P$2:$R$30000,3,0)</f>
        <v>0</v>
      </c>
      <c r="L544" s="20">
        <f>VLOOKUP($G544&amp;L$5&amp;$J544,BASE!$P$2:$R$30000,3,0)</f>
        <v>0</v>
      </c>
      <c r="M544" s="20">
        <f>VLOOKUP($G544&amp;M$5&amp;$J544,BASE!$P$2:$R$30000,3,0)</f>
        <v>0</v>
      </c>
      <c r="N544" s="20">
        <f>VLOOKUP($G544&amp;N$5&amp;$J544,BASE!$P$2:$R$30000,3,0)</f>
        <v>0</v>
      </c>
      <c r="O544" s="20">
        <f>VLOOKUP($G544&amp;O$5&amp;$J544,BASE!$P$2:$R$30000,3,0)</f>
        <v>0</v>
      </c>
      <c r="P544" s="20">
        <f>VLOOKUP($G544&amp;P$5&amp;$J544,BASE!$P$2:$R$30000,3,0)</f>
        <v>0</v>
      </c>
      <c r="Q544" s="20">
        <f>VLOOKUP($G544&amp;Q$5&amp;$J544,BASE!$P$2:$R$30000,3,0)</f>
        <v>0</v>
      </c>
      <c r="R544" s="20">
        <f>VLOOKUP($G544&amp;R$5&amp;$J544,BASE!$P$2:$R$30000,3,0)</f>
        <v>0</v>
      </c>
      <c r="S544" s="20">
        <f>VLOOKUP($G544&amp;S$5&amp;$J544,BASE!$P$2:$R$30000,3,0)</f>
        <v>0</v>
      </c>
      <c r="T544" s="20">
        <f>VLOOKUP($G544&amp;T$5&amp;$J544,BASE!$P$2:$R$30000,3,0)</f>
        <v>0</v>
      </c>
      <c r="U544" s="20">
        <f>VLOOKUP($G544&amp;U$5&amp;$J544,BASE!$P$2:$R$30000,3,0)</f>
        <v>0</v>
      </c>
      <c r="V544" s="20">
        <f>VLOOKUP($G544&amp;V$5&amp;$J544,BASE!$P$2:$R$30000,3,0)</f>
        <v>0</v>
      </c>
      <c r="W544" s="20">
        <f>VLOOKUP($G544&amp;W$5&amp;$J544,BASE!$P$2:$R$30000,3,0)</f>
        <v>0</v>
      </c>
      <c r="X544" s="20">
        <f>VLOOKUP($G544&amp;X$5&amp;$J544,BASE!$P$2:$R$30000,3,0)</f>
        <v>0</v>
      </c>
      <c r="Y544" s="20">
        <f>VLOOKUP($G544&amp;Y$5&amp;$J544,BASE!$P$2:$R$30000,3,0)</f>
        <v>0</v>
      </c>
      <c r="Z544" s="20">
        <f>VLOOKUP($G544&amp;Z$5&amp;$J544,BASE!$P$2:$R$30000,3,0)</f>
        <v>0</v>
      </c>
      <c r="AA544" s="20">
        <f>VLOOKUP($G544&amp;AA$5&amp;$J544,BASE!$P$2:$R$30000,3,0)</f>
        <v>0</v>
      </c>
      <c r="AB544" s="20">
        <f>VLOOKUP($G544&amp;AB$5&amp;$J544,BASE!$P$2:$R$30000,3,0)</f>
        <v>0</v>
      </c>
      <c r="AC544" s="20">
        <f>VLOOKUP($G544&amp;AC$5&amp;$J544,BASE!$P$2:$R$30000,3,0)</f>
        <v>0</v>
      </c>
      <c r="AD544" s="20">
        <f>VLOOKUP($G544&amp;AD$5&amp;$J544,BASE!$P$2:$R$30000,3,0)</f>
        <v>0</v>
      </c>
      <c r="AE544" s="20">
        <f>VLOOKUP($G544&amp;AE$5&amp;$J544,BASE!$P$2:$R$30000,3,0)</f>
        <v>0</v>
      </c>
      <c r="AF544" s="20">
        <f>VLOOKUP($G544&amp;AF$5&amp;$J544,BASE!$P$2:$R$30000,3,0)</f>
        <v>0</v>
      </c>
      <c r="AG544" s="20">
        <f>VLOOKUP($G544&amp;AG$5&amp;$J544,BASE!$P$2:$R$30000,3,0)</f>
        <v>0</v>
      </c>
      <c r="AH544" s="20">
        <f>VLOOKUP($G544&amp;AH$5&amp;$J544,BASE!$P$2:$R$30000,3,0)</f>
        <v>0</v>
      </c>
      <c r="AI544" s="16">
        <f t="shared" si="9"/>
        <v>0</v>
      </c>
      <c r="AJ544" s="20">
        <f>VLOOKUP($G544&amp;$J544,BASE[[#All],[LLAVE2]:[TipoEvaluacion]],5,0)</f>
        <v>0</v>
      </c>
      <c r="AK544" s="20">
        <f>VLOOKUP($G544&amp;$J544,BASE[[#All],[LLAVE2]:[TipoEvaluacion]],7,0)</f>
        <v>0</v>
      </c>
      <c r="AL544" s="20">
        <f>VLOOKUP($G544&amp;$J544,BASE[[#All],[LLAVE2]:[TipoEvaluacion]],9,0)</f>
        <v>0</v>
      </c>
      <c r="AM544" s="20">
        <f>VLOOKUP($G544&amp;$J544,BASE[[#All],[LLAVE2]:[TipoEvaluacion]],11,0)</f>
        <v>0</v>
      </c>
      <c r="AN544" s="20">
        <f>VLOOKUP($G544&amp;$J544,BASE[[#All],[LLAVE2]:[TipoEvaluacion]],13,0)</f>
        <v>0</v>
      </c>
      <c r="AO544" s="25"/>
      <c r="AP544" s="15"/>
    </row>
    <row r="545" spans="2:42" ht="15.75" x14ac:dyDescent="0.3">
      <c r="B545" s="15">
        <f>BASE!$D$2</f>
        <v>0</v>
      </c>
      <c r="C545" s="15"/>
      <c r="D545" s="15"/>
      <c r="E545" s="15"/>
      <c r="F545" s="15"/>
      <c r="G545" s="15"/>
      <c r="H545" s="19"/>
      <c r="I545" s="15"/>
      <c r="J545" s="15"/>
      <c r="K545" s="20">
        <f>VLOOKUP($G545&amp;K$5&amp;$J545,BASE!$P$2:$R$30000,3,0)</f>
        <v>0</v>
      </c>
      <c r="L545" s="20">
        <f>VLOOKUP($G545&amp;L$5&amp;$J545,BASE!$P$2:$R$30000,3,0)</f>
        <v>0</v>
      </c>
      <c r="M545" s="20">
        <f>VLOOKUP($G545&amp;M$5&amp;$J545,BASE!$P$2:$R$30000,3,0)</f>
        <v>0</v>
      </c>
      <c r="N545" s="20">
        <f>VLOOKUP($G545&amp;N$5&amp;$J545,BASE!$P$2:$R$30000,3,0)</f>
        <v>0</v>
      </c>
      <c r="O545" s="20">
        <f>VLOOKUP($G545&amp;O$5&amp;$J545,BASE!$P$2:$R$30000,3,0)</f>
        <v>0</v>
      </c>
      <c r="P545" s="20">
        <f>VLOOKUP($G545&amp;P$5&amp;$J545,BASE!$P$2:$R$30000,3,0)</f>
        <v>0</v>
      </c>
      <c r="Q545" s="20">
        <f>VLOOKUP($G545&amp;Q$5&amp;$J545,BASE!$P$2:$R$30000,3,0)</f>
        <v>0</v>
      </c>
      <c r="R545" s="20">
        <f>VLOOKUP($G545&amp;R$5&amp;$J545,BASE!$P$2:$R$30000,3,0)</f>
        <v>0</v>
      </c>
      <c r="S545" s="20">
        <f>VLOOKUP($G545&amp;S$5&amp;$J545,BASE!$P$2:$R$30000,3,0)</f>
        <v>0</v>
      </c>
      <c r="T545" s="20">
        <f>VLOOKUP($G545&amp;T$5&amp;$J545,BASE!$P$2:$R$30000,3,0)</f>
        <v>0</v>
      </c>
      <c r="U545" s="20">
        <f>VLOOKUP($G545&amp;U$5&amp;$J545,BASE!$P$2:$R$30000,3,0)</f>
        <v>0</v>
      </c>
      <c r="V545" s="20">
        <f>VLOOKUP($G545&amp;V$5&amp;$J545,BASE!$P$2:$R$30000,3,0)</f>
        <v>0</v>
      </c>
      <c r="W545" s="20">
        <f>VLOOKUP($G545&amp;W$5&amp;$J545,BASE!$P$2:$R$30000,3,0)</f>
        <v>0</v>
      </c>
      <c r="X545" s="20">
        <f>VLOOKUP($G545&amp;X$5&amp;$J545,BASE!$P$2:$R$30000,3,0)</f>
        <v>0</v>
      </c>
      <c r="Y545" s="20">
        <f>VLOOKUP($G545&amp;Y$5&amp;$J545,BASE!$P$2:$R$30000,3,0)</f>
        <v>0</v>
      </c>
      <c r="Z545" s="20">
        <f>VLOOKUP($G545&amp;Z$5&amp;$J545,BASE!$P$2:$R$30000,3,0)</f>
        <v>0</v>
      </c>
      <c r="AA545" s="20">
        <f>VLOOKUP($G545&amp;AA$5&amp;$J545,BASE!$P$2:$R$30000,3,0)</f>
        <v>0</v>
      </c>
      <c r="AB545" s="20">
        <f>VLOOKUP($G545&amp;AB$5&amp;$J545,BASE!$P$2:$R$30000,3,0)</f>
        <v>0</v>
      </c>
      <c r="AC545" s="20">
        <f>VLOOKUP($G545&amp;AC$5&amp;$J545,BASE!$P$2:$R$30000,3,0)</f>
        <v>0</v>
      </c>
      <c r="AD545" s="20">
        <f>VLOOKUP($G545&amp;AD$5&amp;$J545,BASE!$P$2:$R$30000,3,0)</f>
        <v>0</v>
      </c>
      <c r="AE545" s="20">
        <f>VLOOKUP($G545&amp;AE$5&amp;$J545,BASE!$P$2:$R$30000,3,0)</f>
        <v>0</v>
      </c>
      <c r="AF545" s="20">
        <f>VLOOKUP($G545&amp;AF$5&amp;$J545,BASE!$P$2:$R$30000,3,0)</f>
        <v>0</v>
      </c>
      <c r="AG545" s="20">
        <f>VLOOKUP($G545&amp;AG$5&amp;$J545,BASE!$P$2:$R$30000,3,0)</f>
        <v>0</v>
      </c>
      <c r="AH545" s="20">
        <f>VLOOKUP($G545&amp;AH$5&amp;$J545,BASE!$P$2:$R$30000,3,0)</f>
        <v>0</v>
      </c>
      <c r="AI545" s="16">
        <f t="shared" si="9"/>
        <v>0</v>
      </c>
      <c r="AJ545" s="20">
        <f>VLOOKUP($G545&amp;$J545,BASE[[#All],[LLAVE2]:[TipoEvaluacion]],5,0)</f>
        <v>0</v>
      </c>
      <c r="AK545" s="20">
        <f>VLOOKUP($G545&amp;$J545,BASE[[#All],[LLAVE2]:[TipoEvaluacion]],7,0)</f>
        <v>0</v>
      </c>
      <c r="AL545" s="20">
        <f>VLOOKUP($G545&amp;$J545,BASE[[#All],[LLAVE2]:[TipoEvaluacion]],9,0)</f>
        <v>0</v>
      </c>
      <c r="AM545" s="20">
        <f>VLOOKUP($G545&amp;$J545,BASE[[#All],[LLAVE2]:[TipoEvaluacion]],11,0)</f>
        <v>0</v>
      </c>
      <c r="AN545" s="20">
        <f>VLOOKUP($G545&amp;$J545,BASE[[#All],[LLAVE2]:[TipoEvaluacion]],13,0)</f>
        <v>0</v>
      </c>
      <c r="AO545" s="25"/>
      <c r="AP545" s="15"/>
    </row>
    <row r="546" spans="2:42" ht="15.75" x14ac:dyDescent="0.3">
      <c r="B546" s="15">
        <f>BASE!$D$2</f>
        <v>0</v>
      </c>
      <c r="C546" s="15"/>
      <c r="D546" s="15"/>
      <c r="E546" s="15"/>
      <c r="F546" s="15"/>
      <c r="G546" s="15"/>
      <c r="H546" s="19"/>
      <c r="I546" s="15"/>
      <c r="J546" s="15"/>
      <c r="K546" s="20">
        <f>VLOOKUP($G546&amp;K$5&amp;$J546,BASE!$P$2:$R$30000,3,0)</f>
        <v>0</v>
      </c>
      <c r="L546" s="20">
        <f>VLOOKUP($G546&amp;L$5&amp;$J546,BASE!$P$2:$R$30000,3,0)</f>
        <v>0</v>
      </c>
      <c r="M546" s="20">
        <f>VLOOKUP($G546&amp;M$5&amp;$J546,BASE!$P$2:$R$30000,3,0)</f>
        <v>0</v>
      </c>
      <c r="N546" s="20">
        <f>VLOOKUP($G546&amp;N$5&amp;$J546,BASE!$P$2:$R$30000,3,0)</f>
        <v>0</v>
      </c>
      <c r="O546" s="20">
        <f>VLOOKUP($G546&amp;O$5&amp;$J546,BASE!$P$2:$R$30000,3,0)</f>
        <v>0</v>
      </c>
      <c r="P546" s="20">
        <f>VLOOKUP($G546&amp;P$5&amp;$J546,BASE!$P$2:$R$30000,3,0)</f>
        <v>0</v>
      </c>
      <c r="Q546" s="20">
        <f>VLOOKUP($G546&amp;Q$5&amp;$J546,BASE!$P$2:$R$30000,3,0)</f>
        <v>0</v>
      </c>
      <c r="R546" s="20">
        <f>VLOOKUP($G546&amp;R$5&amp;$J546,BASE!$P$2:$R$30000,3,0)</f>
        <v>0</v>
      </c>
      <c r="S546" s="20">
        <f>VLOOKUP($G546&amp;S$5&amp;$J546,BASE!$P$2:$R$30000,3,0)</f>
        <v>0</v>
      </c>
      <c r="T546" s="20">
        <f>VLOOKUP($G546&amp;T$5&amp;$J546,BASE!$P$2:$R$30000,3,0)</f>
        <v>0</v>
      </c>
      <c r="U546" s="20">
        <f>VLOOKUP($G546&amp;U$5&amp;$J546,BASE!$P$2:$R$30000,3,0)</f>
        <v>0</v>
      </c>
      <c r="V546" s="20">
        <f>VLOOKUP($G546&amp;V$5&amp;$J546,BASE!$P$2:$R$30000,3,0)</f>
        <v>0</v>
      </c>
      <c r="W546" s="20">
        <f>VLOOKUP($G546&amp;W$5&amp;$J546,BASE!$P$2:$R$30000,3,0)</f>
        <v>0</v>
      </c>
      <c r="X546" s="20">
        <f>VLOOKUP($G546&amp;X$5&amp;$J546,BASE!$P$2:$R$30000,3,0)</f>
        <v>0</v>
      </c>
      <c r="Y546" s="20">
        <f>VLOOKUP($G546&amp;Y$5&amp;$J546,BASE!$P$2:$R$30000,3,0)</f>
        <v>0</v>
      </c>
      <c r="Z546" s="20">
        <f>VLOOKUP($G546&amp;Z$5&amp;$J546,BASE!$P$2:$R$30000,3,0)</f>
        <v>0</v>
      </c>
      <c r="AA546" s="20">
        <f>VLOOKUP($G546&amp;AA$5&amp;$J546,BASE!$P$2:$R$30000,3,0)</f>
        <v>0</v>
      </c>
      <c r="AB546" s="20">
        <f>VLOOKUP($G546&amp;AB$5&amp;$J546,BASE!$P$2:$R$30000,3,0)</f>
        <v>0</v>
      </c>
      <c r="AC546" s="20">
        <f>VLOOKUP($G546&amp;AC$5&amp;$J546,BASE!$P$2:$R$30000,3,0)</f>
        <v>0</v>
      </c>
      <c r="AD546" s="20">
        <f>VLOOKUP($G546&amp;AD$5&amp;$J546,BASE!$P$2:$R$30000,3,0)</f>
        <v>0</v>
      </c>
      <c r="AE546" s="20">
        <f>VLOOKUP($G546&amp;AE$5&amp;$J546,BASE!$P$2:$R$30000,3,0)</f>
        <v>0</v>
      </c>
      <c r="AF546" s="20">
        <f>VLOOKUP($G546&amp;AF$5&amp;$J546,BASE!$P$2:$R$30000,3,0)</f>
        <v>0</v>
      </c>
      <c r="AG546" s="20">
        <f>VLOOKUP($G546&amp;AG$5&amp;$J546,BASE!$P$2:$R$30000,3,0)</f>
        <v>0</v>
      </c>
      <c r="AH546" s="20">
        <f>VLOOKUP($G546&amp;AH$5&amp;$J546,BASE!$P$2:$R$30000,3,0)</f>
        <v>0</v>
      </c>
      <c r="AI546" s="16">
        <f t="shared" si="9"/>
        <v>0</v>
      </c>
      <c r="AJ546" s="20">
        <f>VLOOKUP($G546&amp;$J546,BASE[[#All],[LLAVE2]:[TipoEvaluacion]],5,0)</f>
        <v>0</v>
      </c>
      <c r="AK546" s="20">
        <f>VLOOKUP($G546&amp;$J546,BASE[[#All],[LLAVE2]:[TipoEvaluacion]],7,0)</f>
        <v>0</v>
      </c>
      <c r="AL546" s="20">
        <f>VLOOKUP($G546&amp;$J546,BASE[[#All],[LLAVE2]:[TipoEvaluacion]],9,0)</f>
        <v>0</v>
      </c>
      <c r="AM546" s="20">
        <f>VLOOKUP($G546&amp;$J546,BASE[[#All],[LLAVE2]:[TipoEvaluacion]],11,0)</f>
        <v>0</v>
      </c>
      <c r="AN546" s="20">
        <f>VLOOKUP($G546&amp;$J546,BASE[[#All],[LLAVE2]:[TipoEvaluacion]],13,0)</f>
        <v>0</v>
      </c>
      <c r="AO546" s="25"/>
      <c r="AP546" s="15"/>
    </row>
    <row r="547" spans="2:42" ht="15.75" x14ac:dyDescent="0.3">
      <c r="B547" s="15">
        <f>BASE!$D$2</f>
        <v>0</v>
      </c>
      <c r="C547" s="15"/>
      <c r="D547" s="15"/>
      <c r="E547" s="15"/>
      <c r="F547" s="15"/>
      <c r="G547" s="15"/>
      <c r="H547" s="19"/>
      <c r="I547" s="15"/>
      <c r="J547" s="15"/>
      <c r="K547" s="20">
        <f>VLOOKUP($G547&amp;K$5&amp;$J547,BASE!$P$2:$R$30000,3,0)</f>
        <v>0</v>
      </c>
      <c r="L547" s="20">
        <f>VLOOKUP($G547&amp;L$5&amp;$J547,BASE!$P$2:$R$30000,3,0)</f>
        <v>0</v>
      </c>
      <c r="M547" s="20">
        <f>VLOOKUP($G547&amp;M$5&amp;$J547,BASE!$P$2:$R$30000,3,0)</f>
        <v>0</v>
      </c>
      <c r="N547" s="20">
        <f>VLOOKUP($G547&amp;N$5&amp;$J547,BASE!$P$2:$R$30000,3,0)</f>
        <v>0</v>
      </c>
      <c r="O547" s="20">
        <f>VLOOKUP($G547&amp;O$5&amp;$J547,BASE!$P$2:$R$30000,3,0)</f>
        <v>0</v>
      </c>
      <c r="P547" s="20">
        <f>VLOOKUP($G547&amp;P$5&amp;$J547,BASE!$P$2:$R$30000,3,0)</f>
        <v>0</v>
      </c>
      <c r="Q547" s="20">
        <f>VLOOKUP($G547&amp;Q$5&amp;$J547,BASE!$P$2:$R$30000,3,0)</f>
        <v>0</v>
      </c>
      <c r="R547" s="20">
        <f>VLOOKUP($G547&amp;R$5&amp;$J547,BASE!$P$2:$R$30000,3,0)</f>
        <v>0</v>
      </c>
      <c r="S547" s="20">
        <f>VLOOKUP($G547&amp;S$5&amp;$J547,BASE!$P$2:$R$30000,3,0)</f>
        <v>0</v>
      </c>
      <c r="T547" s="20">
        <f>VLOOKUP($G547&amp;T$5&amp;$J547,BASE!$P$2:$R$30000,3,0)</f>
        <v>0</v>
      </c>
      <c r="U547" s="20">
        <f>VLOOKUP($G547&amp;U$5&amp;$J547,BASE!$P$2:$R$30000,3,0)</f>
        <v>0</v>
      </c>
      <c r="V547" s="20">
        <f>VLOOKUP($G547&amp;V$5&amp;$J547,BASE!$P$2:$R$30000,3,0)</f>
        <v>0</v>
      </c>
      <c r="W547" s="20">
        <f>VLOOKUP($G547&amp;W$5&amp;$J547,BASE!$P$2:$R$30000,3,0)</f>
        <v>0</v>
      </c>
      <c r="X547" s="20">
        <f>VLOOKUP($G547&amp;X$5&amp;$J547,BASE!$P$2:$R$30000,3,0)</f>
        <v>0</v>
      </c>
      <c r="Y547" s="20">
        <f>VLOOKUP($G547&amp;Y$5&amp;$J547,BASE!$P$2:$R$30000,3,0)</f>
        <v>0</v>
      </c>
      <c r="Z547" s="20">
        <f>VLOOKUP($G547&amp;Z$5&amp;$J547,BASE!$P$2:$R$30000,3,0)</f>
        <v>0</v>
      </c>
      <c r="AA547" s="20">
        <f>VLOOKUP($G547&amp;AA$5&amp;$J547,BASE!$P$2:$R$30000,3,0)</f>
        <v>0</v>
      </c>
      <c r="AB547" s="20">
        <f>VLOOKUP($G547&amp;AB$5&amp;$J547,BASE!$P$2:$R$30000,3,0)</f>
        <v>0</v>
      </c>
      <c r="AC547" s="20">
        <f>VLOOKUP($G547&amp;AC$5&amp;$J547,BASE!$P$2:$R$30000,3,0)</f>
        <v>0</v>
      </c>
      <c r="AD547" s="20">
        <f>VLOOKUP($G547&amp;AD$5&amp;$J547,BASE!$P$2:$R$30000,3,0)</f>
        <v>0</v>
      </c>
      <c r="AE547" s="20">
        <f>VLOOKUP($G547&amp;AE$5&amp;$J547,BASE!$P$2:$R$30000,3,0)</f>
        <v>0</v>
      </c>
      <c r="AF547" s="20">
        <f>VLOOKUP($G547&amp;AF$5&amp;$J547,BASE!$P$2:$R$30000,3,0)</f>
        <v>0</v>
      </c>
      <c r="AG547" s="20">
        <f>VLOOKUP($G547&amp;AG$5&amp;$J547,BASE!$P$2:$R$30000,3,0)</f>
        <v>0</v>
      </c>
      <c r="AH547" s="20">
        <f>VLOOKUP($G547&amp;AH$5&amp;$J547,BASE!$P$2:$R$30000,3,0)</f>
        <v>0</v>
      </c>
      <c r="AI547" s="16">
        <f t="shared" si="9"/>
        <v>0</v>
      </c>
      <c r="AJ547" s="20">
        <f>VLOOKUP($G547&amp;$J547,BASE[[#All],[LLAVE2]:[TipoEvaluacion]],5,0)</f>
        <v>0</v>
      </c>
      <c r="AK547" s="20">
        <f>VLOOKUP($G547&amp;$J547,BASE[[#All],[LLAVE2]:[TipoEvaluacion]],7,0)</f>
        <v>0</v>
      </c>
      <c r="AL547" s="20">
        <f>VLOOKUP($G547&amp;$J547,BASE[[#All],[LLAVE2]:[TipoEvaluacion]],9,0)</f>
        <v>0</v>
      </c>
      <c r="AM547" s="20">
        <f>VLOOKUP($G547&amp;$J547,BASE[[#All],[LLAVE2]:[TipoEvaluacion]],11,0)</f>
        <v>0</v>
      </c>
      <c r="AN547" s="20">
        <f>VLOOKUP($G547&amp;$J547,BASE[[#All],[LLAVE2]:[TipoEvaluacion]],13,0)</f>
        <v>0</v>
      </c>
      <c r="AO547" s="25"/>
      <c r="AP547" s="15"/>
    </row>
    <row r="548" spans="2:42" ht="15.75" x14ac:dyDescent="0.3">
      <c r="B548" s="15">
        <f>BASE!$D$2</f>
        <v>0</v>
      </c>
      <c r="C548" s="15"/>
      <c r="D548" s="15"/>
      <c r="E548" s="15"/>
      <c r="F548" s="15"/>
      <c r="G548" s="15"/>
      <c r="H548" s="19"/>
      <c r="I548" s="15"/>
      <c r="J548" s="15"/>
      <c r="K548" s="20">
        <f>VLOOKUP($G548&amp;K$5&amp;$J548,BASE!$P$2:$R$30000,3,0)</f>
        <v>0</v>
      </c>
      <c r="L548" s="20">
        <f>VLOOKUP($G548&amp;L$5&amp;$J548,BASE!$P$2:$R$30000,3,0)</f>
        <v>0</v>
      </c>
      <c r="M548" s="20">
        <f>VLOOKUP($G548&amp;M$5&amp;$J548,BASE!$P$2:$R$30000,3,0)</f>
        <v>0</v>
      </c>
      <c r="N548" s="20">
        <f>VLOOKUP($G548&amp;N$5&amp;$J548,BASE!$P$2:$R$30000,3,0)</f>
        <v>0</v>
      </c>
      <c r="O548" s="20">
        <f>VLOOKUP($G548&amp;O$5&amp;$J548,BASE!$P$2:$R$30000,3,0)</f>
        <v>0</v>
      </c>
      <c r="P548" s="20">
        <f>VLOOKUP($G548&amp;P$5&amp;$J548,BASE!$P$2:$R$30000,3,0)</f>
        <v>0</v>
      </c>
      <c r="Q548" s="20">
        <f>VLOOKUP($G548&amp;Q$5&amp;$J548,BASE!$P$2:$R$30000,3,0)</f>
        <v>0</v>
      </c>
      <c r="R548" s="20">
        <f>VLOOKUP($G548&amp;R$5&amp;$J548,BASE!$P$2:$R$30000,3,0)</f>
        <v>0</v>
      </c>
      <c r="S548" s="20">
        <f>VLOOKUP($G548&amp;S$5&amp;$J548,BASE!$P$2:$R$30000,3,0)</f>
        <v>0</v>
      </c>
      <c r="T548" s="20">
        <f>VLOOKUP($G548&amp;T$5&amp;$J548,BASE!$P$2:$R$30000,3,0)</f>
        <v>0</v>
      </c>
      <c r="U548" s="20">
        <f>VLOOKUP($G548&amp;U$5&amp;$J548,BASE!$P$2:$R$30000,3,0)</f>
        <v>0</v>
      </c>
      <c r="V548" s="20">
        <f>VLOOKUP($G548&amp;V$5&amp;$J548,BASE!$P$2:$R$30000,3,0)</f>
        <v>0</v>
      </c>
      <c r="W548" s="20">
        <f>VLOOKUP($G548&amp;W$5&amp;$J548,BASE!$P$2:$R$30000,3,0)</f>
        <v>0</v>
      </c>
      <c r="X548" s="20">
        <f>VLOOKUP($G548&amp;X$5&amp;$J548,BASE!$P$2:$R$30000,3,0)</f>
        <v>0</v>
      </c>
      <c r="Y548" s="20">
        <f>VLOOKUP($G548&amp;Y$5&amp;$J548,BASE!$P$2:$R$30000,3,0)</f>
        <v>0</v>
      </c>
      <c r="Z548" s="20">
        <f>VLOOKUP($G548&amp;Z$5&amp;$J548,BASE!$P$2:$R$30000,3,0)</f>
        <v>0</v>
      </c>
      <c r="AA548" s="20">
        <f>VLOOKUP($G548&amp;AA$5&amp;$J548,BASE!$P$2:$R$30000,3,0)</f>
        <v>0</v>
      </c>
      <c r="AB548" s="20">
        <f>VLOOKUP($G548&amp;AB$5&amp;$J548,BASE!$P$2:$R$30000,3,0)</f>
        <v>0</v>
      </c>
      <c r="AC548" s="20">
        <f>VLOOKUP($G548&amp;AC$5&amp;$J548,BASE!$P$2:$R$30000,3,0)</f>
        <v>0</v>
      </c>
      <c r="AD548" s="20">
        <f>VLOOKUP($G548&amp;AD$5&amp;$J548,BASE!$P$2:$R$30000,3,0)</f>
        <v>0</v>
      </c>
      <c r="AE548" s="20">
        <f>VLOOKUP($G548&amp;AE$5&amp;$J548,BASE!$P$2:$R$30000,3,0)</f>
        <v>0</v>
      </c>
      <c r="AF548" s="20">
        <f>VLOOKUP($G548&amp;AF$5&amp;$J548,BASE!$P$2:$R$30000,3,0)</f>
        <v>0</v>
      </c>
      <c r="AG548" s="20">
        <f>VLOOKUP($G548&amp;AG$5&amp;$J548,BASE!$P$2:$R$30000,3,0)</f>
        <v>0</v>
      </c>
      <c r="AH548" s="20">
        <f>VLOOKUP($G548&amp;AH$5&amp;$J548,BASE!$P$2:$R$30000,3,0)</f>
        <v>0</v>
      </c>
      <c r="AI548" s="16">
        <f t="shared" si="9"/>
        <v>0</v>
      </c>
      <c r="AJ548" s="20">
        <f>VLOOKUP($G548&amp;$J548,BASE[[#All],[LLAVE2]:[TipoEvaluacion]],5,0)</f>
        <v>0</v>
      </c>
      <c r="AK548" s="20">
        <f>VLOOKUP($G548&amp;$J548,BASE[[#All],[LLAVE2]:[TipoEvaluacion]],7,0)</f>
        <v>0</v>
      </c>
      <c r="AL548" s="20">
        <f>VLOOKUP($G548&amp;$J548,BASE[[#All],[LLAVE2]:[TipoEvaluacion]],9,0)</f>
        <v>0</v>
      </c>
      <c r="AM548" s="20">
        <f>VLOOKUP($G548&amp;$J548,BASE[[#All],[LLAVE2]:[TipoEvaluacion]],11,0)</f>
        <v>0</v>
      </c>
      <c r="AN548" s="20">
        <f>VLOOKUP($G548&amp;$J548,BASE[[#All],[LLAVE2]:[TipoEvaluacion]],13,0)</f>
        <v>0</v>
      </c>
      <c r="AO548" s="25"/>
      <c r="AP548" s="15"/>
    </row>
    <row r="549" spans="2:42" ht="15.75" x14ac:dyDescent="0.3">
      <c r="B549" s="15">
        <f>BASE!$D$2</f>
        <v>0</v>
      </c>
      <c r="C549" s="15"/>
      <c r="D549" s="15"/>
      <c r="E549" s="15"/>
      <c r="F549" s="15"/>
      <c r="G549" s="15"/>
      <c r="H549" s="19"/>
      <c r="I549" s="15"/>
      <c r="J549" s="15"/>
      <c r="K549" s="20">
        <f>VLOOKUP($G549&amp;K$5&amp;$J549,BASE!$P$2:$R$30000,3,0)</f>
        <v>0</v>
      </c>
      <c r="L549" s="20">
        <f>VLOOKUP($G549&amp;L$5&amp;$J549,BASE!$P$2:$R$30000,3,0)</f>
        <v>0</v>
      </c>
      <c r="M549" s="20">
        <f>VLOOKUP($G549&amp;M$5&amp;$J549,BASE!$P$2:$R$30000,3,0)</f>
        <v>0</v>
      </c>
      <c r="N549" s="20">
        <f>VLOOKUP($G549&amp;N$5&amp;$J549,BASE!$P$2:$R$30000,3,0)</f>
        <v>0</v>
      </c>
      <c r="O549" s="20">
        <f>VLOOKUP($G549&amp;O$5&amp;$J549,BASE!$P$2:$R$30000,3,0)</f>
        <v>0</v>
      </c>
      <c r="P549" s="20">
        <f>VLOOKUP($G549&amp;P$5&amp;$J549,BASE!$P$2:$R$30000,3,0)</f>
        <v>0</v>
      </c>
      <c r="Q549" s="20">
        <f>VLOOKUP($G549&amp;Q$5&amp;$J549,BASE!$P$2:$R$30000,3,0)</f>
        <v>0</v>
      </c>
      <c r="R549" s="20">
        <f>VLOOKUP($G549&amp;R$5&amp;$J549,BASE!$P$2:$R$30000,3,0)</f>
        <v>0</v>
      </c>
      <c r="S549" s="20">
        <f>VLOOKUP($G549&amp;S$5&amp;$J549,BASE!$P$2:$R$30000,3,0)</f>
        <v>0</v>
      </c>
      <c r="T549" s="20">
        <f>VLOOKUP($G549&amp;T$5&amp;$J549,BASE!$P$2:$R$30000,3,0)</f>
        <v>0</v>
      </c>
      <c r="U549" s="20">
        <f>VLOOKUP($G549&amp;U$5&amp;$J549,BASE!$P$2:$R$30000,3,0)</f>
        <v>0</v>
      </c>
      <c r="V549" s="20">
        <f>VLOOKUP($G549&amp;V$5&amp;$J549,BASE!$P$2:$R$30000,3,0)</f>
        <v>0</v>
      </c>
      <c r="W549" s="20">
        <f>VLOOKUP($G549&amp;W$5&amp;$J549,BASE!$P$2:$R$30000,3,0)</f>
        <v>0</v>
      </c>
      <c r="X549" s="20">
        <f>VLOOKUP($G549&amp;X$5&amp;$J549,BASE!$P$2:$R$30000,3,0)</f>
        <v>0</v>
      </c>
      <c r="Y549" s="20">
        <f>VLOOKUP($G549&amp;Y$5&amp;$J549,BASE!$P$2:$R$30000,3,0)</f>
        <v>0</v>
      </c>
      <c r="Z549" s="20">
        <f>VLOOKUP($G549&amp;Z$5&amp;$J549,BASE!$P$2:$R$30000,3,0)</f>
        <v>0</v>
      </c>
      <c r="AA549" s="20">
        <f>VLOOKUP($G549&amp;AA$5&amp;$J549,BASE!$P$2:$R$30000,3,0)</f>
        <v>0</v>
      </c>
      <c r="AB549" s="20">
        <f>VLOOKUP($G549&amp;AB$5&amp;$J549,BASE!$P$2:$R$30000,3,0)</f>
        <v>0</v>
      </c>
      <c r="AC549" s="20">
        <f>VLOOKUP($G549&amp;AC$5&amp;$J549,BASE!$P$2:$R$30000,3,0)</f>
        <v>0</v>
      </c>
      <c r="AD549" s="20">
        <f>VLOOKUP($G549&amp;AD$5&amp;$J549,BASE!$P$2:$R$30000,3,0)</f>
        <v>0</v>
      </c>
      <c r="AE549" s="20">
        <f>VLOOKUP($G549&amp;AE$5&amp;$J549,BASE!$P$2:$R$30000,3,0)</f>
        <v>0</v>
      </c>
      <c r="AF549" s="20">
        <f>VLOOKUP($G549&amp;AF$5&amp;$J549,BASE!$P$2:$R$30000,3,0)</f>
        <v>0</v>
      </c>
      <c r="AG549" s="20">
        <f>VLOOKUP($G549&amp;AG$5&amp;$J549,BASE!$P$2:$R$30000,3,0)</f>
        <v>0</v>
      </c>
      <c r="AH549" s="20">
        <f>VLOOKUP($G549&amp;AH$5&amp;$J549,BASE!$P$2:$R$30000,3,0)</f>
        <v>0</v>
      </c>
      <c r="AI549" s="16">
        <f t="shared" si="9"/>
        <v>0</v>
      </c>
      <c r="AJ549" s="20">
        <f>VLOOKUP($G549&amp;$J549,BASE[[#All],[LLAVE2]:[TipoEvaluacion]],5,0)</f>
        <v>0</v>
      </c>
      <c r="AK549" s="20">
        <f>VLOOKUP($G549&amp;$J549,BASE[[#All],[LLAVE2]:[TipoEvaluacion]],7,0)</f>
        <v>0</v>
      </c>
      <c r="AL549" s="20">
        <f>VLOOKUP($G549&amp;$J549,BASE[[#All],[LLAVE2]:[TipoEvaluacion]],9,0)</f>
        <v>0</v>
      </c>
      <c r="AM549" s="20">
        <f>VLOOKUP($G549&amp;$J549,BASE[[#All],[LLAVE2]:[TipoEvaluacion]],11,0)</f>
        <v>0</v>
      </c>
      <c r="AN549" s="20">
        <f>VLOOKUP($G549&amp;$J549,BASE[[#All],[LLAVE2]:[TipoEvaluacion]],13,0)</f>
        <v>0</v>
      </c>
      <c r="AO549" s="25"/>
      <c r="AP549" s="15"/>
    </row>
    <row r="550" spans="2:42" ht="15.75" x14ac:dyDescent="0.3">
      <c r="B550" s="15">
        <f>BASE!$D$2</f>
        <v>0</v>
      </c>
      <c r="C550" s="15"/>
      <c r="D550" s="15"/>
      <c r="E550" s="15"/>
      <c r="F550" s="15"/>
      <c r="G550" s="15"/>
      <c r="H550" s="19"/>
      <c r="I550" s="15"/>
      <c r="J550" s="15"/>
      <c r="K550" s="20">
        <f>VLOOKUP($G550&amp;K$5&amp;$J550,BASE!$P$2:$R$30000,3,0)</f>
        <v>0</v>
      </c>
      <c r="L550" s="20">
        <f>VLOOKUP($G550&amp;L$5&amp;$J550,BASE!$P$2:$R$30000,3,0)</f>
        <v>0</v>
      </c>
      <c r="M550" s="20">
        <f>VLOOKUP($G550&amp;M$5&amp;$J550,BASE!$P$2:$R$30000,3,0)</f>
        <v>0</v>
      </c>
      <c r="N550" s="20">
        <f>VLOOKUP($G550&amp;N$5&amp;$J550,BASE!$P$2:$R$30000,3,0)</f>
        <v>0</v>
      </c>
      <c r="O550" s="20">
        <f>VLOOKUP($G550&amp;O$5&amp;$J550,BASE!$P$2:$R$30000,3,0)</f>
        <v>0</v>
      </c>
      <c r="P550" s="20">
        <f>VLOOKUP($G550&amp;P$5&amp;$J550,BASE!$P$2:$R$30000,3,0)</f>
        <v>0</v>
      </c>
      <c r="Q550" s="20">
        <f>VLOOKUP($G550&amp;Q$5&amp;$J550,BASE!$P$2:$R$30000,3,0)</f>
        <v>0</v>
      </c>
      <c r="R550" s="20">
        <f>VLOOKUP($G550&amp;R$5&amp;$J550,BASE!$P$2:$R$30000,3,0)</f>
        <v>0</v>
      </c>
      <c r="S550" s="20">
        <f>VLOOKUP($G550&amp;S$5&amp;$J550,BASE!$P$2:$R$30000,3,0)</f>
        <v>0</v>
      </c>
      <c r="T550" s="20">
        <f>VLOOKUP($G550&amp;T$5&amp;$J550,BASE!$P$2:$R$30000,3,0)</f>
        <v>0</v>
      </c>
      <c r="U550" s="20">
        <f>VLOOKUP($G550&amp;U$5&amp;$J550,BASE!$P$2:$R$30000,3,0)</f>
        <v>0</v>
      </c>
      <c r="V550" s="20">
        <f>VLOOKUP($G550&amp;V$5&amp;$J550,BASE!$P$2:$R$30000,3,0)</f>
        <v>0</v>
      </c>
      <c r="W550" s="20">
        <f>VLOOKUP($G550&amp;W$5&amp;$J550,BASE!$P$2:$R$30000,3,0)</f>
        <v>0</v>
      </c>
      <c r="X550" s="20">
        <f>VLOOKUP($G550&amp;X$5&amp;$J550,BASE!$P$2:$R$30000,3,0)</f>
        <v>0</v>
      </c>
      <c r="Y550" s="20">
        <f>VLOOKUP($G550&amp;Y$5&amp;$J550,BASE!$P$2:$R$30000,3,0)</f>
        <v>0</v>
      </c>
      <c r="Z550" s="20">
        <f>VLOOKUP($G550&amp;Z$5&amp;$J550,BASE!$P$2:$R$30000,3,0)</f>
        <v>0</v>
      </c>
      <c r="AA550" s="20">
        <f>VLOOKUP($G550&amp;AA$5&amp;$J550,BASE!$P$2:$R$30000,3,0)</f>
        <v>0</v>
      </c>
      <c r="AB550" s="20">
        <f>VLOOKUP($G550&amp;AB$5&amp;$J550,BASE!$P$2:$R$30000,3,0)</f>
        <v>0</v>
      </c>
      <c r="AC550" s="20">
        <f>VLOOKUP($G550&amp;AC$5&amp;$J550,BASE!$P$2:$R$30000,3,0)</f>
        <v>0</v>
      </c>
      <c r="AD550" s="20">
        <f>VLOOKUP($G550&amp;AD$5&amp;$J550,BASE!$P$2:$R$30000,3,0)</f>
        <v>0</v>
      </c>
      <c r="AE550" s="20">
        <f>VLOOKUP($G550&amp;AE$5&amp;$J550,BASE!$P$2:$R$30000,3,0)</f>
        <v>0</v>
      </c>
      <c r="AF550" s="20">
        <f>VLOOKUP($G550&amp;AF$5&amp;$J550,BASE!$P$2:$R$30000,3,0)</f>
        <v>0</v>
      </c>
      <c r="AG550" s="20">
        <f>VLOOKUP($G550&amp;AG$5&amp;$J550,BASE!$P$2:$R$30000,3,0)</f>
        <v>0</v>
      </c>
      <c r="AH550" s="20">
        <f>VLOOKUP($G550&amp;AH$5&amp;$J550,BASE!$P$2:$R$30000,3,0)</f>
        <v>0</v>
      </c>
      <c r="AI550" s="16">
        <f t="shared" si="9"/>
        <v>0</v>
      </c>
      <c r="AJ550" s="20">
        <f>VLOOKUP($G550&amp;$J550,BASE[[#All],[LLAVE2]:[TipoEvaluacion]],5,0)</f>
        <v>0</v>
      </c>
      <c r="AK550" s="20">
        <f>VLOOKUP($G550&amp;$J550,BASE[[#All],[LLAVE2]:[TipoEvaluacion]],7,0)</f>
        <v>0</v>
      </c>
      <c r="AL550" s="20">
        <f>VLOOKUP($G550&amp;$J550,BASE[[#All],[LLAVE2]:[TipoEvaluacion]],9,0)</f>
        <v>0</v>
      </c>
      <c r="AM550" s="20">
        <f>VLOOKUP($G550&amp;$J550,BASE[[#All],[LLAVE2]:[TipoEvaluacion]],11,0)</f>
        <v>0</v>
      </c>
      <c r="AN550" s="20">
        <f>VLOOKUP($G550&amp;$J550,BASE[[#All],[LLAVE2]:[TipoEvaluacion]],13,0)</f>
        <v>0</v>
      </c>
      <c r="AO550" s="25"/>
      <c r="AP550" s="15"/>
    </row>
    <row r="551" spans="2:42" ht="15.75" x14ac:dyDescent="0.3">
      <c r="B551" s="15">
        <f>BASE!$D$2</f>
        <v>0</v>
      </c>
      <c r="C551" s="15"/>
      <c r="D551" s="15"/>
      <c r="E551" s="15"/>
      <c r="F551" s="15"/>
      <c r="G551" s="15"/>
      <c r="H551" s="19"/>
      <c r="I551" s="15"/>
      <c r="J551" s="15"/>
      <c r="K551" s="20">
        <f>VLOOKUP($G551&amp;K$5&amp;$J551,BASE!$P$2:$R$30000,3,0)</f>
        <v>0</v>
      </c>
      <c r="L551" s="20">
        <f>VLOOKUP($G551&amp;L$5&amp;$J551,BASE!$P$2:$R$30000,3,0)</f>
        <v>0</v>
      </c>
      <c r="M551" s="20">
        <f>VLOOKUP($G551&amp;M$5&amp;$J551,BASE!$P$2:$R$30000,3,0)</f>
        <v>0</v>
      </c>
      <c r="N551" s="20">
        <f>VLOOKUP($G551&amp;N$5&amp;$J551,BASE!$P$2:$R$30000,3,0)</f>
        <v>0</v>
      </c>
      <c r="O551" s="20">
        <f>VLOOKUP($G551&amp;O$5&amp;$J551,BASE!$P$2:$R$30000,3,0)</f>
        <v>0</v>
      </c>
      <c r="P551" s="20">
        <f>VLOOKUP($G551&amp;P$5&amp;$J551,BASE!$P$2:$R$30000,3,0)</f>
        <v>0</v>
      </c>
      <c r="Q551" s="20">
        <f>VLOOKUP($G551&amp;Q$5&amp;$J551,BASE!$P$2:$R$30000,3,0)</f>
        <v>0</v>
      </c>
      <c r="R551" s="20">
        <f>VLOOKUP($G551&amp;R$5&amp;$J551,BASE!$P$2:$R$30000,3,0)</f>
        <v>0</v>
      </c>
      <c r="S551" s="20">
        <f>VLOOKUP($G551&amp;S$5&amp;$J551,BASE!$P$2:$R$30000,3,0)</f>
        <v>0</v>
      </c>
      <c r="T551" s="20">
        <f>VLOOKUP($G551&amp;T$5&amp;$J551,BASE!$P$2:$R$30000,3,0)</f>
        <v>0</v>
      </c>
      <c r="U551" s="20">
        <f>VLOOKUP($G551&amp;U$5&amp;$J551,BASE!$P$2:$R$30000,3,0)</f>
        <v>0</v>
      </c>
      <c r="V551" s="20">
        <f>VLOOKUP($G551&amp;V$5&amp;$J551,BASE!$P$2:$R$30000,3,0)</f>
        <v>0</v>
      </c>
      <c r="W551" s="20">
        <f>VLOOKUP($G551&amp;W$5&amp;$J551,BASE!$P$2:$R$30000,3,0)</f>
        <v>0</v>
      </c>
      <c r="X551" s="20">
        <f>VLOOKUP($G551&amp;X$5&amp;$J551,BASE!$P$2:$R$30000,3,0)</f>
        <v>0</v>
      </c>
      <c r="Y551" s="20">
        <f>VLOOKUP($G551&amp;Y$5&amp;$J551,BASE!$P$2:$R$30000,3,0)</f>
        <v>0</v>
      </c>
      <c r="Z551" s="20">
        <f>VLOOKUP($G551&amp;Z$5&amp;$J551,BASE!$P$2:$R$30000,3,0)</f>
        <v>0</v>
      </c>
      <c r="AA551" s="20">
        <f>VLOOKUP($G551&amp;AA$5&amp;$J551,BASE!$P$2:$R$30000,3,0)</f>
        <v>0</v>
      </c>
      <c r="AB551" s="20">
        <f>VLOOKUP($G551&amp;AB$5&amp;$J551,BASE!$P$2:$R$30000,3,0)</f>
        <v>0</v>
      </c>
      <c r="AC551" s="20">
        <f>VLOOKUP($G551&amp;AC$5&amp;$J551,BASE!$P$2:$R$30000,3,0)</f>
        <v>0</v>
      </c>
      <c r="AD551" s="20">
        <f>VLOOKUP($G551&amp;AD$5&amp;$J551,BASE!$P$2:$R$30000,3,0)</f>
        <v>0</v>
      </c>
      <c r="AE551" s="20">
        <f>VLOOKUP($G551&amp;AE$5&amp;$J551,BASE!$P$2:$R$30000,3,0)</f>
        <v>0</v>
      </c>
      <c r="AF551" s="20">
        <f>VLOOKUP($G551&amp;AF$5&amp;$J551,BASE!$P$2:$R$30000,3,0)</f>
        <v>0</v>
      </c>
      <c r="AG551" s="20">
        <f>VLOOKUP($G551&amp;AG$5&amp;$J551,BASE!$P$2:$R$30000,3,0)</f>
        <v>0</v>
      </c>
      <c r="AH551" s="20">
        <f>VLOOKUP($G551&amp;AH$5&amp;$J551,BASE!$P$2:$R$30000,3,0)</f>
        <v>0</v>
      </c>
      <c r="AI551" s="16">
        <f t="shared" si="9"/>
        <v>0</v>
      </c>
      <c r="AJ551" s="20">
        <f>VLOOKUP($G551&amp;$J551,BASE[[#All],[LLAVE2]:[TipoEvaluacion]],5,0)</f>
        <v>0</v>
      </c>
      <c r="AK551" s="20">
        <f>VLOOKUP($G551&amp;$J551,BASE[[#All],[LLAVE2]:[TipoEvaluacion]],7,0)</f>
        <v>0</v>
      </c>
      <c r="AL551" s="20">
        <f>VLOOKUP($G551&amp;$J551,BASE[[#All],[LLAVE2]:[TipoEvaluacion]],9,0)</f>
        <v>0</v>
      </c>
      <c r="AM551" s="20">
        <f>VLOOKUP($G551&amp;$J551,BASE[[#All],[LLAVE2]:[TipoEvaluacion]],11,0)</f>
        <v>0</v>
      </c>
      <c r="AN551" s="20">
        <f>VLOOKUP($G551&amp;$J551,BASE[[#All],[LLAVE2]:[TipoEvaluacion]],13,0)</f>
        <v>0</v>
      </c>
      <c r="AO551" s="25"/>
      <c r="AP551" s="15"/>
    </row>
    <row r="552" spans="2:42" ht="15.75" x14ac:dyDescent="0.3">
      <c r="B552" s="15">
        <f>BASE!$D$2</f>
        <v>0</v>
      </c>
      <c r="C552" s="15"/>
      <c r="D552" s="15"/>
      <c r="E552" s="15"/>
      <c r="F552" s="15"/>
      <c r="G552" s="15"/>
      <c r="H552" s="19"/>
      <c r="I552" s="15"/>
      <c r="J552" s="15"/>
      <c r="K552" s="20">
        <f>VLOOKUP($G552&amp;K$5&amp;$J552,BASE!$P$2:$R$30000,3,0)</f>
        <v>0</v>
      </c>
      <c r="L552" s="20">
        <f>VLOOKUP($G552&amp;L$5&amp;$J552,BASE!$P$2:$R$30000,3,0)</f>
        <v>0</v>
      </c>
      <c r="M552" s="20">
        <f>VLOOKUP($G552&amp;M$5&amp;$J552,BASE!$P$2:$R$30000,3,0)</f>
        <v>0</v>
      </c>
      <c r="N552" s="20">
        <f>VLOOKUP($G552&amp;N$5&amp;$J552,BASE!$P$2:$R$30000,3,0)</f>
        <v>0</v>
      </c>
      <c r="O552" s="20">
        <f>VLOOKUP($G552&amp;O$5&amp;$J552,BASE!$P$2:$R$30000,3,0)</f>
        <v>0</v>
      </c>
      <c r="P552" s="20">
        <f>VLOOKUP($G552&amp;P$5&amp;$J552,BASE!$P$2:$R$30000,3,0)</f>
        <v>0</v>
      </c>
      <c r="Q552" s="20">
        <f>VLOOKUP($G552&amp;Q$5&amp;$J552,BASE!$P$2:$R$30000,3,0)</f>
        <v>0</v>
      </c>
      <c r="R552" s="20">
        <f>VLOOKUP($G552&amp;R$5&amp;$J552,BASE!$P$2:$R$30000,3,0)</f>
        <v>0</v>
      </c>
      <c r="S552" s="20">
        <f>VLOOKUP($G552&amp;S$5&amp;$J552,BASE!$P$2:$R$30000,3,0)</f>
        <v>0</v>
      </c>
      <c r="T552" s="20">
        <f>VLOOKUP($G552&amp;T$5&amp;$J552,BASE!$P$2:$R$30000,3,0)</f>
        <v>0</v>
      </c>
      <c r="U552" s="20">
        <f>VLOOKUP($G552&amp;U$5&amp;$J552,BASE!$P$2:$R$30000,3,0)</f>
        <v>0</v>
      </c>
      <c r="V552" s="20">
        <f>VLOOKUP($G552&amp;V$5&amp;$J552,BASE!$P$2:$R$30000,3,0)</f>
        <v>0</v>
      </c>
      <c r="W552" s="20">
        <f>VLOOKUP($G552&amp;W$5&amp;$J552,BASE!$P$2:$R$30000,3,0)</f>
        <v>0</v>
      </c>
      <c r="X552" s="20">
        <f>VLOOKUP($G552&amp;X$5&amp;$J552,BASE!$P$2:$R$30000,3,0)</f>
        <v>0</v>
      </c>
      <c r="Y552" s="20">
        <f>VLOOKUP($G552&amp;Y$5&amp;$J552,BASE!$P$2:$R$30000,3,0)</f>
        <v>0</v>
      </c>
      <c r="Z552" s="20">
        <f>VLOOKUP($G552&amp;Z$5&amp;$J552,BASE!$P$2:$R$30000,3,0)</f>
        <v>0</v>
      </c>
      <c r="AA552" s="20">
        <f>VLOOKUP($G552&amp;AA$5&amp;$J552,BASE!$P$2:$R$30000,3,0)</f>
        <v>0</v>
      </c>
      <c r="AB552" s="20">
        <f>VLOOKUP($G552&amp;AB$5&amp;$J552,BASE!$P$2:$R$30000,3,0)</f>
        <v>0</v>
      </c>
      <c r="AC552" s="20">
        <f>VLOOKUP($G552&amp;AC$5&amp;$J552,BASE!$P$2:$R$30000,3,0)</f>
        <v>0</v>
      </c>
      <c r="AD552" s="20">
        <f>VLOOKUP($G552&amp;AD$5&amp;$J552,BASE!$P$2:$R$30000,3,0)</f>
        <v>0</v>
      </c>
      <c r="AE552" s="20">
        <f>VLOOKUP($G552&amp;AE$5&amp;$J552,BASE!$P$2:$R$30000,3,0)</f>
        <v>0</v>
      </c>
      <c r="AF552" s="20">
        <f>VLOOKUP($G552&amp;AF$5&amp;$J552,BASE!$P$2:$R$30000,3,0)</f>
        <v>0</v>
      </c>
      <c r="AG552" s="20">
        <f>VLOOKUP($G552&amp;AG$5&amp;$J552,BASE!$P$2:$R$30000,3,0)</f>
        <v>0</v>
      </c>
      <c r="AH552" s="20">
        <f>VLOOKUP($G552&amp;AH$5&amp;$J552,BASE!$P$2:$R$30000,3,0)</f>
        <v>0</v>
      </c>
      <c r="AI552" s="16">
        <f t="shared" si="9"/>
        <v>0</v>
      </c>
      <c r="AJ552" s="20">
        <f>VLOOKUP($G552&amp;$J552,BASE[[#All],[LLAVE2]:[TipoEvaluacion]],5,0)</f>
        <v>0</v>
      </c>
      <c r="AK552" s="20">
        <f>VLOOKUP($G552&amp;$J552,BASE[[#All],[LLAVE2]:[TipoEvaluacion]],7,0)</f>
        <v>0</v>
      </c>
      <c r="AL552" s="20">
        <f>VLOOKUP($G552&amp;$J552,BASE[[#All],[LLAVE2]:[TipoEvaluacion]],9,0)</f>
        <v>0</v>
      </c>
      <c r="AM552" s="20">
        <f>VLOOKUP($G552&amp;$J552,BASE[[#All],[LLAVE2]:[TipoEvaluacion]],11,0)</f>
        <v>0</v>
      </c>
      <c r="AN552" s="20">
        <f>VLOOKUP($G552&amp;$J552,BASE[[#All],[LLAVE2]:[TipoEvaluacion]],13,0)</f>
        <v>0</v>
      </c>
      <c r="AO552" s="25"/>
      <c r="AP552" s="15"/>
    </row>
    <row r="553" spans="2:42" ht="15.75" x14ac:dyDescent="0.3">
      <c r="B553" s="15">
        <f>BASE!$D$2</f>
        <v>0</v>
      </c>
      <c r="C553" s="15"/>
      <c r="D553" s="15"/>
      <c r="E553" s="15"/>
      <c r="F553" s="15"/>
      <c r="G553" s="15"/>
      <c r="H553" s="19"/>
      <c r="I553" s="15"/>
      <c r="J553" s="15"/>
      <c r="K553" s="20">
        <f>VLOOKUP($G553&amp;K$5&amp;$J553,BASE!$P$2:$R$30000,3,0)</f>
        <v>0</v>
      </c>
      <c r="L553" s="20">
        <f>VLOOKUP($G553&amp;L$5&amp;$J553,BASE!$P$2:$R$30000,3,0)</f>
        <v>0</v>
      </c>
      <c r="M553" s="20">
        <f>VLOOKUP($G553&amp;M$5&amp;$J553,BASE!$P$2:$R$30000,3,0)</f>
        <v>0</v>
      </c>
      <c r="N553" s="20">
        <f>VLOOKUP($G553&amp;N$5&amp;$J553,BASE!$P$2:$R$30000,3,0)</f>
        <v>0</v>
      </c>
      <c r="O553" s="20">
        <f>VLOOKUP($G553&amp;O$5&amp;$J553,BASE!$P$2:$R$30000,3,0)</f>
        <v>0</v>
      </c>
      <c r="P553" s="20">
        <f>VLOOKUP($G553&amp;P$5&amp;$J553,BASE!$P$2:$R$30000,3,0)</f>
        <v>0</v>
      </c>
      <c r="Q553" s="20">
        <f>VLOOKUP($G553&amp;Q$5&amp;$J553,BASE!$P$2:$R$30000,3,0)</f>
        <v>0</v>
      </c>
      <c r="R553" s="20">
        <f>VLOOKUP($G553&amp;R$5&amp;$J553,BASE!$P$2:$R$30000,3,0)</f>
        <v>0</v>
      </c>
      <c r="S553" s="20">
        <f>VLOOKUP($G553&amp;S$5&amp;$J553,BASE!$P$2:$R$30000,3,0)</f>
        <v>0</v>
      </c>
      <c r="T553" s="20">
        <f>VLOOKUP($G553&amp;T$5&amp;$J553,BASE!$P$2:$R$30000,3,0)</f>
        <v>0</v>
      </c>
      <c r="U553" s="20">
        <f>VLOOKUP($G553&amp;U$5&amp;$J553,BASE!$P$2:$R$30000,3,0)</f>
        <v>0</v>
      </c>
      <c r="V553" s="20">
        <f>VLOOKUP($G553&amp;V$5&amp;$J553,BASE!$P$2:$R$30000,3,0)</f>
        <v>0</v>
      </c>
      <c r="W553" s="20">
        <f>VLOOKUP($G553&amp;W$5&amp;$J553,BASE!$P$2:$R$30000,3,0)</f>
        <v>0</v>
      </c>
      <c r="X553" s="20">
        <f>VLOOKUP($G553&amp;X$5&amp;$J553,BASE!$P$2:$R$30000,3,0)</f>
        <v>0</v>
      </c>
      <c r="Y553" s="20">
        <f>VLOOKUP($G553&amp;Y$5&amp;$J553,BASE!$P$2:$R$30000,3,0)</f>
        <v>0</v>
      </c>
      <c r="Z553" s="20">
        <f>VLOOKUP($G553&amp;Z$5&amp;$J553,BASE!$P$2:$R$30000,3,0)</f>
        <v>0</v>
      </c>
      <c r="AA553" s="20">
        <f>VLOOKUP($G553&amp;AA$5&amp;$J553,BASE!$P$2:$R$30000,3,0)</f>
        <v>0</v>
      </c>
      <c r="AB553" s="20">
        <f>VLOOKUP($G553&amp;AB$5&amp;$J553,BASE!$P$2:$R$30000,3,0)</f>
        <v>0</v>
      </c>
      <c r="AC553" s="20">
        <f>VLOOKUP($G553&amp;AC$5&amp;$J553,BASE!$P$2:$R$30000,3,0)</f>
        <v>0</v>
      </c>
      <c r="AD553" s="20">
        <f>VLOOKUP($G553&amp;AD$5&amp;$J553,BASE!$P$2:$R$30000,3,0)</f>
        <v>0</v>
      </c>
      <c r="AE553" s="20">
        <f>VLOOKUP($G553&amp;AE$5&amp;$J553,BASE!$P$2:$R$30000,3,0)</f>
        <v>0</v>
      </c>
      <c r="AF553" s="20">
        <f>VLOOKUP($G553&amp;AF$5&amp;$J553,BASE!$P$2:$R$30000,3,0)</f>
        <v>0</v>
      </c>
      <c r="AG553" s="20">
        <f>VLOOKUP($G553&amp;AG$5&amp;$J553,BASE!$P$2:$R$30000,3,0)</f>
        <v>0</v>
      </c>
      <c r="AH553" s="20">
        <f>VLOOKUP($G553&amp;AH$5&amp;$J553,BASE!$P$2:$R$30000,3,0)</f>
        <v>0</v>
      </c>
      <c r="AI553" s="16">
        <f t="shared" si="9"/>
        <v>0</v>
      </c>
      <c r="AJ553" s="20">
        <f>VLOOKUP($G553&amp;$J553,BASE[[#All],[LLAVE2]:[TipoEvaluacion]],5,0)</f>
        <v>0</v>
      </c>
      <c r="AK553" s="20">
        <f>VLOOKUP($G553&amp;$J553,BASE[[#All],[LLAVE2]:[TipoEvaluacion]],7,0)</f>
        <v>0</v>
      </c>
      <c r="AL553" s="20">
        <f>VLOOKUP($G553&amp;$J553,BASE[[#All],[LLAVE2]:[TipoEvaluacion]],9,0)</f>
        <v>0</v>
      </c>
      <c r="AM553" s="20">
        <f>VLOOKUP($G553&amp;$J553,BASE[[#All],[LLAVE2]:[TipoEvaluacion]],11,0)</f>
        <v>0</v>
      </c>
      <c r="AN553" s="20">
        <f>VLOOKUP($G553&amp;$J553,BASE[[#All],[LLAVE2]:[TipoEvaluacion]],13,0)</f>
        <v>0</v>
      </c>
      <c r="AO553" s="25"/>
      <c r="AP553" s="15"/>
    </row>
    <row r="554" spans="2:42" ht="15.75" x14ac:dyDescent="0.3">
      <c r="B554" s="15">
        <f>BASE!$D$2</f>
        <v>0</v>
      </c>
      <c r="C554" s="15"/>
      <c r="D554" s="15"/>
      <c r="E554" s="15"/>
      <c r="F554" s="15"/>
      <c r="G554" s="15"/>
      <c r="H554" s="19"/>
      <c r="I554" s="15"/>
      <c r="J554" s="15"/>
      <c r="K554" s="20">
        <f>VLOOKUP($G554&amp;K$5&amp;$J554,BASE!$P$2:$R$30000,3,0)</f>
        <v>0</v>
      </c>
      <c r="L554" s="20">
        <f>VLOOKUP($G554&amp;L$5&amp;$J554,BASE!$P$2:$R$30000,3,0)</f>
        <v>0</v>
      </c>
      <c r="M554" s="20">
        <f>VLOOKUP($G554&amp;M$5&amp;$J554,BASE!$P$2:$R$30000,3,0)</f>
        <v>0</v>
      </c>
      <c r="N554" s="20">
        <f>VLOOKUP($G554&amp;N$5&amp;$J554,BASE!$P$2:$R$30000,3,0)</f>
        <v>0</v>
      </c>
      <c r="O554" s="20">
        <f>VLOOKUP($G554&amp;O$5&amp;$J554,BASE!$P$2:$R$30000,3,0)</f>
        <v>0</v>
      </c>
      <c r="P554" s="20">
        <f>VLOOKUP($G554&amp;P$5&amp;$J554,BASE!$P$2:$R$30000,3,0)</f>
        <v>0</v>
      </c>
      <c r="Q554" s="20">
        <f>VLOOKUP($G554&amp;Q$5&amp;$J554,BASE!$P$2:$R$30000,3,0)</f>
        <v>0</v>
      </c>
      <c r="R554" s="20">
        <f>VLOOKUP($G554&amp;R$5&amp;$J554,BASE!$P$2:$R$30000,3,0)</f>
        <v>0</v>
      </c>
      <c r="S554" s="20">
        <f>VLOOKUP($G554&amp;S$5&amp;$J554,BASE!$P$2:$R$30000,3,0)</f>
        <v>0</v>
      </c>
      <c r="T554" s="20">
        <f>VLOOKUP($G554&amp;T$5&amp;$J554,BASE!$P$2:$R$30000,3,0)</f>
        <v>0</v>
      </c>
      <c r="U554" s="20">
        <f>VLOOKUP($G554&amp;U$5&amp;$J554,BASE!$P$2:$R$30000,3,0)</f>
        <v>0</v>
      </c>
      <c r="V554" s="20">
        <f>VLOOKUP($G554&amp;V$5&amp;$J554,BASE!$P$2:$R$30000,3,0)</f>
        <v>0</v>
      </c>
      <c r="W554" s="20">
        <f>VLOOKUP($G554&amp;W$5&amp;$J554,BASE!$P$2:$R$30000,3,0)</f>
        <v>0</v>
      </c>
      <c r="X554" s="20">
        <f>VLOOKUP($G554&amp;X$5&amp;$J554,BASE!$P$2:$R$30000,3,0)</f>
        <v>0</v>
      </c>
      <c r="Y554" s="20">
        <f>VLOOKUP($G554&amp;Y$5&amp;$J554,BASE!$P$2:$R$30000,3,0)</f>
        <v>0</v>
      </c>
      <c r="Z554" s="20">
        <f>VLOOKUP($G554&amp;Z$5&amp;$J554,BASE!$P$2:$R$30000,3,0)</f>
        <v>0</v>
      </c>
      <c r="AA554" s="20">
        <f>VLOOKUP($G554&amp;AA$5&amp;$J554,BASE!$P$2:$R$30000,3,0)</f>
        <v>0</v>
      </c>
      <c r="AB554" s="20">
        <f>VLOOKUP($G554&amp;AB$5&amp;$J554,BASE!$P$2:$R$30000,3,0)</f>
        <v>0</v>
      </c>
      <c r="AC554" s="20">
        <f>VLOOKUP($G554&amp;AC$5&amp;$J554,BASE!$P$2:$R$30000,3,0)</f>
        <v>0</v>
      </c>
      <c r="AD554" s="20">
        <f>VLOOKUP($G554&amp;AD$5&amp;$J554,BASE!$P$2:$R$30000,3,0)</f>
        <v>0</v>
      </c>
      <c r="AE554" s="20">
        <f>VLOOKUP($G554&amp;AE$5&amp;$J554,BASE!$P$2:$R$30000,3,0)</f>
        <v>0</v>
      </c>
      <c r="AF554" s="20">
        <f>VLOOKUP($G554&amp;AF$5&amp;$J554,BASE!$P$2:$R$30000,3,0)</f>
        <v>0</v>
      </c>
      <c r="AG554" s="20">
        <f>VLOOKUP($G554&amp;AG$5&amp;$J554,BASE!$P$2:$R$30000,3,0)</f>
        <v>0</v>
      </c>
      <c r="AH554" s="20">
        <f>VLOOKUP($G554&amp;AH$5&amp;$J554,BASE!$P$2:$R$30000,3,0)</f>
        <v>0</v>
      </c>
      <c r="AI554" s="16">
        <f t="shared" si="9"/>
        <v>0</v>
      </c>
      <c r="AJ554" s="20">
        <f>VLOOKUP($G554&amp;$J554,BASE[[#All],[LLAVE2]:[TipoEvaluacion]],5,0)</f>
        <v>0</v>
      </c>
      <c r="AK554" s="20">
        <f>VLOOKUP($G554&amp;$J554,BASE[[#All],[LLAVE2]:[TipoEvaluacion]],7,0)</f>
        <v>0</v>
      </c>
      <c r="AL554" s="20">
        <f>VLOOKUP($G554&amp;$J554,BASE[[#All],[LLAVE2]:[TipoEvaluacion]],9,0)</f>
        <v>0</v>
      </c>
      <c r="AM554" s="20">
        <f>VLOOKUP($G554&amp;$J554,BASE[[#All],[LLAVE2]:[TipoEvaluacion]],11,0)</f>
        <v>0</v>
      </c>
      <c r="AN554" s="20">
        <f>VLOOKUP($G554&amp;$J554,BASE[[#All],[LLAVE2]:[TipoEvaluacion]],13,0)</f>
        <v>0</v>
      </c>
      <c r="AO554" s="25"/>
      <c r="AP554" s="15"/>
    </row>
    <row r="555" spans="2:42" ht="15.75" x14ac:dyDescent="0.3">
      <c r="B555" s="15">
        <f>BASE!$D$2</f>
        <v>0</v>
      </c>
      <c r="C555" s="15"/>
      <c r="D555" s="15"/>
      <c r="E555" s="15"/>
      <c r="F555" s="15"/>
      <c r="G555" s="15"/>
      <c r="H555" s="19"/>
      <c r="I555" s="15"/>
      <c r="J555" s="15"/>
      <c r="K555" s="20">
        <f>VLOOKUP($G555&amp;K$5&amp;$J555,BASE!$P$2:$R$30000,3,0)</f>
        <v>0</v>
      </c>
      <c r="L555" s="20">
        <f>VLOOKUP($G555&amp;L$5&amp;$J555,BASE!$P$2:$R$30000,3,0)</f>
        <v>0</v>
      </c>
      <c r="M555" s="20">
        <f>VLOOKUP($G555&amp;M$5&amp;$J555,BASE!$P$2:$R$30000,3,0)</f>
        <v>0</v>
      </c>
      <c r="N555" s="20">
        <f>VLOOKUP($G555&amp;N$5&amp;$J555,BASE!$P$2:$R$30000,3,0)</f>
        <v>0</v>
      </c>
      <c r="O555" s="20">
        <f>VLOOKUP($G555&amp;O$5&amp;$J555,BASE!$P$2:$R$30000,3,0)</f>
        <v>0</v>
      </c>
      <c r="P555" s="20">
        <f>VLOOKUP($G555&amp;P$5&amp;$J555,BASE!$P$2:$R$30000,3,0)</f>
        <v>0</v>
      </c>
      <c r="Q555" s="20">
        <f>VLOOKUP($G555&amp;Q$5&amp;$J555,BASE!$P$2:$R$30000,3,0)</f>
        <v>0</v>
      </c>
      <c r="R555" s="20">
        <f>VLOOKUP($G555&amp;R$5&amp;$J555,BASE!$P$2:$R$30000,3,0)</f>
        <v>0</v>
      </c>
      <c r="S555" s="20">
        <f>VLOOKUP($G555&amp;S$5&amp;$J555,BASE!$P$2:$R$30000,3,0)</f>
        <v>0</v>
      </c>
      <c r="T555" s="20">
        <f>VLOOKUP($G555&amp;T$5&amp;$J555,BASE!$P$2:$R$30000,3,0)</f>
        <v>0</v>
      </c>
      <c r="U555" s="20">
        <f>VLOOKUP($G555&amp;U$5&amp;$J555,BASE!$P$2:$R$30000,3,0)</f>
        <v>0</v>
      </c>
      <c r="V555" s="20">
        <f>VLOOKUP($G555&amp;V$5&amp;$J555,BASE!$P$2:$R$30000,3,0)</f>
        <v>0</v>
      </c>
      <c r="W555" s="20">
        <f>VLOOKUP($G555&amp;W$5&amp;$J555,BASE!$P$2:$R$30000,3,0)</f>
        <v>0</v>
      </c>
      <c r="X555" s="20">
        <f>VLOOKUP($G555&amp;X$5&amp;$J555,BASE!$P$2:$R$30000,3,0)</f>
        <v>0</v>
      </c>
      <c r="Y555" s="20">
        <f>VLOOKUP($G555&amp;Y$5&amp;$J555,BASE!$P$2:$R$30000,3,0)</f>
        <v>0</v>
      </c>
      <c r="Z555" s="20">
        <f>VLOOKUP($G555&amp;Z$5&amp;$J555,BASE!$P$2:$R$30000,3,0)</f>
        <v>0</v>
      </c>
      <c r="AA555" s="20">
        <f>VLOOKUP($G555&amp;AA$5&amp;$J555,BASE!$P$2:$R$30000,3,0)</f>
        <v>0</v>
      </c>
      <c r="AB555" s="20">
        <f>VLOOKUP($G555&amp;AB$5&amp;$J555,BASE!$P$2:$R$30000,3,0)</f>
        <v>0</v>
      </c>
      <c r="AC555" s="20">
        <f>VLOOKUP($G555&amp;AC$5&amp;$J555,BASE!$P$2:$R$30000,3,0)</f>
        <v>0</v>
      </c>
      <c r="AD555" s="20">
        <f>VLOOKUP($G555&amp;AD$5&amp;$J555,BASE!$P$2:$R$30000,3,0)</f>
        <v>0</v>
      </c>
      <c r="AE555" s="20">
        <f>VLOOKUP($G555&amp;AE$5&amp;$J555,BASE!$P$2:$R$30000,3,0)</f>
        <v>0</v>
      </c>
      <c r="AF555" s="20">
        <f>VLOOKUP($G555&amp;AF$5&amp;$J555,BASE!$P$2:$R$30000,3,0)</f>
        <v>0</v>
      </c>
      <c r="AG555" s="20">
        <f>VLOOKUP($G555&amp;AG$5&amp;$J555,BASE!$P$2:$R$30000,3,0)</f>
        <v>0</v>
      </c>
      <c r="AH555" s="20">
        <f>VLOOKUP($G555&amp;AH$5&amp;$J555,BASE!$P$2:$R$30000,3,0)</f>
        <v>0</v>
      </c>
      <c r="AI555" s="16">
        <f t="shared" si="9"/>
        <v>0</v>
      </c>
      <c r="AJ555" s="20">
        <f>VLOOKUP($G555&amp;$J555,BASE[[#All],[LLAVE2]:[TipoEvaluacion]],5,0)</f>
        <v>0</v>
      </c>
      <c r="AK555" s="20">
        <f>VLOOKUP($G555&amp;$J555,BASE[[#All],[LLAVE2]:[TipoEvaluacion]],7,0)</f>
        <v>0</v>
      </c>
      <c r="AL555" s="20">
        <f>VLOOKUP($G555&amp;$J555,BASE[[#All],[LLAVE2]:[TipoEvaluacion]],9,0)</f>
        <v>0</v>
      </c>
      <c r="AM555" s="20">
        <f>VLOOKUP($G555&amp;$J555,BASE[[#All],[LLAVE2]:[TipoEvaluacion]],11,0)</f>
        <v>0</v>
      </c>
      <c r="AN555" s="20">
        <f>VLOOKUP($G555&amp;$J555,BASE[[#All],[LLAVE2]:[TipoEvaluacion]],13,0)</f>
        <v>0</v>
      </c>
      <c r="AO555" s="25"/>
      <c r="AP555" s="15"/>
    </row>
    <row r="556" spans="2:42" ht="15.75" x14ac:dyDescent="0.3">
      <c r="B556" s="15">
        <f>BASE!$D$2</f>
        <v>0</v>
      </c>
      <c r="C556" s="15"/>
      <c r="D556" s="15"/>
      <c r="E556" s="15"/>
      <c r="F556" s="15"/>
      <c r="G556" s="15"/>
      <c r="H556" s="19"/>
      <c r="I556" s="15"/>
      <c r="J556" s="15"/>
      <c r="K556" s="20">
        <f>VLOOKUP($G556&amp;K$5&amp;$J556,BASE!$P$2:$R$30000,3,0)</f>
        <v>0</v>
      </c>
      <c r="L556" s="20">
        <f>VLOOKUP($G556&amp;L$5&amp;$J556,BASE!$P$2:$R$30000,3,0)</f>
        <v>0</v>
      </c>
      <c r="M556" s="20">
        <f>VLOOKUP($G556&amp;M$5&amp;$J556,BASE!$P$2:$R$30000,3,0)</f>
        <v>0</v>
      </c>
      <c r="N556" s="20">
        <f>VLOOKUP($G556&amp;N$5&amp;$J556,BASE!$P$2:$R$30000,3,0)</f>
        <v>0</v>
      </c>
      <c r="O556" s="20">
        <f>VLOOKUP($G556&amp;O$5&amp;$J556,BASE!$P$2:$R$30000,3,0)</f>
        <v>0</v>
      </c>
      <c r="P556" s="20">
        <f>VLOOKUP($G556&amp;P$5&amp;$J556,BASE!$P$2:$R$30000,3,0)</f>
        <v>0</v>
      </c>
      <c r="Q556" s="20">
        <f>VLOOKUP($G556&amp;Q$5&amp;$J556,BASE!$P$2:$R$30000,3,0)</f>
        <v>0</v>
      </c>
      <c r="R556" s="20">
        <f>VLOOKUP($G556&amp;R$5&amp;$J556,BASE!$P$2:$R$30000,3,0)</f>
        <v>0</v>
      </c>
      <c r="S556" s="20">
        <f>VLOOKUP($G556&amp;S$5&amp;$J556,BASE!$P$2:$R$30000,3,0)</f>
        <v>0</v>
      </c>
      <c r="T556" s="20">
        <f>VLOOKUP($G556&amp;T$5&amp;$J556,BASE!$P$2:$R$30000,3,0)</f>
        <v>0</v>
      </c>
      <c r="U556" s="20">
        <f>VLOOKUP($G556&amp;U$5&amp;$J556,BASE!$P$2:$R$30000,3,0)</f>
        <v>0</v>
      </c>
      <c r="V556" s="20">
        <f>VLOOKUP($G556&amp;V$5&amp;$J556,BASE!$P$2:$R$30000,3,0)</f>
        <v>0</v>
      </c>
      <c r="W556" s="20">
        <f>VLOOKUP($G556&amp;W$5&amp;$J556,BASE!$P$2:$R$30000,3,0)</f>
        <v>0</v>
      </c>
      <c r="X556" s="20">
        <f>VLOOKUP($G556&amp;X$5&amp;$J556,BASE!$P$2:$R$30000,3,0)</f>
        <v>0</v>
      </c>
      <c r="Y556" s="20">
        <f>VLOOKUP($G556&amp;Y$5&amp;$J556,BASE!$P$2:$R$30000,3,0)</f>
        <v>0</v>
      </c>
      <c r="Z556" s="20">
        <f>VLOOKUP($G556&amp;Z$5&amp;$J556,BASE!$P$2:$R$30000,3,0)</f>
        <v>0</v>
      </c>
      <c r="AA556" s="20">
        <f>VLOOKUP($G556&amp;AA$5&amp;$J556,BASE!$P$2:$R$30000,3,0)</f>
        <v>0</v>
      </c>
      <c r="AB556" s="20">
        <f>VLOOKUP($G556&amp;AB$5&amp;$J556,BASE!$P$2:$R$30000,3,0)</f>
        <v>0</v>
      </c>
      <c r="AC556" s="20">
        <f>VLOOKUP($G556&amp;AC$5&amp;$J556,BASE!$P$2:$R$30000,3,0)</f>
        <v>0</v>
      </c>
      <c r="AD556" s="20">
        <f>VLOOKUP($G556&amp;AD$5&amp;$J556,BASE!$P$2:$R$30000,3,0)</f>
        <v>0</v>
      </c>
      <c r="AE556" s="20">
        <f>VLOOKUP($G556&amp;AE$5&amp;$J556,BASE!$P$2:$R$30000,3,0)</f>
        <v>0</v>
      </c>
      <c r="AF556" s="20">
        <f>VLOOKUP($G556&amp;AF$5&amp;$J556,BASE!$P$2:$R$30000,3,0)</f>
        <v>0</v>
      </c>
      <c r="AG556" s="20">
        <f>VLOOKUP($G556&amp;AG$5&amp;$J556,BASE!$P$2:$R$30000,3,0)</f>
        <v>0</v>
      </c>
      <c r="AH556" s="20">
        <f>VLOOKUP($G556&amp;AH$5&amp;$J556,BASE!$P$2:$R$30000,3,0)</f>
        <v>0</v>
      </c>
      <c r="AI556" s="16">
        <f t="shared" si="9"/>
        <v>0</v>
      </c>
      <c r="AJ556" s="20">
        <f>VLOOKUP($G556&amp;$J556,BASE[[#All],[LLAVE2]:[TipoEvaluacion]],5,0)</f>
        <v>0</v>
      </c>
      <c r="AK556" s="20">
        <f>VLOOKUP($G556&amp;$J556,BASE[[#All],[LLAVE2]:[TipoEvaluacion]],7,0)</f>
        <v>0</v>
      </c>
      <c r="AL556" s="20">
        <f>VLOOKUP($G556&amp;$J556,BASE[[#All],[LLAVE2]:[TipoEvaluacion]],9,0)</f>
        <v>0</v>
      </c>
      <c r="AM556" s="20">
        <f>VLOOKUP($G556&amp;$J556,BASE[[#All],[LLAVE2]:[TipoEvaluacion]],11,0)</f>
        <v>0</v>
      </c>
      <c r="AN556" s="20">
        <f>VLOOKUP($G556&amp;$J556,BASE[[#All],[LLAVE2]:[TipoEvaluacion]],13,0)</f>
        <v>0</v>
      </c>
      <c r="AO556" s="25"/>
      <c r="AP556" s="15"/>
    </row>
    <row r="557" spans="2:42" ht="15.75" x14ac:dyDescent="0.3">
      <c r="B557" s="15">
        <f>BASE!$D$2</f>
        <v>0</v>
      </c>
      <c r="C557" s="15"/>
      <c r="D557" s="15"/>
      <c r="E557" s="15"/>
      <c r="F557" s="15"/>
      <c r="G557" s="15"/>
      <c r="H557" s="19"/>
      <c r="I557" s="15"/>
      <c r="J557" s="15"/>
      <c r="K557" s="20">
        <f>VLOOKUP($G557&amp;K$5&amp;$J557,BASE!$P$2:$R$30000,3,0)</f>
        <v>0</v>
      </c>
      <c r="L557" s="20">
        <f>VLOOKUP($G557&amp;L$5&amp;$J557,BASE!$P$2:$R$30000,3,0)</f>
        <v>0</v>
      </c>
      <c r="M557" s="20">
        <f>VLOOKUP($G557&amp;M$5&amp;$J557,BASE!$P$2:$R$30000,3,0)</f>
        <v>0</v>
      </c>
      <c r="N557" s="20">
        <f>VLOOKUP($G557&amp;N$5&amp;$J557,BASE!$P$2:$R$30000,3,0)</f>
        <v>0</v>
      </c>
      <c r="O557" s="20">
        <f>VLOOKUP($G557&amp;O$5&amp;$J557,BASE!$P$2:$R$30000,3,0)</f>
        <v>0</v>
      </c>
      <c r="P557" s="20">
        <f>VLOOKUP($G557&amp;P$5&amp;$J557,BASE!$P$2:$R$30000,3,0)</f>
        <v>0</v>
      </c>
      <c r="Q557" s="20">
        <f>VLOOKUP($G557&amp;Q$5&amp;$J557,BASE!$P$2:$R$30000,3,0)</f>
        <v>0</v>
      </c>
      <c r="R557" s="20">
        <f>VLOOKUP($G557&amp;R$5&amp;$J557,BASE!$P$2:$R$30000,3,0)</f>
        <v>0</v>
      </c>
      <c r="S557" s="20">
        <f>VLOOKUP($G557&amp;S$5&amp;$J557,BASE!$P$2:$R$30000,3,0)</f>
        <v>0</v>
      </c>
      <c r="T557" s="20">
        <f>VLOOKUP($G557&amp;T$5&amp;$J557,BASE!$P$2:$R$30000,3,0)</f>
        <v>0</v>
      </c>
      <c r="U557" s="20">
        <f>VLOOKUP($G557&amp;U$5&amp;$J557,BASE!$P$2:$R$30000,3,0)</f>
        <v>0</v>
      </c>
      <c r="V557" s="20">
        <f>VLOOKUP($G557&amp;V$5&amp;$J557,BASE!$P$2:$R$30000,3,0)</f>
        <v>0</v>
      </c>
      <c r="W557" s="20">
        <f>VLOOKUP($G557&amp;W$5&amp;$J557,BASE!$P$2:$R$30000,3,0)</f>
        <v>0</v>
      </c>
      <c r="X557" s="20">
        <f>VLOOKUP($G557&amp;X$5&amp;$J557,BASE!$P$2:$R$30000,3,0)</f>
        <v>0</v>
      </c>
      <c r="Y557" s="20">
        <f>VLOOKUP($G557&amp;Y$5&amp;$J557,BASE!$P$2:$R$30000,3,0)</f>
        <v>0</v>
      </c>
      <c r="Z557" s="20">
        <f>VLOOKUP($G557&amp;Z$5&amp;$J557,BASE!$P$2:$R$30000,3,0)</f>
        <v>0</v>
      </c>
      <c r="AA557" s="20">
        <f>VLOOKUP($G557&amp;AA$5&amp;$J557,BASE!$P$2:$R$30000,3,0)</f>
        <v>0</v>
      </c>
      <c r="AB557" s="20">
        <f>VLOOKUP($G557&amp;AB$5&amp;$J557,BASE!$P$2:$R$30000,3,0)</f>
        <v>0</v>
      </c>
      <c r="AC557" s="20">
        <f>VLOOKUP($G557&amp;AC$5&amp;$J557,BASE!$P$2:$R$30000,3,0)</f>
        <v>0</v>
      </c>
      <c r="AD557" s="20">
        <f>VLOOKUP($G557&amp;AD$5&amp;$J557,BASE!$P$2:$R$30000,3,0)</f>
        <v>0</v>
      </c>
      <c r="AE557" s="20">
        <f>VLOOKUP($G557&amp;AE$5&amp;$J557,BASE!$P$2:$R$30000,3,0)</f>
        <v>0</v>
      </c>
      <c r="AF557" s="20">
        <f>VLOOKUP($G557&amp;AF$5&amp;$J557,BASE!$P$2:$R$30000,3,0)</f>
        <v>0</v>
      </c>
      <c r="AG557" s="20">
        <f>VLOOKUP($G557&amp;AG$5&amp;$J557,BASE!$P$2:$R$30000,3,0)</f>
        <v>0</v>
      </c>
      <c r="AH557" s="20">
        <f>VLOOKUP($G557&amp;AH$5&amp;$J557,BASE!$P$2:$R$30000,3,0)</f>
        <v>0</v>
      </c>
      <c r="AI557" s="16">
        <f t="shared" si="9"/>
        <v>0</v>
      </c>
      <c r="AJ557" s="20">
        <f>VLOOKUP($G557&amp;$J557,BASE[[#All],[LLAVE2]:[TipoEvaluacion]],5,0)</f>
        <v>0</v>
      </c>
      <c r="AK557" s="20">
        <f>VLOOKUP($G557&amp;$J557,BASE[[#All],[LLAVE2]:[TipoEvaluacion]],7,0)</f>
        <v>0</v>
      </c>
      <c r="AL557" s="20">
        <f>VLOOKUP($G557&amp;$J557,BASE[[#All],[LLAVE2]:[TipoEvaluacion]],9,0)</f>
        <v>0</v>
      </c>
      <c r="AM557" s="20">
        <f>VLOOKUP($G557&amp;$J557,BASE[[#All],[LLAVE2]:[TipoEvaluacion]],11,0)</f>
        <v>0</v>
      </c>
      <c r="AN557" s="20">
        <f>VLOOKUP($G557&amp;$J557,BASE[[#All],[LLAVE2]:[TipoEvaluacion]],13,0)</f>
        <v>0</v>
      </c>
      <c r="AO557" s="25"/>
      <c r="AP557" s="15"/>
    </row>
    <row r="558" spans="2:42" ht="15.75" x14ac:dyDescent="0.3">
      <c r="B558" s="15">
        <f>BASE!$D$2</f>
        <v>0</v>
      </c>
      <c r="C558" s="15"/>
      <c r="D558" s="15"/>
      <c r="E558" s="15"/>
      <c r="F558" s="15"/>
      <c r="G558" s="15"/>
      <c r="H558" s="19"/>
      <c r="I558" s="15"/>
      <c r="J558" s="15"/>
      <c r="K558" s="20">
        <f>VLOOKUP($G558&amp;K$5&amp;$J558,BASE!$P$2:$R$30000,3,0)</f>
        <v>0</v>
      </c>
      <c r="L558" s="20">
        <f>VLOOKUP($G558&amp;L$5&amp;$J558,BASE!$P$2:$R$30000,3,0)</f>
        <v>0</v>
      </c>
      <c r="M558" s="20">
        <f>VLOOKUP($G558&amp;M$5&amp;$J558,BASE!$P$2:$R$30000,3,0)</f>
        <v>0</v>
      </c>
      <c r="N558" s="20">
        <f>VLOOKUP($G558&amp;N$5&amp;$J558,BASE!$P$2:$R$30000,3,0)</f>
        <v>0</v>
      </c>
      <c r="O558" s="20">
        <f>VLOOKUP($G558&amp;O$5&amp;$J558,BASE!$P$2:$R$30000,3,0)</f>
        <v>0</v>
      </c>
      <c r="P558" s="20">
        <f>VLOOKUP($G558&amp;P$5&amp;$J558,BASE!$P$2:$R$30000,3,0)</f>
        <v>0</v>
      </c>
      <c r="Q558" s="20">
        <f>VLOOKUP($G558&amp;Q$5&amp;$J558,BASE!$P$2:$R$30000,3,0)</f>
        <v>0</v>
      </c>
      <c r="R558" s="20">
        <f>VLOOKUP($G558&amp;R$5&amp;$J558,BASE!$P$2:$R$30000,3,0)</f>
        <v>0</v>
      </c>
      <c r="S558" s="20">
        <f>VLOOKUP($G558&amp;S$5&amp;$J558,BASE!$P$2:$R$30000,3,0)</f>
        <v>0</v>
      </c>
      <c r="T558" s="20">
        <f>VLOOKUP($G558&amp;T$5&amp;$J558,BASE!$P$2:$R$30000,3,0)</f>
        <v>0</v>
      </c>
      <c r="U558" s="20">
        <f>VLOOKUP($G558&amp;U$5&amp;$J558,BASE!$P$2:$R$30000,3,0)</f>
        <v>0</v>
      </c>
      <c r="V558" s="20">
        <f>VLOOKUP($G558&amp;V$5&amp;$J558,BASE!$P$2:$R$30000,3,0)</f>
        <v>0</v>
      </c>
      <c r="W558" s="20">
        <f>VLOOKUP($G558&amp;W$5&amp;$J558,BASE!$P$2:$R$30000,3,0)</f>
        <v>0</v>
      </c>
      <c r="X558" s="20">
        <f>VLOOKUP($G558&amp;X$5&amp;$J558,BASE!$P$2:$R$30000,3,0)</f>
        <v>0</v>
      </c>
      <c r="Y558" s="20">
        <f>VLOOKUP($G558&amp;Y$5&amp;$J558,BASE!$P$2:$R$30000,3,0)</f>
        <v>0</v>
      </c>
      <c r="Z558" s="20">
        <f>VLOOKUP($G558&amp;Z$5&amp;$J558,BASE!$P$2:$R$30000,3,0)</f>
        <v>0</v>
      </c>
      <c r="AA558" s="20">
        <f>VLOOKUP($G558&amp;AA$5&amp;$J558,BASE!$P$2:$R$30000,3,0)</f>
        <v>0</v>
      </c>
      <c r="AB558" s="20">
        <f>VLOOKUP($G558&amp;AB$5&amp;$J558,BASE!$P$2:$R$30000,3,0)</f>
        <v>0</v>
      </c>
      <c r="AC558" s="20">
        <f>VLOOKUP($G558&amp;AC$5&amp;$J558,BASE!$P$2:$R$30000,3,0)</f>
        <v>0</v>
      </c>
      <c r="AD558" s="20">
        <f>VLOOKUP($G558&amp;AD$5&amp;$J558,BASE!$P$2:$R$30000,3,0)</f>
        <v>0</v>
      </c>
      <c r="AE558" s="20">
        <f>VLOOKUP($G558&amp;AE$5&amp;$J558,BASE!$P$2:$R$30000,3,0)</f>
        <v>0</v>
      </c>
      <c r="AF558" s="20">
        <f>VLOOKUP($G558&amp;AF$5&amp;$J558,BASE!$P$2:$R$30000,3,0)</f>
        <v>0</v>
      </c>
      <c r="AG558" s="20">
        <f>VLOOKUP($G558&amp;AG$5&amp;$J558,BASE!$P$2:$R$30000,3,0)</f>
        <v>0</v>
      </c>
      <c r="AH558" s="20">
        <f>VLOOKUP($G558&amp;AH$5&amp;$J558,BASE!$P$2:$R$30000,3,0)</f>
        <v>0</v>
      </c>
      <c r="AI558" s="16">
        <f t="shared" si="9"/>
        <v>0</v>
      </c>
      <c r="AJ558" s="20">
        <f>VLOOKUP($G558&amp;$J558,BASE[[#All],[LLAVE2]:[TipoEvaluacion]],5,0)</f>
        <v>0</v>
      </c>
      <c r="AK558" s="20">
        <f>VLOOKUP($G558&amp;$J558,BASE[[#All],[LLAVE2]:[TipoEvaluacion]],7,0)</f>
        <v>0</v>
      </c>
      <c r="AL558" s="20">
        <f>VLOOKUP($G558&amp;$J558,BASE[[#All],[LLAVE2]:[TipoEvaluacion]],9,0)</f>
        <v>0</v>
      </c>
      <c r="AM558" s="20">
        <f>VLOOKUP($G558&amp;$J558,BASE[[#All],[LLAVE2]:[TipoEvaluacion]],11,0)</f>
        <v>0</v>
      </c>
      <c r="AN558" s="20">
        <f>VLOOKUP($G558&amp;$J558,BASE[[#All],[LLAVE2]:[TipoEvaluacion]],13,0)</f>
        <v>0</v>
      </c>
      <c r="AO558" s="25"/>
      <c r="AP558" s="15"/>
    </row>
    <row r="559" spans="2:42" ht="15.75" x14ac:dyDescent="0.3">
      <c r="B559" s="15">
        <f>BASE!$D$2</f>
        <v>0</v>
      </c>
      <c r="C559" s="15"/>
      <c r="D559" s="15"/>
      <c r="E559" s="15"/>
      <c r="F559" s="15"/>
      <c r="G559" s="15"/>
      <c r="H559" s="19"/>
      <c r="I559" s="15"/>
      <c r="J559" s="15"/>
      <c r="K559" s="20">
        <f>VLOOKUP($G559&amp;K$5&amp;$J559,BASE!$P$2:$R$30000,3,0)</f>
        <v>0</v>
      </c>
      <c r="L559" s="20">
        <f>VLOOKUP($G559&amp;L$5&amp;$J559,BASE!$P$2:$R$30000,3,0)</f>
        <v>0</v>
      </c>
      <c r="M559" s="20">
        <f>VLOOKUP($G559&amp;M$5&amp;$J559,BASE!$P$2:$R$30000,3,0)</f>
        <v>0</v>
      </c>
      <c r="N559" s="20">
        <f>VLOOKUP($G559&amp;N$5&amp;$J559,BASE!$P$2:$R$30000,3,0)</f>
        <v>0</v>
      </c>
      <c r="O559" s="20">
        <f>VLOOKUP($G559&amp;O$5&amp;$J559,BASE!$P$2:$R$30000,3,0)</f>
        <v>0</v>
      </c>
      <c r="P559" s="20">
        <f>VLOOKUP($G559&amp;P$5&amp;$J559,BASE!$P$2:$R$30000,3,0)</f>
        <v>0</v>
      </c>
      <c r="Q559" s="20">
        <f>VLOOKUP($G559&amp;Q$5&amp;$J559,BASE!$P$2:$R$30000,3,0)</f>
        <v>0</v>
      </c>
      <c r="R559" s="20">
        <f>VLOOKUP($G559&amp;R$5&amp;$J559,BASE!$P$2:$R$30000,3,0)</f>
        <v>0</v>
      </c>
      <c r="S559" s="20">
        <f>VLOOKUP($G559&amp;S$5&amp;$J559,BASE!$P$2:$R$30000,3,0)</f>
        <v>0</v>
      </c>
      <c r="T559" s="20">
        <f>VLOOKUP($G559&amp;T$5&amp;$J559,BASE!$P$2:$R$30000,3,0)</f>
        <v>0</v>
      </c>
      <c r="U559" s="20">
        <f>VLOOKUP($G559&amp;U$5&amp;$J559,BASE!$P$2:$R$30000,3,0)</f>
        <v>0</v>
      </c>
      <c r="V559" s="20">
        <f>VLOOKUP($G559&amp;V$5&amp;$J559,BASE!$P$2:$R$30000,3,0)</f>
        <v>0</v>
      </c>
      <c r="W559" s="20">
        <f>VLOOKUP($G559&amp;W$5&amp;$J559,BASE!$P$2:$R$30000,3,0)</f>
        <v>0</v>
      </c>
      <c r="X559" s="20">
        <f>VLOOKUP($G559&amp;X$5&amp;$J559,BASE!$P$2:$R$30000,3,0)</f>
        <v>0</v>
      </c>
      <c r="Y559" s="20">
        <f>VLOOKUP($G559&amp;Y$5&amp;$J559,BASE!$P$2:$R$30000,3,0)</f>
        <v>0</v>
      </c>
      <c r="Z559" s="20">
        <f>VLOOKUP($G559&amp;Z$5&amp;$J559,BASE!$P$2:$R$30000,3,0)</f>
        <v>0</v>
      </c>
      <c r="AA559" s="20">
        <f>VLOOKUP($G559&amp;AA$5&amp;$J559,BASE!$P$2:$R$30000,3,0)</f>
        <v>0</v>
      </c>
      <c r="AB559" s="20">
        <f>VLOOKUP($G559&amp;AB$5&amp;$J559,BASE!$P$2:$R$30000,3,0)</f>
        <v>0</v>
      </c>
      <c r="AC559" s="20">
        <f>VLOOKUP($G559&amp;AC$5&amp;$J559,BASE!$P$2:$R$30000,3,0)</f>
        <v>0</v>
      </c>
      <c r="AD559" s="20">
        <f>VLOOKUP($G559&amp;AD$5&amp;$J559,BASE!$P$2:$R$30000,3,0)</f>
        <v>0</v>
      </c>
      <c r="AE559" s="20">
        <f>VLOOKUP($G559&amp;AE$5&amp;$J559,BASE!$P$2:$R$30000,3,0)</f>
        <v>0</v>
      </c>
      <c r="AF559" s="20">
        <f>VLOOKUP($G559&amp;AF$5&amp;$J559,BASE!$P$2:$R$30000,3,0)</f>
        <v>0</v>
      </c>
      <c r="AG559" s="20">
        <f>VLOOKUP($G559&amp;AG$5&amp;$J559,BASE!$P$2:$R$30000,3,0)</f>
        <v>0</v>
      </c>
      <c r="AH559" s="20">
        <f>VLOOKUP($G559&amp;AH$5&amp;$J559,BASE!$P$2:$R$30000,3,0)</f>
        <v>0</v>
      </c>
      <c r="AI559" s="16">
        <f t="shared" si="9"/>
        <v>0</v>
      </c>
      <c r="AJ559" s="20">
        <f>VLOOKUP($G559&amp;$J559,BASE[[#All],[LLAVE2]:[TipoEvaluacion]],5,0)</f>
        <v>0</v>
      </c>
      <c r="AK559" s="20">
        <f>VLOOKUP($G559&amp;$J559,BASE[[#All],[LLAVE2]:[TipoEvaluacion]],7,0)</f>
        <v>0</v>
      </c>
      <c r="AL559" s="20">
        <f>VLOOKUP($G559&amp;$J559,BASE[[#All],[LLAVE2]:[TipoEvaluacion]],9,0)</f>
        <v>0</v>
      </c>
      <c r="AM559" s="20">
        <f>VLOOKUP($G559&amp;$J559,BASE[[#All],[LLAVE2]:[TipoEvaluacion]],11,0)</f>
        <v>0</v>
      </c>
      <c r="AN559" s="20">
        <f>VLOOKUP($G559&amp;$J559,BASE[[#All],[LLAVE2]:[TipoEvaluacion]],13,0)</f>
        <v>0</v>
      </c>
      <c r="AO559" s="25"/>
      <c r="AP559" s="15"/>
    </row>
    <row r="560" spans="2:42" ht="15.75" x14ac:dyDescent="0.3">
      <c r="B560" s="15">
        <f>BASE!$D$2</f>
        <v>0</v>
      </c>
      <c r="C560" s="15"/>
      <c r="D560" s="15"/>
      <c r="E560" s="15"/>
      <c r="F560" s="15"/>
      <c r="G560" s="15"/>
      <c r="H560" s="19"/>
      <c r="I560" s="15"/>
      <c r="J560" s="15"/>
      <c r="K560" s="20">
        <f>VLOOKUP($G560&amp;K$5&amp;$J560,BASE!$P$2:$R$30000,3,0)</f>
        <v>0</v>
      </c>
      <c r="L560" s="20">
        <f>VLOOKUP($G560&amp;L$5&amp;$J560,BASE!$P$2:$R$30000,3,0)</f>
        <v>0</v>
      </c>
      <c r="M560" s="20">
        <f>VLOOKUP($G560&amp;M$5&amp;$J560,BASE!$P$2:$R$30000,3,0)</f>
        <v>0</v>
      </c>
      <c r="N560" s="20">
        <f>VLOOKUP($G560&amp;N$5&amp;$J560,BASE!$P$2:$R$30000,3,0)</f>
        <v>0</v>
      </c>
      <c r="O560" s="20">
        <f>VLOOKUP($G560&amp;O$5&amp;$J560,BASE!$P$2:$R$30000,3,0)</f>
        <v>0</v>
      </c>
      <c r="P560" s="20">
        <f>VLOOKUP($G560&amp;P$5&amp;$J560,BASE!$P$2:$R$30000,3,0)</f>
        <v>0</v>
      </c>
      <c r="Q560" s="20">
        <f>VLOOKUP($G560&amp;Q$5&amp;$J560,BASE!$P$2:$R$30000,3,0)</f>
        <v>0</v>
      </c>
      <c r="R560" s="20">
        <f>VLOOKUP($G560&amp;R$5&amp;$J560,BASE!$P$2:$R$30000,3,0)</f>
        <v>0</v>
      </c>
      <c r="S560" s="20">
        <f>VLOOKUP($G560&amp;S$5&amp;$J560,BASE!$P$2:$R$30000,3,0)</f>
        <v>0</v>
      </c>
      <c r="T560" s="20">
        <f>VLOOKUP($G560&amp;T$5&amp;$J560,BASE!$P$2:$R$30000,3,0)</f>
        <v>0</v>
      </c>
      <c r="U560" s="20">
        <f>VLOOKUP($G560&amp;U$5&amp;$J560,BASE!$P$2:$R$30000,3,0)</f>
        <v>0</v>
      </c>
      <c r="V560" s="20">
        <f>VLOOKUP($G560&amp;V$5&amp;$J560,BASE!$P$2:$R$30000,3,0)</f>
        <v>0</v>
      </c>
      <c r="W560" s="20">
        <f>VLOOKUP($G560&amp;W$5&amp;$J560,BASE!$P$2:$R$30000,3,0)</f>
        <v>0</v>
      </c>
      <c r="X560" s="20">
        <f>VLOOKUP($G560&amp;X$5&amp;$J560,BASE!$P$2:$R$30000,3,0)</f>
        <v>0</v>
      </c>
      <c r="Y560" s="20">
        <f>VLOOKUP($G560&amp;Y$5&amp;$J560,BASE!$P$2:$R$30000,3,0)</f>
        <v>0</v>
      </c>
      <c r="Z560" s="20">
        <f>VLOOKUP($G560&amp;Z$5&amp;$J560,BASE!$P$2:$R$30000,3,0)</f>
        <v>0</v>
      </c>
      <c r="AA560" s="20">
        <f>VLOOKUP($G560&amp;AA$5&amp;$J560,BASE!$P$2:$R$30000,3,0)</f>
        <v>0</v>
      </c>
      <c r="AB560" s="20">
        <f>VLOOKUP($G560&amp;AB$5&amp;$J560,BASE!$P$2:$R$30000,3,0)</f>
        <v>0</v>
      </c>
      <c r="AC560" s="20">
        <f>VLOOKUP($G560&amp;AC$5&amp;$J560,BASE!$P$2:$R$30000,3,0)</f>
        <v>0</v>
      </c>
      <c r="AD560" s="20">
        <f>VLOOKUP($G560&amp;AD$5&amp;$J560,BASE!$P$2:$R$30000,3,0)</f>
        <v>0</v>
      </c>
      <c r="AE560" s="20">
        <f>VLOOKUP($G560&amp;AE$5&amp;$J560,BASE!$P$2:$R$30000,3,0)</f>
        <v>0</v>
      </c>
      <c r="AF560" s="20">
        <f>VLOOKUP($G560&amp;AF$5&amp;$J560,BASE!$P$2:$R$30000,3,0)</f>
        <v>0</v>
      </c>
      <c r="AG560" s="20">
        <f>VLOOKUP($G560&amp;AG$5&amp;$J560,BASE!$P$2:$R$30000,3,0)</f>
        <v>0</v>
      </c>
      <c r="AH560" s="20">
        <f>VLOOKUP($G560&amp;AH$5&amp;$J560,BASE!$P$2:$R$30000,3,0)</f>
        <v>0</v>
      </c>
      <c r="AI560" s="16">
        <f t="shared" si="9"/>
        <v>0</v>
      </c>
      <c r="AJ560" s="20">
        <f>VLOOKUP($G560&amp;$J560,BASE[[#All],[LLAVE2]:[TipoEvaluacion]],5,0)</f>
        <v>0</v>
      </c>
      <c r="AK560" s="20">
        <f>VLOOKUP($G560&amp;$J560,BASE[[#All],[LLAVE2]:[TipoEvaluacion]],7,0)</f>
        <v>0</v>
      </c>
      <c r="AL560" s="20">
        <f>VLOOKUP($G560&amp;$J560,BASE[[#All],[LLAVE2]:[TipoEvaluacion]],9,0)</f>
        <v>0</v>
      </c>
      <c r="AM560" s="20">
        <f>VLOOKUP($G560&amp;$J560,BASE[[#All],[LLAVE2]:[TipoEvaluacion]],11,0)</f>
        <v>0</v>
      </c>
      <c r="AN560" s="20">
        <f>VLOOKUP($G560&amp;$J560,BASE[[#All],[LLAVE2]:[TipoEvaluacion]],13,0)</f>
        <v>0</v>
      </c>
      <c r="AO560" s="25"/>
      <c r="AP560" s="15"/>
    </row>
    <row r="561" spans="2:42" ht="15.75" x14ac:dyDescent="0.3">
      <c r="B561" s="15">
        <f>BASE!$D$2</f>
        <v>0</v>
      </c>
      <c r="C561" s="15"/>
      <c r="D561" s="15"/>
      <c r="E561" s="15"/>
      <c r="F561" s="15"/>
      <c r="G561" s="15"/>
      <c r="H561" s="19"/>
      <c r="I561" s="15"/>
      <c r="J561" s="15"/>
      <c r="K561" s="20">
        <f>VLOOKUP($G561&amp;K$5&amp;$J561,BASE!$P$2:$R$30000,3,0)</f>
        <v>0</v>
      </c>
      <c r="L561" s="20">
        <f>VLOOKUP($G561&amp;L$5&amp;$J561,BASE!$P$2:$R$30000,3,0)</f>
        <v>0</v>
      </c>
      <c r="M561" s="20">
        <f>VLOOKUP($G561&amp;M$5&amp;$J561,BASE!$P$2:$R$30000,3,0)</f>
        <v>0</v>
      </c>
      <c r="N561" s="20">
        <f>VLOOKUP($G561&amp;N$5&amp;$J561,BASE!$P$2:$R$30000,3,0)</f>
        <v>0</v>
      </c>
      <c r="O561" s="20">
        <f>VLOOKUP($G561&amp;O$5&amp;$J561,BASE!$P$2:$R$30000,3,0)</f>
        <v>0</v>
      </c>
      <c r="P561" s="20">
        <f>VLOOKUP($G561&amp;P$5&amp;$J561,BASE!$P$2:$R$30000,3,0)</f>
        <v>0</v>
      </c>
      <c r="Q561" s="20">
        <f>VLOOKUP($G561&amp;Q$5&amp;$J561,BASE!$P$2:$R$30000,3,0)</f>
        <v>0</v>
      </c>
      <c r="R561" s="20">
        <f>VLOOKUP($G561&amp;R$5&amp;$J561,BASE!$P$2:$R$30000,3,0)</f>
        <v>0</v>
      </c>
      <c r="S561" s="20">
        <f>VLOOKUP($G561&amp;S$5&amp;$J561,BASE!$P$2:$R$30000,3,0)</f>
        <v>0</v>
      </c>
      <c r="T561" s="20">
        <f>VLOOKUP($G561&amp;T$5&amp;$J561,BASE!$P$2:$R$30000,3,0)</f>
        <v>0</v>
      </c>
      <c r="U561" s="20">
        <f>VLOOKUP($G561&amp;U$5&amp;$J561,BASE!$P$2:$R$30000,3,0)</f>
        <v>0</v>
      </c>
      <c r="V561" s="20">
        <f>VLOOKUP($G561&amp;V$5&amp;$J561,BASE!$P$2:$R$30000,3,0)</f>
        <v>0</v>
      </c>
      <c r="W561" s="20">
        <f>VLOOKUP($G561&amp;W$5&amp;$J561,BASE!$P$2:$R$30000,3,0)</f>
        <v>0</v>
      </c>
      <c r="X561" s="20">
        <f>VLOOKUP($G561&amp;X$5&amp;$J561,BASE!$P$2:$R$30000,3,0)</f>
        <v>0</v>
      </c>
      <c r="Y561" s="20">
        <f>VLOOKUP($G561&amp;Y$5&amp;$J561,BASE!$P$2:$R$30000,3,0)</f>
        <v>0</v>
      </c>
      <c r="Z561" s="20">
        <f>VLOOKUP($G561&amp;Z$5&amp;$J561,BASE!$P$2:$R$30000,3,0)</f>
        <v>0</v>
      </c>
      <c r="AA561" s="20">
        <f>VLOOKUP($G561&amp;AA$5&amp;$J561,BASE!$P$2:$R$30000,3,0)</f>
        <v>0</v>
      </c>
      <c r="AB561" s="20">
        <f>VLOOKUP($G561&amp;AB$5&amp;$J561,BASE!$P$2:$R$30000,3,0)</f>
        <v>0</v>
      </c>
      <c r="AC561" s="20">
        <f>VLOOKUP($G561&amp;AC$5&amp;$J561,BASE!$P$2:$R$30000,3,0)</f>
        <v>0</v>
      </c>
      <c r="AD561" s="20">
        <f>VLOOKUP($G561&amp;AD$5&amp;$J561,BASE!$P$2:$R$30000,3,0)</f>
        <v>0</v>
      </c>
      <c r="AE561" s="20">
        <f>VLOOKUP($G561&amp;AE$5&amp;$J561,BASE!$P$2:$R$30000,3,0)</f>
        <v>0</v>
      </c>
      <c r="AF561" s="20">
        <f>VLOOKUP($G561&amp;AF$5&amp;$J561,BASE!$P$2:$R$30000,3,0)</f>
        <v>0</v>
      </c>
      <c r="AG561" s="20">
        <f>VLOOKUP($G561&amp;AG$5&amp;$J561,BASE!$P$2:$R$30000,3,0)</f>
        <v>0</v>
      </c>
      <c r="AH561" s="20">
        <f>VLOOKUP($G561&amp;AH$5&amp;$J561,BASE!$P$2:$R$30000,3,0)</f>
        <v>0</v>
      </c>
      <c r="AI561" s="16">
        <f t="shared" si="9"/>
        <v>0</v>
      </c>
      <c r="AJ561" s="20">
        <f>VLOOKUP($G561&amp;$J561,BASE[[#All],[LLAVE2]:[TipoEvaluacion]],5,0)</f>
        <v>0</v>
      </c>
      <c r="AK561" s="20">
        <f>VLOOKUP($G561&amp;$J561,BASE[[#All],[LLAVE2]:[TipoEvaluacion]],7,0)</f>
        <v>0</v>
      </c>
      <c r="AL561" s="20">
        <f>VLOOKUP($G561&amp;$J561,BASE[[#All],[LLAVE2]:[TipoEvaluacion]],9,0)</f>
        <v>0</v>
      </c>
      <c r="AM561" s="20">
        <f>VLOOKUP($G561&amp;$J561,BASE[[#All],[LLAVE2]:[TipoEvaluacion]],11,0)</f>
        <v>0</v>
      </c>
      <c r="AN561" s="20">
        <f>VLOOKUP($G561&amp;$J561,BASE[[#All],[LLAVE2]:[TipoEvaluacion]],13,0)</f>
        <v>0</v>
      </c>
      <c r="AO561" s="25"/>
      <c r="AP561" s="15"/>
    </row>
    <row r="562" spans="2:42" ht="15.75" x14ac:dyDescent="0.3">
      <c r="B562" s="15">
        <f>BASE!$D$2</f>
        <v>0</v>
      </c>
      <c r="C562" s="15"/>
      <c r="D562" s="15"/>
      <c r="E562" s="15"/>
      <c r="F562" s="15"/>
      <c r="G562" s="15"/>
      <c r="H562" s="19"/>
      <c r="I562" s="15"/>
      <c r="J562" s="15"/>
      <c r="K562" s="20">
        <f>VLOOKUP($G562&amp;K$5&amp;$J562,BASE!$P$2:$R$30000,3,0)</f>
        <v>0</v>
      </c>
      <c r="L562" s="20">
        <f>VLOOKUP($G562&amp;L$5&amp;$J562,BASE!$P$2:$R$30000,3,0)</f>
        <v>0</v>
      </c>
      <c r="M562" s="20">
        <f>VLOOKUP($G562&amp;M$5&amp;$J562,BASE!$P$2:$R$30000,3,0)</f>
        <v>0</v>
      </c>
      <c r="N562" s="20">
        <f>VLOOKUP($G562&amp;N$5&amp;$J562,BASE!$P$2:$R$30000,3,0)</f>
        <v>0</v>
      </c>
      <c r="O562" s="20">
        <f>VLOOKUP($G562&amp;O$5&amp;$J562,BASE!$P$2:$R$30000,3,0)</f>
        <v>0</v>
      </c>
      <c r="P562" s="20">
        <f>VLOOKUP($G562&amp;P$5&amp;$J562,BASE!$P$2:$R$30000,3,0)</f>
        <v>0</v>
      </c>
      <c r="Q562" s="20">
        <f>VLOOKUP($G562&amp;Q$5&amp;$J562,BASE!$P$2:$R$30000,3,0)</f>
        <v>0</v>
      </c>
      <c r="R562" s="20">
        <f>VLOOKUP($G562&amp;R$5&amp;$J562,BASE!$P$2:$R$30000,3,0)</f>
        <v>0</v>
      </c>
      <c r="S562" s="20">
        <f>VLOOKUP($G562&amp;S$5&amp;$J562,BASE!$P$2:$R$30000,3,0)</f>
        <v>0</v>
      </c>
      <c r="T562" s="20">
        <f>VLOOKUP($G562&amp;T$5&amp;$J562,BASE!$P$2:$R$30000,3,0)</f>
        <v>0</v>
      </c>
      <c r="U562" s="20">
        <f>VLOOKUP($G562&amp;U$5&amp;$J562,BASE!$P$2:$R$30000,3,0)</f>
        <v>0</v>
      </c>
      <c r="V562" s="20">
        <f>VLOOKUP($G562&amp;V$5&amp;$J562,BASE!$P$2:$R$30000,3,0)</f>
        <v>0</v>
      </c>
      <c r="W562" s="20">
        <f>VLOOKUP($G562&amp;W$5&amp;$J562,BASE!$P$2:$R$30000,3,0)</f>
        <v>0</v>
      </c>
      <c r="X562" s="20">
        <f>VLOOKUP($G562&amp;X$5&amp;$J562,BASE!$P$2:$R$30000,3,0)</f>
        <v>0</v>
      </c>
      <c r="Y562" s="20">
        <f>VLOOKUP($G562&amp;Y$5&amp;$J562,BASE!$P$2:$R$30000,3,0)</f>
        <v>0</v>
      </c>
      <c r="Z562" s="20">
        <f>VLOOKUP($G562&amp;Z$5&amp;$J562,BASE!$P$2:$R$30000,3,0)</f>
        <v>0</v>
      </c>
      <c r="AA562" s="20">
        <f>VLOOKUP($G562&amp;AA$5&amp;$J562,BASE!$P$2:$R$30000,3,0)</f>
        <v>0</v>
      </c>
      <c r="AB562" s="20">
        <f>VLOOKUP($G562&amp;AB$5&amp;$J562,BASE!$P$2:$R$30000,3,0)</f>
        <v>0</v>
      </c>
      <c r="AC562" s="20">
        <f>VLOOKUP($G562&amp;AC$5&amp;$J562,BASE!$P$2:$R$30000,3,0)</f>
        <v>0</v>
      </c>
      <c r="AD562" s="20">
        <f>VLOOKUP($G562&amp;AD$5&amp;$J562,BASE!$P$2:$R$30000,3,0)</f>
        <v>0</v>
      </c>
      <c r="AE562" s="20">
        <f>VLOOKUP($G562&amp;AE$5&amp;$J562,BASE!$P$2:$R$30000,3,0)</f>
        <v>0</v>
      </c>
      <c r="AF562" s="20">
        <f>VLOOKUP($G562&amp;AF$5&amp;$J562,BASE!$P$2:$R$30000,3,0)</f>
        <v>0</v>
      </c>
      <c r="AG562" s="20">
        <f>VLOOKUP($G562&amp;AG$5&amp;$J562,BASE!$P$2:$R$30000,3,0)</f>
        <v>0</v>
      </c>
      <c r="AH562" s="20">
        <f>VLOOKUP($G562&amp;AH$5&amp;$J562,BASE!$P$2:$R$30000,3,0)</f>
        <v>0</v>
      </c>
      <c r="AI562" s="16">
        <f t="shared" si="9"/>
        <v>0</v>
      </c>
      <c r="AJ562" s="20">
        <f>VLOOKUP($G562&amp;$J562,BASE[[#All],[LLAVE2]:[TipoEvaluacion]],5,0)</f>
        <v>0</v>
      </c>
      <c r="AK562" s="20">
        <f>VLOOKUP($G562&amp;$J562,BASE[[#All],[LLAVE2]:[TipoEvaluacion]],7,0)</f>
        <v>0</v>
      </c>
      <c r="AL562" s="20">
        <f>VLOOKUP($G562&amp;$J562,BASE[[#All],[LLAVE2]:[TipoEvaluacion]],9,0)</f>
        <v>0</v>
      </c>
      <c r="AM562" s="20">
        <f>VLOOKUP($G562&amp;$J562,BASE[[#All],[LLAVE2]:[TipoEvaluacion]],11,0)</f>
        <v>0</v>
      </c>
      <c r="AN562" s="20">
        <f>VLOOKUP($G562&amp;$J562,BASE[[#All],[LLAVE2]:[TipoEvaluacion]],13,0)</f>
        <v>0</v>
      </c>
      <c r="AO562" s="25"/>
      <c r="AP562" s="15"/>
    </row>
    <row r="563" spans="2:42" ht="15.75" x14ac:dyDescent="0.3">
      <c r="B563" s="15">
        <f>BASE!$D$2</f>
        <v>0</v>
      </c>
      <c r="C563" s="15"/>
      <c r="D563" s="15"/>
      <c r="E563" s="15"/>
      <c r="F563" s="15"/>
      <c r="G563" s="15"/>
      <c r="H563" s="19"/>
      <c r="I563" s="15"/>
      <c r="J563" s="15"/>
      <c r="K563" s="20">
        <f>VLOOKUP($G563&amp;K$5&amp;$J563,BASE!$P$2:$R$30000,3,0)</f>
        <v>0</v>
      </c>
      <c r="L563" s="20">
        <f>VLOOKUP($G563&amp;L$5&amp;$J563,BASE!$P$2:$R$30000,3,0)</f>
        <v>0</v>
      </c>
      <c r="M563" s="20">
        <f>VLOOKUP($G563&amp;M$5&amp;$J563,BASE!$P$2:$R$30000,3,0)</f>
        <v>0</v>
      </c>
      <c r="N563" s="20">
        <f>VLOOKUP($G563&amp;N$5&amp;$J563,BASE!$P$2:$R$30000,3,0)</f>
        <v>0</v>
      </c>
      <c r="O563" s="20">
        <f>VLOOKUP($G563&amp;O$5&amp;$J563,BASE!$P$2:$R$30000,3,0)</f>
        <v>0</v>
      </c>
      <c r="P563" s="20">
        <f>VLOOKUP($G563&amp;P$5&amp;$J563,BASE!$P$2:$R$30000,3,0)</f>
        <v>0</v>
      </c>
      <c r="Q563" s="20">
        <f>VLOOKUP($G563&amp;Q$5&amp;$J563,BASE!$P$2:$R$30000,3,0)</f>
        <v>0</v>
      </c>
      <c r="R563" s="20">
        <f>VLOOKUP($G563&amp;R$5&amp;$J563,BASE!$P$2:$R$30000,3,0)</f>
        <v>0</v>
      </c>
      <c r="S563" s="20">
        <f>VLOOKUP($G563&amp;S$5&amp;$J563,BASE!$P$2:$R$30000,3,0)</f>
        <v>0</v>
      </c>
      <c r="T563" s="20">
        <f>VLOOKUP($G563&amp;T$5&amp;$J563,BASE!$P$2:$R$30000,3,0)</f>
        <v>0</v>
      </c>
      <c r="U563" s="20">
        <f>VLOOKUP($G563&amp;U$5&amp;$J563,BASE!$P$2:$R$30000,3,0)</f>
        <v>0</v>
      </c>
      <c r="V563" s="20">
        <f>VLOOKUP($G563&amp;V$5&amp;$J563,BASE!$P$2:$R$30000,3,0)</f>
        <v>0</v>
      </c>
      <c r="W563" s="20">
        <f>VLOOKUP($G563&amp;W$5&amp;$J563,BASE!$P$2:$R$30000,3,0)</f>
        <v>0</v>
      </c>
      <c r="X563" s="20">
        <f>VLOOKUP($G563&amp;X$5&amp;$J563,BASE!$P$2:$R$30000,3,0)</f>
        <v>0</v>
      </c>
      <c r="Y563" s="20">
        <f>VLOOKUP($G563&amp;Y$5&amp;$J563,BASE!$P$2:$R$30000,3,0)</f>
        <v>0</v>
      </c>
      <c r="Z563" s="20">
        <f>VLOOKUP($G563&amp;Z$5&amp;$J563,BASE!$P$2:$R$30000,3,0)</f>
        <v>0</v>
      </c>
      <c r="AA563" s="20">
        <f>VLOOKUP($G563&amp;AA$5&amp;$J563,BASE!$P$2:$R$30000,3,0)</f>
        <v>0</v>
      </c>
      <c r="AB563" s="20">
        <f>VLOOKUP($G563&amp;AB$5&amp;$J563,BASE!$P$2:$R$30000,3,0)</f>
        <v>0</v>
      </c>
      <c r="AC563" s="20">
        <f>VLOOKUP($G563&amp;AC$5&amp;$J563,BASE!$P$2:$R$30000,3,0)</f>
        <v>0</v>
      </c>
      <c r="AD563" s="20">
        <f>VLOOKUP($G563&amp;AD$5&amp;$J563,BASE!$P$2:$R$30000,3,0)</f>
        <v>0</v>
      </c>
      <c r="AE563" s="20">
        <f>VLOOKUP($G563&amp;AE$5&amp;$J563,BASE!$P$2:$R$30000,3,0)</f>
        <v>0</v>
      </c>
      <c r="AF563" s="20">
        <f>VLOOKUP($G563&amp;AF$5&amp;$J563,BASE!$P$2:$R$30000,3,0)</f>
        <v>0</v>
      </c>
      <c r="AG563" s="20">
        <f>VLOOKUP($G563&amp;AG$5&amp;$J563,BASE!$P$2:$R$30000,3,0)</f>
        <v>0</v>
      </c>
      <c r="AH563" s="20">
        <f>VLOOKUP($G563&amp;AH$5&amp;$J563,BASE!$P$2:$R$30000,3,0)</f>
        <v>0</v>
      </c>
      <c r="AI563" s="16">
        <f t="shared" si="9"/>
        <v>0</v>
      </c>
      <c r="AJ563" s="20">
        <f>VLOOKUP($G563&amp;$J563,BASE[[#All],[LLAVE2]:[TipoEvaluacion]],5,0)</f>
        <v>0</v>
      </c>
      <c r="AK563" s="20">
        <f>VLOOKUP($G563&amp;$J563,BASE[[#All],[LLAVE2]:[TipoEvaluacion]],7,0)</f>
        <v>0</v>
      </c>
      <c r="AL563" s="20">
        <f>VLOOKUP($G563&amp;$J563,BASE[[#All],[LLAVE2]:[TipoEvaluacion]],9,0)</f>
        <v>0</v>
      </c>
      <c r="AM563" s="20">
        <f>VLOOKUP($G563&amp;$J563,BASE[[#All],[LLAVE2]:[TipoEvaluacion]],11,0)</f>
        <v>0</v>
      </c>
      <c r="AN563" s="20">
        <f>VLOOKUP($G563&amp;$J563,BASE[[#All],[LLAVE2]:[TipoEvaluacion]],13,0)</f>
        <v>0</v>
      </c>
      <c r="AO563" s="25"/>
      <c r="AP563" s="15"/>
    </row>
    <row r="564" spans="2:42" ht="15.75" x14ac:dyDescent="0.3">
      <c r="B564" s="15">
        <f>BASE!$D$2</f>
        <v>0</v>
      </c>
      <c r="C564" s="15"/>
      <c r="D564" s="15"/>
      <c r="E564" s="15"/>
      <c r="F564" s="15"/>
      <c r="G564" s="15"/>
      <c r="H564" s="19"/>
      <c r="I564" s="15"/>
      <c r="J564" s="15"/>
      <c r="K564" s="20">
        <f>VLOOKUP($G564&amp;K$5&amp;$J564,BASE!$P$2:$R$30000,3,0)</f>
        <v>0</v>
      </c>
      <c r="L564" s="20">
        <f>VLOOKUP($G564&amp;L$5&amp;$J564,BASE!$P$2:$R$30000,3,0)</f>
        <v>0</v>
      </c>
      <c r="M564" s="20">
        <f>VLOOKUP($G564&amp;M$5&amp;$J564,BASE!$P$2:$R$30000,3,0)</f>
        <v>0</v>
      </c>
      <c r="N564" s="20">
        <f>VLOOKUP($G564&amp;N$5&amp;$J564,BASE!$P$2:$R$30000,3,0)</f>
        <v>0</v>
      </c>
      <c r="O564" s="20">
        <f>VLOOKUP($G564&amp;O$5&amp;$J564,BASE!$P$2:$R$30000,3,0)</f>
        <v>0</v>
      </c>
      <c r="P564" s="20">
        <f>VLOOKUP($G564&amp;P$5&amp;$J564,BASE!$P$2:$R$30000,3,0)</f>
        <v>0</v>
      </c>
      <c r="Q564" s="20">
        <f>VLOOKUP($G564&amp;Q$5&amp;$J564,BASE!$P$2:$R$30000,3,0)</f>
        <v>0</v>
      </c>
      <c r="R564" s="20">
        <f>VLOOKUP($G564&amp;R$5&amp;$J564,BASE!$P$2:$R$30000,3,0)</f>
        <v>0</v>
      </c>
      <c r="S564" s="20">
        <f>VLOOKUP($G564&amp;S$5&amp;$J564,BASE!$P$2:$R$30000,3,0)</f>
        <v>0</v>
      </c>
      <c r="T564" s="20">
        <f>VLOOKUP($G564&amp;T$5&amp;$J564,BASE!$P$2:$R$30000,3,0)</f>
        <v>0</v>
      </c>
      <c r="U564" s="20">
        <f>VLOOKUP($G564&amp;U$5&amp;$J564,BASE!$P$2:$R$30000,3,0)</f>
        <v>0</v>
      </c>
      <c r="V564" s="20">
        <f>VLOOKUP($G564&amp;V$5&amp;$J564,BASE!$P$2:$R$30000,3,0)</f>
        <v>0</v>
      </c>
      <c r="W564" s="20">
        <f>VLOOKUP($G564&amp;W$5&amp;$J564,BASE!$P$2:$R$30000,3,0)</f>
        <v>0</v>
      </c>
      <c r="X564" s="20">
        <f>VLOOKUP($G564&amp;X$5&amp;$J564,BASE!$P$2:$R$30000,3,0)</f>
        <v>0</v>
      </c>
      <c r="Y564" s="20">
        <f>VLOOKUP($G564&amp;Y$5&amp;$J564,BASE!$P$2:$R$30000,3,0)</f>
        <v>0</v>
      </c>
      <c r="Z564" s="20">
        <f>VLOOKUP($G564&amp;Z$5&amp;$J564,BASE!$P$2:$R$30000,3,0)</f>
        <v>0</v>
      </c>
      <c r="AA564" s="20">
        <f>VLOOKUP($G564&amp;AA$5&amp;$J564,BASE!$P$2:$R$30000,3,0)</f>
        <v>0</v>
      </c>
      <c r="AB564" s="20">
        <f>VLOOKUP($G564&amp;AB$5&amp;$J564,BASE!$P$2:$R$30000,3,0)</f>
        <v>0</v>
      </c>
      <c r="AC564" s="20">
        <f>VLOOKUP($G564&amp;AC$5&amp;$J564,BASE!$P$2:$R$30000,3,0)</f>
        <v>0</v>
      </c>
      <c r="AD564" s="20">
        <f>VLOOKUP($G564&amp;AD$5&amp;$J564,BASE!$P$2:$R$30000,3,0)</f>
        <v>0</v>
      </c>
      <c r="AE564" s="20">
        <f>VLOOKUP($G564&amp;AE$5&amp;$J564,BASE!$P$2:$R$30000,3,0)</f>
        <v>0</v>
      </c>
      <c r="AF564" s="20">
        <f>VLOOKUP($G564&amp;AF$5&amp;$J564,BASE!$P$2:$R$30000,3,0)</f>
        <v>0</v>
      </c>
      <c r="AG564" s="20">
        <f>VLOOKUP($G564&amp;AG$5&amp;$J564,BASE!$P$2:$R$30000,3,0)</f>
        <v>0</v>
      </c>
      <c r="AH564" s="20">
        <f>VLOOKUP($G564&amp;AH$5&amp;$J564,BASE!$P$2:$R$30000,3,0)</f>
        <v>0</v>
      </c>
      <c r="AI564" s="16">
        <f t="shared" si="9"/>
        <v>0</v>
      </c>
      <c r="AJ564" s="20">
        <f>VLOOKUP($G564&amp;$J564,BASE[[#All],[LLAVE2]:[TipoEvaluacion]],5,0)</f>
        <v>0</v>
      </c>
      <c r="AK564" s="20">
        <f>VLOOKUP($G564&amp;$J564,BASE[[#All],[LLAVE2]:[TipoEvaluacion]],7,0)</f>
        <v>0</v>
      </c>
      <c r="AL564" s="20">
        <f>VLOOKUP($G564&amp;$J564,BASE[[#All],[LLAVE2]:[TipoEvaluacion]],9,0)</f>
        <v>0</v>
      </c>
      <c r="AM564" s="20">
        <f>VLOOKUP($G564&amp;$J564,BASE[[#All],[LLAVE2]:[TipoEvaluacion]],11,0)</f>
        <v>0</v>
      </c>
      <c r="AN564" s="20">
        <f>VLOOKUP($G564&amp;$J564,BASE[[#All],[LLAVE2]:[TipoEvaluacion]],13,0)</f>
        <v>0</v>
      </c>
      <c r="AO564" s="25"/>
      <c r="AP564" s="15"/>
    </row>
    <row r="565" spans="2:42" ht="15.75" x14ac:dyDescent="0.3">
      <c r="B565" s="15">
        <f>BASE!$D$2</f>
        <v>0</v>
      </c>
      <c r="C565" s="15"/>
      <c r="D565" s="15"/>
      <c r="E565" s="15"/>
      <c r="F565" s="15"/>
      <c r="G565" s="15"/>
      <c r="H565" s="19"/>
      <c r="I565" s="15"/>
      <c r="J565" s="15"/>
      <c r="K565" s="20">
        <f>VLOOKUP($G565&amp;K$5&amp;$J565,BASE!$P$2:$R$30000,3,0)</f>
        <v>0</v>
      </c>
      <c r="L565" s="20">
        <f>VLOOKUP($G565&amp;L$5&amp;$J565,BASE!$P$2:$R$30000,3,0)</f>
        <v>0</v>
      </c>
      <c r="M565" s="20">
        <f>VLOOKUP($G565&amp;M$5&amp;$J565,BASE!$P$2:$R$30000,3,0)</f>
        <v>0</v>
      </c>
      <c r="N565" s="20">
        <f>VLOOKUP($G565&amp;N$5&amp;$J565,BASE!$P$2:$R$30000,3,0)</f>
        <v>0</v>
      </c>
      <c r="O565" s="20">
        <f>VLOOKUP($G565&amp;O$5&amp;$J565,BASE!$P$2:$R$30000,3,0)</f>
        <v>0</v>
      </c>
      <c r="P565" s="20">
        <f>VLOOKUP($G565&amp;P$5&amp;$J565,BASE!$P$2:$R$30000,3,0)</f>
        <v>0</v>
      </c>
      <c r="Q565" s="20">
        <f>VLOOKUP($G565&amp;Q$5&amp;$J565,BASE!$P$2:$R$30000,3,0)</f>
        <v>0</v>
      </c>
      <c r="R565" s="20">
        <f>VLOOKUP($G565&amp;R$5&amp;$J565,BASE!$P$2:$R$30000,3,0)</f>
        <v>0</v>
      </c>
      <c r="S565" s="20">
        <f>VLOOKUP($G565&amp;S$5&amp;$J565,BASE!$P$2:$R$30000,3,0)</f>
        <v>0</v>
      </c>
      <c r="T565" s="20">
        <f>VLOOKUP($G565&amp;T$5&amp;$J565,BASE!$P$2:$R$30000,3,0)</f>
        <v>0</v>
      </c>
      <c r="U565" s="20">
        <f>VLOOKUP($G565&amp;U$5&amp;$J565,BASE!$P$2:$R$30000,3,0)</f>
        <v>0</v>
      </c>
      <c r="V565" s="20">
        <f>VLOOKUP($G565&amp;V$5&amp;$J565,BASE!$P$2:$R$30000,3,0)</f>
        <v>0</v>
      </c>
      <c r="W565" s="20">
        <f>VLOOKUP($G565&amp;W$5&amp;$J565,BASE!$P$2:$R$30000,3,0)</f>
        <v>0</v>
      </c>
      <c r="X565" s="20">
        <f>VLOOKUP($G565&amp;X$5&amp;$J565,BASE!$P$2:$R$30000,3,0)</f>
        <v>0</v>
      </c>
      <c r="Y565" s="20">
        <f>VLOOKUP($G565&amp;Y$5&amp;$J565,BASE!$P$2:$R$30000,3,0)</f>
        <v>0</v>
      </c>
      <c r="Z565" s="20">
        <f>VLOOKUP($G565&amp;Z$5&amp;$J565,BASE!$P$2:$R$30000,3,0)</f>
        <v>0</v>
      </c>
      <c r="AA565" s="20">
        <f>VLOOKUP($G565&amp;AA$5&amp;$J565,BASE!$P$2:$R$30000,3,0)</f>
        <v>0</v>
      </c>
      <c r="AB565" s="20">
        <f>VLOOKUP($G565&amp;AB$5&amp;$J565,BASE!$P$2:$R$30000,3,0)</f>
        <v>0</v>
      </c>
      <c r="AC565" s="20">
        <f>VLOOKUP($G565&amp;AC$5&amp;$J565,BASE!$P$2:$R$30000,3,0)</f>
        <v>0</v>
      </c>
      <c r="AD565" s="20">
        <f>VLOOKUP($G565&amp;AD$5&amp;$J565,BASE!$P$2:$R$30000,3,0)</f>
        <v>0</v>
      </c>
      <c r="AE565" s="20">
        <f>VLOOKUP($G565&amp;AE$5&amp;$J565,BASE!$P$2:$R$30000,3,0)</f>
        <v>0</v>
      </c>
      <c r="AF565" s="20">
        <f>VLOOKUP($G565&amp;AF$5&amp;$J565,BASE!$P$2:$R$30000,3,0)</f>
        <v>0</v>
      </c>
      <c r="AG565" s="20">
        <f>VLOOKUP($G565&amp;AG$5&amp;$J565,BASE!$P$2:$R$30000,3,0)</f>
        <v>0</v>
      </c>
      <c r="AH565" s="20">
        <f>VLOOKUP($G565&amp;AH$5&amp;$J565,BASE!$P$2:$R$30000,3,0)</f>
        <v>0</v>
      </c>
      <c r="AI565" s="16">
        <f t="shared" si="9"/>
        <v>0</v>
      </c>
      <c r="AJ565" s="20">
        <f>VLOOKUP($G565&amp;$J565,BASE[[#All],[LLAVE2]:[TipoEvaluacion]],5,0)</f>
        <v>0</v>
      </c>
      <c r="AK565" s="20">
        <f>VLOOKUP($G565&amp;$J565,BASE[[#All],[LLAVE2]:[TipoEvaluacion]],7,0)</f>
        <v>0</v>
      </c>
      <c r="AL565" s="20">
        <f>VLOOKUP($G565&amp;$J565,BASE[[#All],[LLAVE2]:[TipoEvaluacion]],9,0)</f>
        <v>0</v>
      </c>
      <c r="AM565" s="20">
        <f>VLOOKUP($G565&amp;$J565,BASE[[#All],[LLAVE2]:[TipoEvaluacion]],11,0)</f>
        <v>0</v>
      </c>
      <c r="AN565" s="20">
        <f>VLOOKUP($G565&amp;$J565,BASE[[#All],[LLAVE2]:[TipoEvaluacion]],13,0)</f>
        <v>0</v>
      </c>
      <c r="AO565" s="25"/>
      <c r="AP565" s="15"/>
    </row>
    <row r="566" spans="2:42" ht="15.75" x14ac:dyDescent="0.3">
      <c r="B566" s="15">
        <f>BASE!$D$2</f>
        <v>0</v>
      </c>
      <c r="C566" s="15"/>
      <c r="D566" s="15"/>
      <c r="E566" s="15"/>
      <c r="F566" s="15"/>
      <c r="G566" s="15"/>
      <c r="H566" s="19"/>
      <c r="I566" s="15"/>
      <c r="J566" s="15"/>
      <c r="K566" s="20">
        <f>VLOOKUP($G566&amp;K$5&amp;$J566,BASE!$P$2:$R$30000,3,0)</f>
        <v>0</v>
      </c>
      <c r="L566" s="20">
        <f>VLOOKUP($G566&amp;L$5&amp;$J566,BASE!$P$2:$R$30000,3,0)</f>
        <v>0</v>
      </c>
      <c r="M566" s="20">
        <f>VLOOKUP($G566&amp;M$5&amp;$J566,BASE!$P$2:$R$30000,3,0)</f>
        <v>0</v>
      </c>
      <c r="N566" s="20">
        <f>VLOOKUP($G566&amp;N$5&amp;$J566,BASE!$P$2:$R$30000,3,0)</f>
        <v>0</v>
      </c>
      <c r="O566" s="20">
        <f>VLOOKUP($G566&amp;O$5&amp;$J566,BASE!$P$2:$R$30000,3,0)</f>
        <v>0</v>
      </c>
      <c r="P566" s="20">
        <f>VLOOKUP($G566&amp;P$5&amp;$J566,BASE!$P$2:$R$30000,3,0)</f>
        <v>0</v>
      </c>
      <c r="Q566" s="20">
        <f>VLOOKUP($G566&amp;Q$5&amp;$J566,BASE!$P$2:$R$30000,3,0)</f>
        <v>0</v>
      </c>
      <c r="R566" s="20">
        <f>VLOOKUP($G566&amp;R$5&amp;$J566,BASE!$P$2:$R$30000,3,0)</f>
        <v>0</v>
      </c>
      <c r="S566" s="20">
        <f>VLOOKUP($G566&amp;S$5&amp;$J566,BASE!$P$2:$R$30000,3,0)</f>
        <v>0</v>
      </c>
      <c r="T566" s="20">
        <f>VLOOKUP($G566&amp;T$5&amp;$J566,BASE!$P$2:$R$30000,3,0)</f>
        <v>0</v>
      </c>
      <c r="U566" s="20">
        <f>VLOOKUP($G566&amp;U$5&amp;$J566,BASE!$P$2:$R$30000,3,0)</f>
        <v>0</v>
      </c>
      <c r="V566" s="20">
        <f>VLOOKUP($G566&amp;V$5&amp;$J566,BASE!$P$2:$R$30000,3,0)</f>
        <v>0</v>
      </c>
      <c r="W566" s="20">
        <f>VLOOKUP($G566&amp;W$5&amp;$J566,BASE!$P$2:$R$30000,3,0)</f>
        <v>0</v>
      </c>
      <c r="X566" s="20">
        <f>VLOOKUP($G566&amp;X$5&amp;$J566,BASE!$P$2:$R$30000,3,0)</f>
        <v>0</v>
      </c>
      <c r="Y566" s="20">
        <f>VLOOKUP($G566&amp;Y$5&amp;$J566,BASE!$P$2:$R$30000,3,0)</f>
        <v>0</v>
      </c>
      <c r="Z566" s="20">
        <f>VLOOKUP($G566&amp;Z$5&amp;$J566,BASE!$P$2:$R$30000,3,0)</f>
        <v>0</v>
      </c>
      <c r="AA566" s="20">
        <f>VLOOKUP($G566&amp;AA$5&amp;$J566,BASE!$P$2:$R$30000,3,0)</f>
        <v>0</v>
      </c>
      <c r="AB566" s="20">
        <f>VLOOKUP($G566&amp;AB$5&amp;$J566,BASE!$P$2:$R$30000,3,0)</f>
        <v>0</v>
      </c>
      <c r="AC566" s="20">
        <f>VLOOKUP($G566&amp;AC$5&amp;$J566,BASE!$P$2:$R$30000,3,0)</f>
        <v>0</v>
      </c>
      <c r="AD566" s="20">
        <f>VLOOKUP($G566&amp;AD$5&amp;$J566,BASE!$P$2:$R$30000,3,0)</f>
        <v>0</v>
      </c>
      <c r="AE566" s="20">
        <f>VLOOKUP($G566&amp;AE$5&amp;$J566,BASE!$P$2:$R$30000,3,0)</f>
        <v>0</v>
      </c>
      <c r="AF566" s="20">
        <f>VLOOKUP($G566&amp;AF$5&amp;$J566,BASE!$P$2:$R$30000,3,0)</f>
        <v>0</v>
      </c>
      <c r="AG566" s="20">
        <f>VLOOKUP($G566&amp;AG$5&amp;$J566,BASE!$P$2:$R$30000,3,0)</f>
        <v>0</v>
      </c>
      <c r="AH566" s="20">
        <f>VLOOKUP($G566&amp;AH$5&amp;$J566,BASE!$P$2:$R$30000,3,0)</f>
        <v>0</v>
      </c>
      <c r="AI566" s="16">
        <f t="shared" si="9"/>
        <v>0</v>
      </c>
      <c r="AJ566" s="20">
        <f>VLOOKUP($G566&amp;$J566,BASE[[#All],[LLAVE2]:[TipoEvaluacion]],5,0)</f>
        <v>0</v>
      </c>
      <c r="AK566" s="20">
        <f>VLOOKUP($G566&amp;$J566,BASE[[#All],[LLAVE2]:[TipoEvaluacion]],7,0)</f>
        <v>0</v>
      </c>
      <c r="AL566" s="20">
        <f>VLOOKUP($G566&amp;$J566,BASE[[#All],[LLAVE2]:[TipoEvaluacion]],9,0)</f>
        <v>0</v>
      </c>
      <c r="AM566" s="20">
        <f>VLOOKUP($G566&amp;$J566,BASE[[#All],[LLAVE2]:[TipoEvaluacion]],11,0)</f>
        <v>0</v>
      </c>
      <c r="AN566" s="20">
        <f>VLOOKUP($G566&amp;$J566,BASE[[#All],[LLAVE2]:[TipoEvaluacion]],13,0)</f>
        <v>0</v>
      </c>
      <c r="AO566" s="25"/>
      <c r="AP566" s="15"/>
    </row>
    <row r="567" spans="2:42" ht="15.75" x14ac:dyDescent="0.3">
      <c r="B567" s="15">
        <f>BASE!$D$2</f>
        <v>0</v>
      </c>
      <c r="C567" s="15"/>
      <c r="D567" s="15"/>
      <c r="E567" s="15"/>
      <c r="F567" s="15"/>
      <c r="G567" s="15"/>
      <c r="H567" s="19"/>
      <c r="I567" s="15"/>
      <c r="J567" s="15"/>
      <c r="K567" s="20">
        <f>VLOOKUP($G567&amp;K$5&amp;$J567,BASE!$P$2:$R$30000,3,0)</f>
        <v>0</v>
      </c>
      <c r="L567" s="20">
        <f>VLOOKUP($G567&amp;L$5&amp;$J567,BASE!$P$2:$R$30000,3,0)</f>
        <v>0</v>
      </c>
      <c r="M567" s="20">
        <f>VLOOKUP($G567&amp;M$5&amp;$J567,BASE!$P$2:$R$30000,3,0)</f>
        <v>0</v>
      </c>
      <c r="N567" s="20">
        <f>VLOOKUP($G567&amp;N$5&amp;$J567,BASE!$P$2:$R$30000,3,0)</f>
        <v>0</v>
      </c>
      <c r="O567" s="20">
        <f>VLOOKUP($G567&amp;O$5&amp;$J567,BASE!$P$2:$R$30000,3,0)</f>
        <v>0</v>
      </c>
      <c r="P567" s="20">
        <f>VLOOKUP($G567&amp;P$5&amp;$J567,BASE!$P$2:$R$30000,3,0)</f>
        <v>0</v>
      </c>
      <c r="Q567" s="20">
        <f>VLOOKUP($G567&amp;Q$5&amp;$J567,BASE!$P$2:$R$30000,3,0)</f>
        <v>0</v>
      </c>
      <c r="R567" s="20">
        <f>VLOOKUP($G567&amp;R$5&amp;$J567,BASE!$P$2:$R$30000,3,0)</f>
        <v>0</v>
      </c>
      <c r="S567" s="20">
        <f>VLOOKUP($G567&amp;S$5&amp;$J567,BASE!$P$2:$R$30000,3,0)</f>
        <v>0</v>
      </c>
      <c r="T567" s="20">
        <f>VLOOKUP($G567&amp;T$5&amp;$J567,BASE!$P$2:$R$30000,3,0)</f>
        <v>0</v>
      </c>
      <c r="U567" s="20">
        <f>VLOOKUP($G567&amp;U$5&amp;$J567,BASE!$P$2:$R$30000,3,0)</f>
        <v>0</v>
      </c>
      <c r="V567" s="20">
        <f>VLOOKUP($G567&amp;V$5&amp;$J567,BASE!$P$2:$R$30000,3,0)</f>
        <v>0</v>
      </c>
      <c r="W567" s="20">
        <f>VLOOKUP($G567&amp;W$5&amp;$J567,BASE!$P$2:$R$30000,3,0)</f>
        <v>0</v>
      </c>
      <c r="X567" s="20">
        <f>VLOOKUP($G567&amp;X$5&amp;$J567,BASE!$P$2:$R$30000,3,0)</f>
        <v>0</v>
      </c>
      <c r="Y567" s="20">
        <f>VLOOKUP($G567&amp;Y$5&amp;$J567,BASE!$P$2:$R$30000,3,0)</f>
        <v>0</v>
      </c>
      <c r="Z567" s="20">
        <f>VLOOKUP($G567&amp;Z$5&amp;$J567,BASE!$P$2:$R$30000,3,0)</f>
        <v>0</v>
      </c>
      <c r="AA567" s="20">
        <f>VLOOKUP($G567&amp;AA$5&amp;$J567,BASE!$P$2:$R$30000,3,0)</f>
        <v>0</v>
      </c>
      <c r="AB567" s="20">
        <f>VLOOKUP($G567&amp;AB$5&amp;$J567,BASE!$P$2:$R$30000,3,0)</f>
        <v>0</v>
      </c>
      <c r="AC567" s="20">
        <f>VLOOKUP($G567&amp;AC$5&amp;$J567,BASE!$P$2:$R$30000,3,0)</f>
        <v>0</v>
      </c>
      <c r="AD567" s="20">
        <f>VLOOKUP($G567&amp;AD$5&amp;$J567,BASE!$P$2:$R$30000,3,0)</f>
        <v>0</v>
      </c>
      <c r="AE567" s="20">
        <f>VLOOKUP($G567&amp;AE$5&amp;$J567,BASE!$P$2:$R$30000,3,0)</f>
        <v>0</v>
      </c>
      <c r="AF567" s="20">
        <f>VLOOKUP($G567&amp;AF$5&amp;$J567,BASE!$P$2:$R$30000,3,0)</f>
        <v>0</v>
      </c>
      <c r="AG567" s="20">
        <f>VLOOKUP($G567&amp;AG$5&amp;$J567,BASE!$P$2:$R$30000,3,0)</f>
        <v>0</v>
      </c>
      <c r="AH567" s="20">
        <f>VLOOKUP($G567&amp;AH$5&amp;$J567,BASE!$P$2:$R$30000,3,0)</f>
        <v>0</v>
      </c>
      <c r="AI567" s="16">
        <f t="shared" si="9"/>
        <v>0</v>
      </c>
      <c r="AJ567" s="20">
        <f>VLOOKUP($G567&amp;$J567,BASE[[#All],[LLAVE2]:[TipoEvaluacion]],5,0)</f>
        <v>0</v>
      </c>
      <c r="AK567" s="20">
        <f>VLOOKUP($G567&amp;$J567,BASE[[#All],[LLAVE2]:[TipoEvaluacion]],7,0)</f>
        <v>0</v>
      </c>
      <c r="AL567" s="20">
        <f>VLOOKUP($G567&amp;$J567,BASE[[#All],[LLAVE2]:[TipoEvaluacion]],9,0)</f>
        <v>0</v>
      </c>
      <c r="AM567" s="20">
        <f>VLOOKUP($G567&amp;$J567,BASE[[#All],[LLAVE2]:[TipoEvaluacion]],11,0)</f>
        <v>0</v>
      </c>
      <c r="AN567" s="20">
        <f>VLOOKUP($G567&amp;$J567,BASE[[#All],[LLAVE2]:[TipoEvaluacion]],13,0)</f>
        <v>0</v>
      </c>
      <c r="AO567" s="25"/>
      <c r="AP567" s="15"/>
    </row>
    <row r="568" spans="2:42" ht="15.75" x14ac:dyDescent="0.3">
      <c r="B568" s="15">
        <f>BASE!$D$2</f>
        <v>0</v>
      </c>
      <c r="C568" s="15"/>
      <c r="D568" s="15"/>
      <c r="E568" s="15"/>
      <c r="F568" s="15"/>
      <c r="G568" s="15"/>
      <c r="H568" s="19"/>
      <c r="I568" s="15"/>
      <c r="J568" s="15"/>
      <c r="K568" s="20">
        <f>VLOOKUP($G568&amp;K$5&amp;$J568,BASE!$P$2:$R$30000,3,0)</f>
        <v>0</v>
      </c>
      <c r="L568" s="20">
        <f>VLOOKUP($G568&amp;L$5&amp;$J568,BASE!$P$2:$R$30000,3,0)</f>
        <v>0</v>
      </c>
      <c r="M568" s="20">
        <f>VLOOKUP($G568&amp;M$5&amp;$J568,BASE!$P$2:$R$30000,3,0)</f>
        <v>0</v>
      </c>
      <c r="N568" s="20">
        <f>VLOOKUP($G568&amp;N$5&amp;$J568,BASE!$P$2:$R$30000,3,0)</f>
        <v>0</v>
      </c>
      <c r="O568" s="20">
        <f>VLOOKUP($G568&amp;O$5&amp;$J568,BASE!$P$2:$R$30000,3,0)</f>
        <v>0</v>
      </c>
      <c r="P568" s="20">
        <f>VLOOKUP($G568&amp;P$5&amp;$J568,BASE!$P$2:$R$30000,3,0)</f>
        <v>0</v>
      </c>
      <c r="Q568" s="20">
        <f>VLOOKUP($G568&amp;Q$5&amp;$J568,BASE!$P$2:$R$30000,3,0)</f>
        <v>0</v>
      </c>
      <c r="R568" s="20">
        <f>VLOOKUP($G568&amp;R$5&amp;$J568,BASE!$P$2:$R$30000,3,0)</f>
        <v>0</v>
      </c>
      <c r="S568" s="20">
        <f>VLOOKUP($G568&amp;S$5&amp;$J568,BASE!$P$2:$R$30000,3,0)</f>
        <v>0</v>
      </c>
      <c r="T568" s="20">
        <f>VLOOKUP($G568&amp;T$5&amp;$J568,BASE!$P$2:$R$30000,3,0)</f>
        <v>0</v>
      </c>
      <c r="U568" s="20">
        <f>VLOOKUP($G568&amp;U$5&amp;$J568,BASE!$P$2:$R$30000,3,0)</f>
        <v>0</v>
      </c>
      <c r="V568" s="20">
        <f>VLOOKUP($G568&amp;V$5&amp;$J568,BASE!$P$2:$R$30000,3,0)</f>
        <v>0</v>
      </c>
      <c r="W568" s="20">
        <f>VLOOKUP($G568&amp;W$5&amp;$J568,BASE!$P$2:$R$30000,3,0)</f>
        <v>0</v>
      </c>
      <c r="X568" s="20">
        <f>VLOOKUP($G568&amp;X$5&amp;$J568,BASE!$P$2:$R$30000,3,0)</f>
        <v>0</v>
      </c>
      <c r="Y568" s="20">
        <f>VLOOKUP($G568&amp;Y$5&amp;$J568,BASE!$P$2:$R$30000,3,0)</f>
        <v>0</v>
      </c>
      <c r="Z568" s="20">
        <f>VLOOKUP($G568&amp;Z$5&amp;$J568,BASE!$P$2:$R$30000,3,0)</f>
        <v>0</v>
      </c>
      <c r="AA568" s="20">
        <f>VLOOKUP($G568&amp;AA$5&amp;$J568,BASE!$P$2:$R$30000,3,0)</f>
        <v>0</v>
      </c>
      <c r="AB568" s="20">
        <f>VLOOKUP($G568&amp;AB$5&amp;$J568,BASE!$P$2:$R$30000,3,0)</f>
        <v>0</v>
      </c>
      <c r="AC568" s="20">
        <f>VLOOKUP($G568&amp;AC$5&amp;$J568,BASE!$P$2:$R$30000,3,0)</f>
        <v>0</v>
      </c>
      <c r="AD568" s="20">
        <f>VLOOKUP($G568&amp;AD$5&amp;$J568,BASE!$P$2:$R$30000,3,0)</f>
        <v>0</v>
      </c>
      <c r="AE568" s="20">
        <f>VLOOKUP($G568&amp;AE$5&amp;$J568,BASE!$P$2:$R$30000,3,0)</f>
        <v>0</v>
      </c>
      <c r="AF568" s="20">
        <f>VLOOKUP($G568&amp;AF$5&amp;$J568,BASE!$P$2:$R$30000,3,0)</f>
        <v>0</v>
      </c>
      <c r="AG568" s="20">
        <f>VLOOKUP($G568&amp;AG$5&amp;$J568,BASE!$P$2:$R$30000,3,0)</f>
        <v>0</v>
      </c>
      <c r="AH568" s="20">
        <f>VLOOKUP($G568&amp;AH$5&amp;$J568,BASE!$P$2:$R$30000,3,0)</f>
        <v>0</v>
      </c>
      <c r="AI568" s="16">
        <f t="shared" si="9"/>
        <v>0</v>
      </c>
      <c r="AJ568" s="20">
        <f>VLOOKUP($G568&amp;$J568,BASE[[#All],[LLAVE2]:[TipoEvaluacion]],5,0)</f>
        <v>0</v>
      </c>
      <c r="AK568" s="20">
        <f>VLOOKUP($G568&amp;$J568,BASE[[#All],[LLAVE2]:[TipoEvaluacion]],7,0)</f>
        <v>0</v>
      </c>
      <c r="AL568" s="20">
        <f>VLOOKUP($G568&amp;$J568,BASE[[#All],[LLAVE2]:[TipoEvaluacion]],9,0)</f>
        <v>0</v>
      </c>
      <c r="AM568" s="20">
        <f>VLOOKUP($G568&amp;$J568,BASE[[#All],[LLAVE2]:[TipoEvaluacion]],11,0)</f>
        <v>0</v>
      </c>
      <c r="AN568" s="20">
        <f>VLOOKUP($G568&amp;$J568,BASE[[#All],[LLAVE2]:[TipoEvaluacion]],13,0)</f>
        <v>0</v>
      </c>
      <c r="AO568" s="25"/>
      <c r="AP568" s="15"/>
    </row>
    <row r="569" spans="2:42" ht="15.75" x14ac:dyDescent="0.3">
      <c r="B569" s="15">
        <f>BASE!$D$2</f>
        <v>0</v>
      </c>
      <c r="C569" s="15"/>
      <c r="D569" s="15"/>
      <c r="E569" s="15"/>
      <c r="F569" s="15"/>
      <c r="G569" s="15"/>
      <c r="H569" s="19"/>
      <c r="I569" s="15"/>
      <c r="J569" s="15"/>
      <c r="K569" s="20">
        <f>VLOOKUP($G569&amp;K$5&amp;$J569,BASE!$P$2:$R$30000,3,0)</f>
        <v>0</v>
      </c>
      <c r="L569" s="20">
        <f>VLOOKUP($G569&amp;L$5&amp;$J569,BASE!$P$2:$R$30000,3,0)</f>
        <v>0</v>
      </c>
      <c r="M569" s="20">
        <f>VLOOKUP($G569&amp;M$5&amp;$J569,BASE!$P$2:$R$30000,3,0)</f>
        <v>0</v>
      </c>
      <c r="N569" s="20">
        <f>VLOOKUP($G569&amp;N$5&amp;$J569,BASE!$P$2:$R$30000,3,0)</f>
        <v>0</v>
      </c>
      <c r="O569" s="20">
        <f>VLOOKUP($G569&amp;O$5&amp;$J569,BASE!$P$2:$R$30000,3,0)</f>
        <v>0</v>
      </c>
      <c r="P569" s="20">
        <f>VLOOKUP($G569&amp;P$5&amp;$J569,BASE!$P$2:$R$30000,3,0)</f>
        <v>0</v>
      </c>
      <c r="Q569" s="20">
        <f>VLOOKUP($G569&amp;Q$5&amp;$J569,BASE!$P$2:$R$30000,3,0)</f>
        <v>0</v>
      </c>
      <c r="R569" s="20">
        <f>VLOOKUP($G569&amp;R$5&amp;$J569,BASE!$P$2:$R$30000,3,0)</f>
        <v>0</v>
      </c>
      <c r="S569" s="20">
        <f>VLOOKUP($G569&amp;S$5&amp;$J569,BASE!$P$2:$R$30000,3,0)</f>
        <v>0</v>
      </c>
      <c r="T569" s="20">
        <f>VLOOKUP($G569&amp;T$5&amp;$J569,BASE!$P$2:$R$30000,3,0)</f>
        <v>0</v>
      </c>
      <c r="U569" s="20">
        <f>VLOOKUP($G569&amp;U$5&amp;$J569,BASE!$P$2:$R$30000,3,0)</f>
        <v>0</v>
      </c>
      <c r="V569" s="20">
        <f>VLOOKUP($G569&amp;V$5&amp;$J569,BASE!$P$2:$R$30000,3,0)</f>
        <v>0</v>
      </c>
      <c r="W569" s="20">
        <f>VLOOKUP($G569&amp;W$5&amp;$J569,BASE!$P$2:$R$30000,3,0)</f>
        <v>0</v>
      </c>
      <c r="X569" s="20">
        <f>VLOOKUP($G569&amp;X$5&amp;$J569,BASE!$P$2:$R$30000,3,0)</f>
        <v>0</v>
      </c>
      <c r="Y569" s="20">
        <f>VLOOKUP($G569&amp;Y$5&amp;$J569,BASE!$P$2:$R$30000,3,0)</f>
        <v>0</v>
      </c>
      <c r="Z569" s="20">
        <f>VLOOKUP($G569&amp;Z$5&amp;$J569,BASE!$P$2:$R$30000,3,0)</f>
        <v>0</v>
      </c>
      <c r="AA569" s="20">
        <f>VLOOKUP($G569&amp;AA$5&amp;$J569,BASE!$P$2:$R$30000,3,0)</f>
        <v>0</v>
      </c>
      <c r="AB569" s="20">
        <f>VLOOKUP($G569&amp;AB$5&amp;$J569,BASE!$P$2:$R$30000,3,0)</f>
        <v>0</v>
      </c>
      <c r="AC569" s="20">
        <f>VLOOKUP($G569&amp;AC$5&amp;$J569,BASE!$P$2:$R$30000,3,0)</f>
        <v>0</v>
      </c>
      <c r="AD569" s="20">
        <f>VLOOKUP($G569&amp;AD$5&amp;$J569,BASE!$P$2:$R$30000,3,0)</f>
        <v>0</v>
      </c>
      <c r="AE569" s="20">
        <f>VLOOKUP($G569&amp;AE$5&amp;$J569,BASE!$P$2:$R$30000,3,0)</f>
        <v>0</v>
      </c>
      <c r="AF569" s="20">
        <f>VLOOKUP($G569&amp;AF$5&amp;$J569,BASE!$P$2:$R$30000,3,0)</f>
        <v>0</v>
      </c>
      <c r="AG569" s="20">
        <f>VLOOKUP($G569&amp;AG$5&amp;$J569,BASE!$P$2:$R$30000,3,0)</f>
        <v>0</v>
      </c>
      <c r="AH569" s="20">
        <f>VLOOKUP($G569&amp;AH$5&amp;$J569,BASE!$P$2:$R$30000,3,0)</f>
        <v>0</v>
      </c>
      <c r="AI569" s="16">
        <f t="shared" si="9"/>
        <v>0</v>
      </c>
      <c r="AJ569" s="20">
        <f>VLOOKUP($G569&amp;$J569,BASE[[#All],[LLAVE2]:[TipoEvaluacion]],5,0)</f>
        <v>0</v>
      </c>
      <c r="AK569" s="20">
        <f>VLOOKUP($G569&amp;$J569,BASE[[#All],[LLAVE2]:[TipoEvaluacion]],7,0)</f>
        <v>0</v>
      </c>
      <c r="AL569" s="20">
        <f>VLOOKUP($G569&amp;$J569,BASE[[#All],[LLAVE2]:[TipoEvaluacion]],9,0)</f>
        <v>0</v>
      </c>
      <c r="AM569" s="20">
        <f>VLOOKUP($G569&amp;$J569,BASE[[#All],[LLAVE2]:[TipoEvaluacion]],11,0)</f>
        <v>0</v>
      </c>
      <c r="AN569" s="20">
        <f>VLOOKUP($G569&amp;$J569,BASE[[#All],[LLAVE2]:[TipoEvaluacion]],13,0)</f>
        <v>0</v>
      </c>
      <c r="AO569" s="25"/>
      <c r="AP569" s="15"/>
    </row>
    <row r="570" spans="2:42" ht="15.75" x14ac:dyDescent="0.3">
      <c r="B570" s="15">
        <f>BASE!$D$2</f>
        <v>0</v>
      </c>
      <c r="C570" s="15"/>
      <c r="D570" s="15"/>
      <c r="E570" s="15"/>
      <c r="F570" s="15"/>
      <c r="G570" s="15"/>
      <c r="H570" s="19"/>
      <c r="I570" s="15"/>
      <c r="J570" s="15"/>
      <c r="K570" s="20">
        <f>VLOOKUP($G570&amp;K$5&amp;$J570,BASE!$P$2:$R$30000,3,0)</f>
        <v>0</v>
      </c>
      <c r="L570" s="20">
        <f>VLOOKUP($G570&amp;L$5&amp;$J570,BASE!$P$2:$R$30000,3,0)</f>
        <v>0</v>
      </c>
      <c r="M570" s="20">
        <f>VLOOKUP($G570&amp;M$5&amp;$J570,BASE!$P$2:$R$30000,3,0)</f>
        <v>0</v>
      </c>
      <c r="N570" s="20">
        <f>VLOOKUP($G570&amp;N$5&amp;$J570,BASE!$P$2:$R$30000,3,0)</f>
        <v>0</v>
      </c>
      <c r="O570" s="20">
        <f>VLOOKUP($G570&amp;O$5&amp;$J570,BASE!$P$2:$R$30000,3,0)</f>
        <v>0</v>
      </c>
      <c r="P570" s="20">
        <f>VLOOKUP($G570&amp;P$5&amp;$J570,BASE!$P$2:$R$30000,3,0)</f>
        <v>0</v>
      </c>
      <c r="Q570" s="20">
        <f>VLOOKUP($G570&amp;Q$5&amp;$J570,BASE!$P$2:$R$30000,3,0)</f>
        <v>0</v>
      </c>
      <c r="R570" s="20">
        <f>VLOOKUP($G570&amp;R$5&amp;$J570,BASE!$P$2:$R$30000,3,0)</f>
        <v>0</v>
      </c>
      <c r="S570" s="20">
        <f>VLOOKUP($G570&amp;S$5&amp;$J570,BASE!$P$2:$R$30000,3,0)</f>
        <v>0</v>
      </c>
      <c r="T570" s="20">
        <f>VLOOKUP($G570&amp;T$5&amp;$J570,BASE!$P$2:$R$30000,3,0)</f>
        <v>0</v>
      </c>
      <c r="U570" s="20">
        <f>VLOOKUP($G570&amp;U$5&amp;$J570,BASE!$P$2:$R$30000,3,0)</f>
        <v>0</v>
      </c>
      <c r="V570" s="20">
        <f>VLOOKUP($G570&amp;V$5&amp;$J570,BASE!$P$2:$R$30000,3,0)</f>
        <v>0</v>
      </c>
      <c r="W570" s="20">
        <f>VLOOKUP($G570&amp;W$5&amp;$J570,BASE!$P$2:$R$30000,3,0)</f>
        <v>0</v>
      </c>
      <c r="X570" s="20">
        <f>VLOOKUP($G570&amp;X$5&amp;$J570,BASE!$P$2:$R$30000,3,0)</f>
        <v>0</v>
      </c>
      <c r="Y570" s="20">
        <f>VLOOKUP($G570&amp;Y$5&amp;$J570,BASE!$P$2:$R$30000,3,0)</f>
        <v>0</v>
      </c>
      <c r="Z570" s="20">
        <f>VLOOKUP($G570&amp;Z$5&amp;$J570,BASE!$P$2:$R$30000,3,0)</f>
        <v>0</v>
      </c>
      <c r="AA570" s="20">
        <f>VLOOKUP($G570&amp;AA$5&amp;$J570,BASE!$P$2:$R$30000,3,0)</f>
        <v>0</v>
      </c>
      <c r="AB570" s="20">
        <f>VLOOKUP($G570&amp;AB$5&amp;$J570,BASE!$P$2:$R$30000,3,0)</f>
        <v>0</v>
      </c>
      <c r="AC570" s="20">
        <f>VLOOKUP($G570&amp;AC$5&amp;$J570,BASE!$P$2:$R$30000,3,0)</f>
        <v>0</v>
      </c>
      <c r="AD570" s="20">
        <f>VLOOKUP($G570&amp;AD$5&amp;$J570,BASE!$P$2:$R$30000,3,0)</f>
        <v>0</v>
      </c>
      <c r="AE570" s="20">
        <f>VLOOKUP($G570&amp;AE$5&amp;$J570,BASE!$P$2:$R$30000,3,0)</f>
        <v>0</v>
      </c>
      <c r="AF570" s="20">
        <f>VLOOKUP($G570&amp;AF$5&amp;$J570,BASE!$P$2:$R$30000,3,0)</f>
        <v>0</v>
      </c>
      <c r="AG570" s="20">
        <f>VLOOKUP($G570&amp;AG$5&amp;$J570,BASE!$P$2:$R$30000,3,0)</f>
        <v>0</v>
      </c>
      <c r="AH570" s="20">
        <f>VLOOKUP($G570&amp;AH$5&amp;$J570,BASE!$P$2:$R$30000,3,0)</f>
        <v>0</v>
      </c>
      <c r="AI570" s="16">
        <f t="shared" si="9"/>
        <v>0</v>
      </c>
      <c r="AJ570" s="20">
        <f>VLOOKUP($G570&amp;$J570,BASE[[#All],[LLAVE2]:[TipoEvaluacion]],5,0)</f>
        <v>0</v>
      </c>
      <c r="AK570" s="20">
        <f>VLOOKUP($G570&amp;$J570,BASE[[#All],[LLAVE2]:[TipoEvaluacion]],7,0)</f>
        <v>0</v>
      </c>
      <c r="AL570" s="20">
        <f>VLOOKUP($G570&amp;$J570,BASE[[#All],[LLAVE2]:[TipoEvaluacion]],9,0)</f>
        <v>0</v>
      </c>
      <c r="AM570" s="20">
        <f>VLOOKUP($G570&amp;$J570,BASE[[#All],[LLAVE2]:[TipoEvaluacion]],11,0)</f>
        <v>0</v>
      </c>
      <c r="AN570" s="20">
        <f>VLOOKUP($G570&amp;$J570,BASE[[#All],[LLAVE2]:[TipoEvaluacion]],13,0)</f>
        <v>0</v>
      </c>
      <c r="AO570" s="25"/>
      <c r="AP570" s="15"/>
    </row>
    <row r="571" spans="2:42" ht="15.75" x14ac:dyDescent="0.3">
      <c r="B571" s="15">
        <f>BASE!$D$2</f>
        <v>0</v>
      </c>
      <c r="C571" s="15"/>
      <c r="D571" s="15"/>
      <c r="E571" s="15"/>
      <c r="F571" s="15"/>
      <c r="G571" s="15"/>
      <c r="H571" s="19"/>
      <c r="I571" s="15"/>
      <c r="J571" s="15"/>
      <c r="K571" s="20">
        <f>VLOOKUP($G571&amp;K$5&amp;$J571,BASE!$P$2:$R$30000,3,0)</f>
        <v>0</v>
      </c>
      <c r="L571" s="20">
        <f>VLOOKUP($G571&amp;L$5&amp;$J571,BASE!$P$2:$R$30000,3,0)</f>
        <v>0</v>
      </c>
      <c r="M571" s="20">
        <f>VLOOKUP($G571&amp;M$5&amp;$J571,BASE!$P$2:$R$30000,3,0)</f>
        <v>0</v>
      </c>
      <c r="N571" s="20">
        <f>VLOOKUP($G571&amp;N$5&amp;$J571,BASE!$P$2:$R$30000,3,0)</f>
        <v>0</v>
      </c>
      <c r="O571" s="20">
        <f>VLOOKUP($G571&amp;O$5&amp;$J571,BASE!$P$2:$R$30000,3,0)</f>
        <v>0</v>
      </c>
      <c r="P571" s="20">
        <f>VLOOKUP($G571&amp;P$5&amp;$J571,BASE!$P$2:$R$30000,3,0)</f>
        <v>0</v>
      </c>
      <c r="Q571" s="20">
        <f>VLOOKUP($G571&amp;Q$5&amp;$J571,BASE!$P$2:$R$30000,3,0)</f>
        <v>0</v>
      </c>
      <c r="R571" s="20">
        <f>VLOOKUP($G571&amp;R$5&amp;$J571,BASE!$P$2:$R$30000,3,0)</f>
        <v>0</v>
      </c>
      <c r="S571" s="20">
        <f>VLOOKUP($G571&amp;S$5&amp;$J571,BASE!$P$2:$R$30000,3,0)</f>
        <v>0</v>
      </c>
      <c r="T571" s="20">
        <f>VLOOKUP($G571&amp;T$5&amp;$J571,BASE!$P$2:$R$30000,3,0)</f>
        <v>0</v>
      </c>
      <c r="U571" s="20">
        <f>VLOOKUP($G571&amp;U$5&amp;$J571,BASE!$P$2:$R$30000,3,0)</f>
        <v>0</v>
      </c>
      <c r="V571" s="20">
        <f>VLOOKUP($G571&amp;V$5&amp;$J571,BASE!$P$2:$R$30000,3,0)</f>
        <v>0</v>
      </c>
      <c r="W571" s="20">
        <f>VLOOKUP($G571&amp;W$5&amp;$J571,BASE!$P$2:$R$30000,3,0)</f>
        <v>0</v>
      </c>
      <c r="X571" s="20">
        <f>VLOOKUP($G571&amp;X$5&amp;$J571,BASE!$P$2:$R$30000,3,0)</f>
        <v>0</v>
      </c>
      <c r="Y571" s="20">
        <f>VLOOKUP($G571&amp;Y$5&amp;$J571,BASE!$P$2:$R$30000,3,0)</f>
        <v>0</v>
      </c>
      <c r="Z571" s="20">
        <f>VLOOKUP($G571&amp;Z$5&amp;$J571,BASE!$P$2:$R$30000,3,0)</f>
        <v>0</v>
      </c>
      <c r="AA571" s="20">
        <f>VLOOKUP($G571&amp;AA$5&amp;$J571,BASE!$P$2:$R$30000,3,0)</f>
        <v>0</v>
      </c>
      <c r="AB571" s="20">
        <f>VLOOKUP($G571&amp;AB$5&amp;$J571,BASE!$P$2:$R$30000,3,0)</f>
        <v>0</v>
      </c>
      <c r="AC571" s="20">
        <f>VLOOKUP($G571&amp;AC$5&amp;$J571,BASE!$P$2:$R$30000,3,0)</f>
        <v>0</v>
      </c>
      <c r="AD571" s="20">
        <f>VLOOKUP($G571&amp;AD$5&amp;$J571,BASE!$P$2:$R$30000,3,0)</f>
        <v>0</v>
      </c>
      <c r="AE571" s="20">
        <f>VLOOKUP($G571&amp;AE$5&amp;$J571,BASE!$P$2:$R$30000,3,0)</f>
        <v>0</v>
      </c>
      <c r="AF571" s="20">
        <f>VLOOKUP($G571&amp;AF$5&amp;$J571,BASE!$P$2:$R$30000,3,0)</f>
        <v>0</v>
      </c>
      <c r="AG571" s="20">
        <f>VLOOKUP($G571&amp;AG$5&amp;$J571,BASE!$P$2:$R$30000,3,0)</f>
        <v>0</v>
      </c>
      <c r="AH571" s="20">
        <f>VLOOKUP($G571&amp;AH$5&amp;$J571,BASE!$P$2:$R$30000,3,0)</f>
        <v>0</v>
      </c>
      <c r="AI571" s="16">
        <f t="shared" si="9"/>
        <v>0</v>
      </c>
      <c r="AJ571" s="20">
        <f>VLOOKUP($G571&amp;$J571,BASE[[#All],[LLAVE2]:[TipoEvaluacion]],5,0)</f>
        <v>0</v>
      </c>
      <c r="AK571" s="20">
        <f>VLOOKUP($G571&amp;$J571,BASE[[#All],[LLAVE2]:[TipoEvaluacion]],7,0)</f>
        <v>0</v>
      </c>
      <c r="AL571" s="20">
        <f>VLOOKUP($G571&amp;$J571,BASE[[#All],[LLAVE2]:[TipoEvaluacion]],9,0)</f>
        <v>0</v>
      </c>
      <c r="AM571" s="20">
        <f>VLOOKUP($G571&amp;$J571,BASE[[#All],[LLAVE2]:[TipoEvaluacion]],11,0)</f>
        <v>0</v>
      </c>
      <c r="AN571" s="20">
        <f>VLOOKUP($G571&amp;$J571,BASE[[#All],[LLAVE2]:[TipoEvaluacion]],13,0)</f>
        <v>0</v>
      </c>
      <c r="AO571" s="25"/>
      <c r="AP571" s="15"/>
    </row>
    <row r="572" spans="2:42" ht="15.75" x14ac:dyDescent="0.3">
      <c r="B572" s="15">
        <f>BASE!$D$2</f>
        <v>0</v>
      </c>
      <c r="C572" s="15"/>
      <c r="D572" s="15"/>
      <c r="E572" s="15"/>
      <c r="F572" s="15"/>
      <c r="G572" s="15"/>
      <c r="H572" s="19"/>
      <c r="I572" s="15"/>
      <c r="J572" s="15"/>
      <c r="K572" s="20">
        <f>VLOOKUP($G572&amp;K$5&amp;$J572,BASE!$P$2:$R$30000,3,0)</f>
        <v>0</v>
      </c>
      <c r="L572" s="20">
        <f>VLOOKUP($G572&amp;L$5&amp;$J572,BASE!$P$2:$R$30000,3,0)</f>
        <v>0</v>
      </c>
      <c r="M572" s="20">
        <f>VLOOKUP($G572&amp;M$5&amp;$J572,BASE!$P$2:$R$30000,3,0)</f>
        <v>0</v>
      </c>
      <c r="N572" s="20">
        <f>VLOOKUP($G572&amp;N$5&amp;$J572,BASE!$P$2:$R$30000,3,0)</f>
        <v>0</v>
      </c>
      <c r="O572" s="20">
        <f>VLOOKUP($G572&amp;O$5&amp;$J572,BASE!$P$2:$R$30000,3,0)</f>
        <v>0</v>
      </c>
      <c r="P572" s="20">
        <f>VLOOKUP($G572&amp;P$5&amp;$J572,BASE!$P$2:$R$30000,3,0)</f>
        <v>0</v>
      </c>
      <c r="Q572" s="20">
        <f>VLOOKUP($G572&amp;Q$5&amp;$J572,BASE!$P$2:$R$30000,3,0)</f>
        <v>0</v>
      </c>
      <c r="R572" s="20">
        <f>VLOOKUP($G572&amp;R$5&amp;$J572,BASE!$P$2:$R$30000,3,0)</f>
        <v>0</v>
      </c>
      <c r="S572" s="20">
        <f>VLOOKUP($G572&amp;S$5&amp;$J572,BASE!$P$2:$R$30000,3,0)</f>
        <v>0</v>
      </c>
      <c r="T572" s="20">
        <f>VLOOKUP($G572&amp;T$5&amp;$J572,BASE!$P$2:$R$30000,3,0)</f>
        <v>0</v>
      </c>
      <c r="U572" s="20">
        <f>VLOOKUP($G572&amp;U$5&amp;$J572,BASE!$P$2:$R$30000,3,0)</f>
        <v>0</v>
      </c>
      <c r="V572" s="20">
        <f>VLOOKUP($G572&amp;V$5&amp;$J572,BASE!$P$2:$R$30000,3,0)</f>
        <v>0</v>
      </c>
      <c r="W572" s="20">
        <f>VLOOKUP($G572&amp;W$5&amp;$J572,BASE!$P$2:$R$30000,3,0)</f>
        <v>0</v>
      </c>
      <c r="X572" s="20">
        <f>VLOOKUP($G572&amp;X$5&amp;$J572,BASE!$P$2:$R$30000,3,0)</f>
        <v>0</v>
      </c>
      <c r="Y572" s="20">
        <f>VLOOKUP($G572&amp;Y$5&amp;$J572,BASE!$P$2:$R$30000,3,0)</f>
        <v>0</v>
      </c>
      <c r="Z572" s="20">
        <f>VLOOKUP($G572&amp;Z$5&amp;$J572,BASE!$P$2:$R$30000,3,0)</f>
        <v>0</v>
      </c>
      <c r="AA572" s="20">
        <f>VLOOKUP($G572&amp;AA$5&amp;$J572,BASE!$P$2:$R$30000,3,0)</f>
        <v>0</v>
      </c>
      <c r="AB572" s="20">
        <f>VLOOKUP($G572&amp;AB$5&amp;$J572,BASE!$P$2:$R$30000,3,0)</f>
        <v>0</v>
      </c>
      <c r="AC572" s="20">
        <f>VLOOKUP($G572&amp;AC$5&amp;$J572,BASE!$P$2:$R$30000,3,0)</f>
        <v>0</v>
      </c>
      <c r="AD572" s="20">
        <f>VLOOKUP($G572&amp;AD$5&amp;$J572,BASE!$P$2:$R$30000,3,0)</f>
        <v>0</v>
      </c>
      <c r="AE572" s="20">
        <f>VLOOKUP($G572&amp;AE$5&amp;$J572,BASE!$P$2:$R$30000,3,0)</f>
        <v>0</v>
      </c>
      <c r="AF572" s="20">
        <f>VLOOKUP($G572&amp;AF$5&amp;$J572,BASE!$P$2:$R$30000,3,0)</f>
        <v>0</v>
      </c>
      <c r="AG572" s="20">
        <f>VLOOKUP($G572&amp;AG$5&amp;$J572,BASE!$P$2:$R$30000,3,0)</f>
        <v>0</v>
      </c>
      <c r="AH572" s="20">
        <f>VLOOKUP($G572&amp;AH$5&amp;$J572,BASE!$P$2:$R$30000,3,0)</f>
        <v>0</v>
      </c>
      <c r="AI572" s="16">
        <f t="shared" si="9"/>
        <v>0</v>
      </c>
      <c r="AJ572" s="20">
        <f>VLOOKUP($G572&amp;$J572,BASE[[#All],[LLAVE2]:[TipoEvaluacion]],5,0)</f>
        <v>0</v>
      </c>
      <c r="AK572" s="20">
        <f>VLOOKUP($G572&amp;$J572,BASE[[#All],[LLAVE2]:[TipoEvaluacion]],7,0)</f>
        <v>0</v>
      </c>
      <c r="AL572" s="20">
        <f>VLOOKUP($G572&amp;$J572,BASE[[#All],[LLAVE2]:[TipoEvaluacion]],9,0)</f>
        <v>0</v>
      </c>
      <c r="AM572" s="20">
        <f>VLOOKUP($G572&amp;$J572,BASE[[#All],[LLAVE2]:[TipoEvaluacion]],11,0)</f>
        <v>0</v>
      </c>
      <c r="AN572" s="20">
        <f>VLOOKUP($G572&amp;$J572,BASE[[#All],[LLAVE2]:[TipoEvaluacion]],13,0)</f>
        <v>0</v>
      </c>
      <c r="AO572" s="25"/>
      <c r="AP572" s="15"/>
    </row>
    <row r="573" spans="2:42" ht="15.75" x14ac:dyDescent="0.3">
      <c r="B573" s="15">
        <f>BASE!$D$2</f>
        <v>0</v>
      </c>
      <c r="C573" s="15"/>
      <c r="D573" s="15"/>
      <c r="E573" s="15"/>
      <c r="F573" s="15"/>
      <c r="G573" s="15"/>
      <c r="H573" s="19"/>
      <c r="I573" s="15"/>
      <c r="J573" s="15"/>
      <c r="K573" s="20">
        <f>VLOOKUP($G573&amp;K$5&amp;$J573,BASE!$P$2:$R$30000,3,0)</f>
        <v>0</v>
      </c>
      <c r="L573" s="20">
        <f>VLOOKUP($G573&amp;L$5&amp;$J573,BASE!$P$2:$R$30000,3,0)</f>
        <v>0</v>
      </c>
      <c r="M573" s="20">
        <f>VLOOKUP($G573&amp;M$5&amp;$J573,BASE!$P$2:$R$30000,3,0)</f>
        <v>0</v>
      </c>
      <c r="N573" s="20">
        <f>VLOOKUP($G573&amp;N$5&amp;$J573,BASE!$P$2:$R$30000,3,0)</f>
        <v>0</v>
      </c>
      <c r="O573" s="20">
        <f>VLOOKUP($G573&amp;O$5&amp;$J573,BASE!$P$2:$R$30000,3,0)</f>
        <v>0</v>
      </c>
      <c r="P573" s="20">
        <f>VLOOKUP($G573&amp;P$5&amp;$J573,BASE!$P$2:$R$30000,3,0)</f>
        <v>0</v>
      </c>
      <c r="Q573" s="20">
        <f>VLOOKUP($G573&amp;Q$5&amp;$J573,BASE!$P$2:$R$30000,3,0)</f>
        <v>0</v>
      </c>
      <c r="R573" s="20">
        <f>VLOOKUP($G573&amp;R$5&amp;$J573,BASE!$P$2:$R$30000,3,0)</f>
        <v>0</v>
      </c>
      <c r="S573" s="20">
        <f>VLOOKUP($G573&amp;S$5&amp;$J573,BASE!$P$2:$R$30000,3,0)</f>
        <v>0</v>
      </c>
      <c r="T573" s="20">
        <f>VLOOKUP($G573&amp;T$5&amp;$J573,BASE!$P$2:$R$30000,3,0)</f>
        <v>0</v>
      </c>
      <c r="U573" s="20">
        <f>VLOOKUP($G573&amp;U$5&amp;$J573,BASE!$P$2:$R$30000,3,0)</f>
        <v>0</v>
      </c>
      <c r="V573" s="20">
        <f>VLOOKUP($G573&amp;V$5&amp;$J573,BASE!$P$2:$R$30000,3,0)</f>
        <v>0</v>
      </c>
      <c r="W573" s="20">
        <f>VLOOKUP($G573&amp;W$5&amp;$J573,BASE!$P$2:$R$30000,3,0)</f>
        <v>0</v>
      </c>
      <c r="X573" s="20">
        <f>VLOOKUP($G573&amp;X$5&amp;$J573,BASE!$P$2:$R$30000,3,0)</f>
        <v>0</v>
      </c>
      <c r="Y573" s="20">
        <f>VLOOKUP($G573&amp;Y$5&amp;$J573,BASE!$P$2:$R$30000,3,0)</f>
        <v>0</v>
      </c>
      <c r="Z573" s="20">
        <f>VLOOKUP($G573&amp;Z$5&amp;$J573,BASE!$P$2:$R$30000,3,0)</f>
        <v>0</v>
      </c>
      <c r="AA573" s="20">
        <f>VLOOKUP($G573&amp;AA$5&amp;$J573,BASE!$P$2:$R$30000,3,0)</f>
        <v>0</v>
      </c>
      <c r="AB573" s="20">
        <f>VLOOKUP($G573&amp;AB$5&amp;$J573,BASE!$P$2:$R$30000,3,0)</f>
        <v>0</v>
      </c>
      <c r="AC573" s="20">
        <f>VLOOKUP($G573&amp;AC$5&amp;$J573,BASE!$P$2:$R$30000,3,0)</f>
        <v>0</v>
      </c>
      <c r="AD573" s="20">
        <f>VLOOKUP($G573&amp;AD$5&amp;$J573,BASE!$P$2:$R$30000,3,0)</f>
        <v>0</v>
      </c>
      <c r="AE573" s="20">
        <f>VLOOKUP($G573&amp;AE$5&amp;$J573,BASE!$P$2:$R$30000,3,0)</f>
        <v>0</v>
      </c>
      <c r="AF573" s="20">
        <f>VLOOKUP($G573&amp;AF$5&amp;$J573,BASE!$P$2:$R$30000,3,0)</f>
        <v>0</v>
      </c>
      <c r="AG573" s="20">
        <f>VLOOKUP($G573&amp;AG$5&amp;$J573,BASE!$P$2:$R$30000,3,0)</f>
        <v>0</v>
      </c>
      <c r="AH573" s="20">
        <f>VLOOKUP($G573&amp;AH$5&amp;$J573,BASE!$P$2:$R$30000,3,0)</f>
        <v>0</v>
      </c>
      <c r="AI573" s="16">
        <f t="shared" si="9"/>
        <v>0</v>
      </c>
      <c r="AJ573" s="20">
        <f>VLOOKUP($G573&amp;$J573,BASE[[#All],[LLAVE2]:[TipoEvaluacion]],5,0)</f>
        <v>0</v>
      </c>
      <c r="AK573" s="20">
        <f>VLOOKUP($G573&amp;$J573,BASE[[#All],[LLAVE2]:[TipoEvaluacion]],7,0)</f>
        <v>0</v>
      </c>
      <c r="AL573" s="20">
        <f>VLOOKUP($G573&amp;$J573,BASE[[#All],[LLAVE2]:[TipoEvaluacion]],9,0)</f>
        <v>0</v>
      </c>
      <c r="AM573" s="20">
        <f>VLOOKUP($G573&amp;$J573,BASE[[#All],[LLAVE2]:[TipoEvaluacion]],11,0)</f>
        <v>0</v>
      </c>
      <c r="AN573" s="20">
        <f>VLOOKUP($G573&amp;$J573,BASE[[#All],[LLAVE2]:[TipoEvaluacion]],13,0)</f>
        <v>0</v>
      </c>
      <c r="AO573" s="25"/>
      <c r="AP573" s="15"/>
    </row>
    <row r="574" spans="2:42" ht="15.75" x14ac:dyDescent="0.3">
      <c r="B574" s="15">
        <f>BASE!$D$2</f>
        <v>0</v>
      </c>
      <c r="C574" s="15"/>
      <c r="D574" s="15"/>
      <c r="E574" s="15"/>
      <c r="F574" s="15"/>
      <c r="G574" s="15"/>
      <c r="H574" s="19"/>
      <c r="I574" s="15"/>
      <c r="J574" s="15"/>
      <c r="K574" s="20">
        <f>VLOOKUP($G574&amp;K$5&amp;$J574,BASE!$P$2:$R$30000,3,0)</f>
        <v>0</v>
      </c>
      <c r="L574" s="20">
        <f>VLOOKUP($G574&amp;L$5&amp;$J574,BASE!$P$2:$R$30000,3,0)</f>
        <v>0</v>
      </c>
      <c r="M574" s="20">
        <f>VLOOKUP($G574&amp;M$5&amp;$J574,BASE!$P$2:$R$30000,3,0)</f>
        <v>0</v>
      </c>
      <c r="N574" s="20">
        <f>VLOOKUP($G574&amp;N$5&amp;$J574,BASE!$P$2:$R$30000,3,0)</f>
        <v>0</v>
      </c>
      <c r="O574" s="20">
        <f>VLOOKUP($G574&amp;O$5&amp;$J574,BASE!$P$2:$R$30000,3,0)</f>
        <v>0</v>
      </c>
      <c r="P574" s="20">
        <f>VLOOKUP($G574&amp;P$5&amp;$J574,BASE!$P$2:$R$30000,3,0)</f>
        <v>0</v>
      </c>
      <c r="Q574" s="20">
        <f>VLOOKUP($G574&amp;Q$5&amp;$J574,BASE!$P$2:$R$30000,3,0)</f>
        <v>0</v>
      </c>
      <c r="R574" s="20">
        <f>VLOOKUP($G574&amp;R$5&amp;$J574,BASE!$P$2:$R$30000,3,0)</f>
        <v>0</v>
      </c>
      <c r="S574" s="20">
        <f>VLOOKUP($G574&amp;S$5&amp;$J574,BASE!$P$2:$R$30000,3,0)</f>
        <v>0</v>
      </c>
      <c r="T574" s="20">
        <f>VLOOKUP($G574&amp;T$5&amp;$J574,BASE!$P$2:$R$30000,3,0)</f>
        <v>0</v>
      </c>
      <c r="U574" s="20">
        <f>VLOOKUP($G574&amp;U$5&amp;$J574,BASE!$P$2:$R$30000,3,0)</f>
        <v>0</v>
      </c>
      <c r="V574" s="20">
        <f>VLOOKUP($G574&amp;V$5&amp;$J574,BASE!$P$2:$R$30000,3,0)</f>
        <v>0</v>
      </c>
      <c r="W574" s="20">
        <f>VLOOKUP($G574&amp;W$5&amp;$J574,BASE!$P$2:$R$30000,3,0)</f>
        <v>0</v>
      </c>
      <c r="X574" s="20">
        <f>VLOOKUP($G574&amp;X$5&amp;$J574,BASE!$P$2:$R$30000,3,0)</f>
        <v>0</v>
      </c>
      <c r="Y574" s="20">
        <f>VLOOKUP($G574&amp;Y$5&amp;$J574,BASE!$P$2:$R$30000,3,0)</f>
        <v>0</v>
      </c>
      <c r="Z574" s="20">
        <f>VLOOKUP($G574&amp;Z$5&amp;$J574,BASE!$P$2:$R$30000,3,0)</f>
        <v>0</v>
      </c>
      <c r="AA574" s="20">
        <f>VLOOKUP($G574&amp;AA$5&amp;$J574,BASE!$P$2:$R$30000,3,0)</f>
        <v>0</v>
      </c>
      <c r="AB574" s="20">
        <f>VLOOKUP($G574&amp;AB$5&amp;$J574,BASE!$P$2:$R$30000,3,0)</f>
        <v>0</v>
      </c>
      <c r="AC574" s="20">
        <f>VLOOKUP($G574&amp;AC$5&amp;$J574,BASE!$P$2:$R$30000,3,0)</f>
        <v>0</v>
      </c>
      <c r="AD574" s="20">
        <f>VLOOKUP($G574&amp;AD$5&amp;$J574,BASE!$P$2:$R$30000,3,0)</f>
        <v>0</v>
      </c>
      <c r="AE574" s="20">
        <f>VLOOKUP($G574&amp;AE$5&amp;$J574,BASE!$P$2:$R$30000,3,0)</f>
        <v>0</v>
      </c>
      <c r="AF574" s="20">
        <f>VLOOKUP($G574&amp;AF$5&amp;$J574,BASE!$P$2:$R$30000,3,0)</f>
        <v>0</v>
      </c>
      <c r="AG574" s="20">
        <f>VLOOKUP($G574&amp;AG$5&amp;$J574,BASE!$P$2:$R$30000,3,0)</f>
        <v>0</v>
      </c>
      <c r="AH574" s="20">
        <f>VLOOKUP($G574&amp;AH$5&amp;$J574,BASE!$P$2:$R$30000,3,0)</f>
        <v>0</v>
      </c>
      <c r="AI574" s="16">
        <f t="shared" si="9"/>
        <v>0</v>
      </c>
      <c r="AJ574" s="20">
        <f>VLOOKUP($G574&amp;$J574,BASE[[#All],[LLAVE2]:[TipoEvaluacion]],5,0)</f>
        <v>0</v>
      </c>
      <c r="AK574" s="20">
        <f>VLOOKUP($G574&amp;$J574,BASE[[#All],[LLAVE2]:[TipoEvaluacion]],7,0)</f>
        <v>0</v>
      </c>
      <c r="AL574" s="20">
        <f>VLOOKUP($G574&amp;$J574,BASE[[#All],[LLAVE2]:[TipoEvaluacion]],9,0)</f>
        <v>0</v>
      </c>
      <c r="AM574" s="20">
        <f>VLOOKUP($G574&amp;$J574,BASE[[#All],[LLAVE2]:[TipoEvaluacion]],11,0)</f>
        <v>0</v>
      </c>
      <c r="AN574" s="20">
        <f>VLOOKUP($G574&amp;$J574,BASE[[#All],[LLAVE2]:[TipoEvaluacion]],13,0)</f>
        <v>0</v>
      </c>
      <c r="AO574" s="25"/>
      <c r="AP574" s="15"/>
    </row>
    <row r="575" spans="2:42" ht="15.75" x14ac:dyDescent="0.3">
      <c r="B575" s="15">
        <f>BASE!$D$2</f>
        <v>0</v>
      </c>
      <c r="C575" s="15"/>
      <c r="D575" s="15"/>
      <c r="E575" s="15"/>
      <c r="F575" s="15"/>
      <c r="G575" s="15"/>
      <c r="H575" s="19"/>
      <c r="I575" s="15"/>
      <c r="J575" s="15"/>
      <c r="K575" s="20">
        <f>VLOOKUP($G575&amp;K$5&amp;$J575,BASE!$P$2:$R$30000,3,0)</f>
        <v>0</v>
      </c>
      <c r="L575" s="20">
        <f>VLOOKUP($G575&amp;L$5&amp;$J575,BASE!$P$2:$R$30000,3,0)</f>
        <v>0</v>
      </c>
      <c r="M575" s="20">
        <f>VLOOKUP($G575&amp;M$5&amp;$J575,BASE!$P$2:$R$30000,3,0)</f>
        <v>0</v>
      </c>
      <c r="N575" s="20">
        <f>VLOOKUP($G575&amp;N$5&amp;$J575,BASE!$P$2:$R$30000,3,0)</f>
        <v>0</v>
      </c>
      <c r="O575" s="20">
        <f>VLOOKUP($G575&amp;O$5&amp;$J575,BASE!$P$2:$R$30000,3,0)</f>
        <v>0</v>
      </c>
      <c r="P575" s="20">
        <f>VLOOKUP($G575&amp;P$5&amp;$J575,BASE!$P$2:$R$30000,3,0)</f>
        <v>0</v>
      </c>
      <c r="Q575" s="20">
        <f>VLOOKUP($G575&amp;Q$5&amp;$J575,BASE!$P$2:$R$30000,3,0)</f>
        <v>0</v>
      </c>
      <c r="R575" s="20">
        <f>VLOOKUP($G575&amp;R$5&amp;$J575,BASE!$P$2:$R$30000,3,0)</f>
        <v>0</v>
      </c>
      <c r="S575" s="20">
        <f>VLOOKUP($G575&amp;S$5&amp;$J575,BASE!$P$2:$R$30000,3,0)</f>
        <v>0</v>
      </c>
      <c r="T575" s="20">
        <f>VLOOKUP($G575&amp;T$5&amp;$J575,BASE!$P$2:$R$30000,3,0)</f>
        <v>0</v>
      </c>
      <c r="U575" s="20">
        <f>VLOOKUP($G575&amp;U$5&amp;$J575,BASE!$P$2:$R$30000,3,0)</f>
        <v>0</v>
      </c>
      <c r="V575" s="20">
        <f>VLOOKUP($G575&amp;V$5&amp;$J575,BASE!$P$2:$R$30000,3,0)</f>
        <v>0</v>
      </c>
      <c r="W575" s="20">
        <f>VLOOKUP($G575&amp;W$5&amp;$J575,BASE!$P$2:$R$30000,3,0)</f>
        <v>0</v>
      </c>
      <c r="X575" s="20">
        <f>VLOOKUP($G575&amp;X$5&amp;$J575,BASE!$P$2:$R$30000,3,0)</f>
        <v>0</v>
      </c>
      <c r="Y575" s="20">
        <f>VLOOKUP($G575&amp;Y$5&amp;$J575,BASE!$P$2:$R$30000,3,0)</f>
        <v>0</v>
      </c>
      <c r="Z575" s="20">
        <f>VLOOKUP($G575&amp;Z$5&amp;$J575,BASE!$P$2:$R$30000,3,0)</f>
        <v>0</v>
      </c>
      <c r="AA575" s="20">
        <f>VLOOKUP($G575&amp;AA$5&amp;$J575,BASE!$P$2:$R$30000,3,0)</f>
        <v>0</v>
      </c>
      <c r="AB575" s="20">
        <f>VLOOKUP($G575&amp;AB$5&amp;$J575,BASE!$P$2:$R$30000,3,0)</f>
        <v>0</v>
      </c>
      <c r="AC575" s="20">
        <f>VLOOKUP($G575&amp;AC$5&amp;$J575,BASE!$P$2:$R$30000,3,0)</f>
        <v>0</v>
      </c>
      <c r="AD575" s="20">
        <f>VLOOKUP($G575&amp;AD$5&amp;$J575,BASE!$P$2:$R$30000,3,0)</f>
        <v>0</v>
      </c>
      <c r="AE575" s="20">
        <f>VLOOKUP($G575&amp;AE$5&amp;$J575,BASE!$P$2:$R$30000,3,0)</f>
        <v>0</v>
      </c>
      <c r="AF575" s="20">
        <f>VLOOKUP($G575&amp;AF$5&amp;$J575,BASE!$P$2:$R$30000,3,0)</f>
        <v>0</v>
      </c>
      <c r="AG575" s="20">
        <f>VLOOKUP($G575&amp;AG$5&amp;$J575,BASE!$P$2:$R$30000,3,0)</f>
        <v>0</v>
      </c>
      <c r="AH575" s="20">
        <f>VLOOKUP($G575&amp;AH$5&amp;$J575,BASE!$P$2:$R$30000,3,0)</f>
        <v>0</v>
      </c>
      <c r="AI575" s="16">
        <f t="shared" si="9"/>
        <v>0</v>
      </c>
      <c r="AJ575" s="20">
        <f>VLOOKUP($G575&amp;$J575,BASE[[#All],[LLAVE2]:[TipoEvaluacion]],5,0)</f>
        <v>0</v>
      </c>
      <c r="AK575" s="20">
        <f>VLOOKUP($G575&amp;$J575,BASE[[#All],[LLAVE2]:[TipoEvaluacion]],7,0)</f>
        <v>0</v>
      </c>
      <c r="AL575" s="20">
        <f>VLOOKUP($G575&amp;$J575,BASE[[#All],[LLAVE2]:[TipoEvaluacion]],9,0)</f>
        <v>0</v>
      </c>
      <c r="AM575" s="20">
        <f>VLOOKUP($G575&amp;$J575,BASE[[#All],[LLAVE2]:[TipoEvaluacion]],11,0)</f>
        <v>0</v>
      </c>
      <c r="AN575" s="20">
        <f>VLOOKUP($G575&amp;$J575,BASE[[#All],[LLAVE2]:[TipoEvaluacion]],13,0)</f>
        <v>0</v>
      </c>
      <c r="AO575" s="25"/>
      <c r="AP575" s="15"/>
    </row>
    <row r="576" spans="2:42" ht="15.75" x14ac:dyDescent="0.3">
      <c r="B576" s="15">
        <f>BASE!$D$2</f>
        <v>0</v>
      </c>
      <c r="C576" s="15"/>
      <c r="D576" s="15"/>
      <c r="E576" s="15"/>
      <c r="F576" s="15"/>
      <c r="G576" s="15"/>
      <c r="H576" s="19"/>
      <c r="I576" s="15"/>
      <c r="J576" s="15"/>
      <c r="K576" s="20">
        <f>VLOOKUP($G576&amp;K$5&amp;$J576,BASE!$P$2:$R$30000,3,0)</f>
        <v>0</v>
      </c>
      <c r="L576" s="20">
        <f>VLOOKUP($G576&amp;L$5&amp;$J576,BASE!$P$2:$R$30000,3,0)</f>
        <v>0</v>
      </c>
      <c r="M576" s="20">
        <f>VLOOKUP($G576&amp;M$5&amp;$J576,BASE!$P$2:$R$30000,3,0)</f>
        <v>0</v>
      </c>
      <c r="N576" s="20">
        <f>VLOOKUP($G576&amp;N$5&amp;$J576,BASE!$P$2:$R$30000,3,0)</f>
        <v>0</v>
      </c>
      <c r="O576" s="20">
        <f>VLOOKUP($G576&amp;O$5&amp;$J576,BASE!$P$2:$R$30000,3,0)</f>
        <v>0</v>
      </c>
      <c r="P576" s="20">
        <f>VLOOKUP($G576&amp;P$5&amp;$J576,BASE!$P$2:$R$30000,3,0)</f>
        <v>0</v>
      </c>
      <c r="Q576" s="20">
        <f>VLOOKUP($G576&amp;Q$5&amp;$J576,BASE!$P$2:$R$30000,3,0)</f>
        <v>0</v>
      </c>
      <c r="R576" s="20">
        <f>VLOOKUP($G576&amp;R$5&amp;$J576,BASE!$P$2:$R$30000,3,0)</f>
        <v>0</v>
      </c>
      <c r="S576" s="20">
        <f>VLOOKUP($G576&amp;S$5&amp;$J576,BASE!$P$2:$R$30000,3,0)</f>
        <v>0</v>
      </c>
      <c r="T576" s="20">
        <f>VLOOKUP($G576&amp;T$5&amp;$J576,BASE!$P$2:$R$30000,3,0)</f>
        <v>0</v>
      </c>
      <c r="U576" s="20">
        <f>VLOOKUP($G576&amp;U$5&amp;$J576,BASE!$P$2:$R$30000,3,0)</f>
        <v>0</v>
      </c>
      <c r="V576" s="20">
        <f>VLOOKUP($G576&amp;V$5&amp;$J576,BASE!$P$2:$R$30000,3,0)</f>
        <v>0</v>
      </c>
      <c r="W576" s="20">
        <f>VLOOKUP($G576&amp;W$5&amp;$J576,BASE!$P$2:$R$30000,3,0)</f>
        <v>0</v>
      </c>
      <c r="X576" s="20">
        <f>VLOOKUP($G576&amp;X$5&amp;$J576,BASE!$P$2:$R$30000,3,0)</f>
        <v>0</v>
      </c>
      <c r="Y576" s="20">
        <f>VLOOKUP($G576&amp;Y$5&amp;$J576,BASE!$P$2:$R$30000,3,0)</f>
        <v>0</v>
      </c>
      <c r="Z576" s="20">
        <f>VLOOKUP($G576&amp;Z$5&amp;$J576,BASE!$P$2:$R$30000,3,0)</f>
        <v>0</v>
      </c>
      <c r="AA576" s="20">
        <f>VLOOKUP($G576&amp;AA$5&amp;$J576,BASE!$P$2:$R$30000,3,0)</f>
        <v>0</v>
      </c>
      <c r="AB576" s="20">
        <f>VLOOKUP($G576&amp;AB$5&amp;$J576,BASE!$P$2:$R$30000,3,0)</f>
        <v>0</v>
      </c>
      <c r="AC576" s="20">
        <f>VLOOKUP($G576&amp;AC$5&amp;$J576,BASE!$P$2:$R$30000,3,0)</f>
        <v>0</v>
      </c>
      <c r="AD576" s="20">
        <f>VLOOKUP($G576&amp;AD$5&amp;$J576,BASE!$P$2:$R$30000,3,0)</f>
        <v>0</v>
      </c>
      <c r="AE576" s="20">
        <f>VLOOKUP($G576&amp;AE$5&amp;$J576,BASE!$P$2:$R$30000,3,0)</f>
        <v>0</v>
      </c>
      <c r="AF576" s="20">
        <f>VLOOKUP($G576&amp;AF$5&amp;$J576,BASE!$P$2:$R$30000,3,0)</f>
        <v>0</v>
      </c>
      <c r="AG576" s="20">
        <f>VLOOKUP($G576&amp;AG$5&amp;$J576,BASE!$P$2:$R$30000,3,0)</f>
        <v>0</v>
      </c>
      <c r="AH576" s="20">
        <f>VLOOKUP($G576&amp;AH$5&amp;$J576,BASE!$P$2:$R$30000,3,0)</f>
        <v>0</v>
      </c>
      <c r="AI576" s="16">
        <f t="shared" si="9"/>
        <v>0</v>
      </c>
      <c r="AJ576" s="20">
        <f>VLOOKUP($G576&amp;$J576,BASE[[#All],[LLAVE2]:[TipoEvaluacion]],5,0)</f>
        <v>0</v>
      </c>
      <c r="AK576" s="20">
        <f>VLOOKUP($G576&amp;$J576,BASE[[#All],[LLAVE2]:[TipoEvaluacion]],7,0)</f>
        <v>0</v>
      </c>
      <c r="AL576" s="20">
        <f>VLOOKUP($G576&amp;$J576,BASE[[#All],[LLAVE2]:[TipoEvaluacion]],9,0)</f>
        <v>0</v>
      </c>
      <c r="AM576" s="20">
        <f>VLOOKUP($G576&amp;$J576,BASE[[#All],[LLAVE2]:[TipoEvaluacion]],11,0)</f>
        <v>0</v>
      </c>
      <c r="AN576" s="20">
        <f>VLOOKUP($G576&amp;$J576,BASE[[#All],[LLAVE2]:[TipoEvaluacion]],13,0)</f>
        <v>0</v>
      </c>
      <c r="AO576" s="25"/>
      <c r="AP576" s="15"/>
    </row>
    <row r="577" spans="2:42" ht="15.75" x14ac:dyDescent="0.3">
      <c r="B577" s="15">
        <f>BASE!$D$2</f>
        <v>0</v>
      </c>
      <c r="C577" s="15"/>
      <c r="D577" s="15"/>
      <c r="E577" s="15"/>
      <c r="F577" s="15"/>
      <c r="G577" s="15"/>
      <c r="H577" s="19"/>
      <c r="I577" s="15"/>
      <c r="J577" s="15"/>
      <c r="K577" s="20">
        <f>VLOOKUP($G577&amp;K$5&amp;$J577,BASE!$P$2:$R$30000,3,0)</f>
        <v>0</v>
      </c>
      <c r="L577" s="20">
        <f>VLOOKUP($G577&amp;L$5&amp;$J577,BASE!$P$2:$R$30000,3,0)</f>
        <v>0</v>
      </c>
      <c r="M577" s="20">
        <f>VLOOKUP($G577&amp;M$5&amp;$J577,BASE!$P$2:$R$30000,3,0)</f>
        <v>0</v>
      </c>
      <c r="N577" s="20">
        <f>VLOOKUP($G577&amp;N$5&amp;$J577,BASE!$P$2:$R$30000,3,0)</f>
        <v>0</v>
      </c>
      <c r="O577" s="20">
        <f>VLOOKUP($G577&amp;O$5&amp;$J577,BASE!$P$2:$R$30000,3,0)</f>
        <v>0</v>
      </c>
      <c r="P577" s="20">
        <f>VLOOKUP($G577&amp;P$5&amp;$J577,BASE!$P$2:$R$30000,3,0)</f>
        <v>0</v>
      </c>
      <c r="Q577" s="20">
        <f>VLOOKUP($G577&amp;Q$5&amp;$J577,BASE!$P$2:$R$30000,3,0)</f>
        <v>0</v>
      </c>
      <c r="R577" s="20">
        <f>VLOOKUP($G577&amp;R$5&amp;$J577,BASE!$P$2:$R$30000,3,0)</f>
        <v>0</v>
      </c>
      <c r="S577" s="20">
        <f>VLOOKUP($G577&amp;S$5&amp;$J577,BASE!$P$2:$R$30000,3,0)</f>
        <v>0</v>
      </c>
      <c r="T577" s="20">
        <f>VLOOKUP($G577&amp;T$5&amp;$J577,BASE!$P$2:$R$30000,3,0)</f>
        <v>0</v>
      </c>
      <c r="U577" s="20">
        <f>VLOOKUP($G577&amp;U$5&amp;$J577,BASE!$P$2:$R$30000,3,0)</f>
        <v>0</v>
      </c>
      <c r="V577" s="20">
        <f>VLOOKUP($G577&amp;V$5&amp;$J577,BASE!$P$2:$R$30000,3,0)</f>
        <v>0</v>
      </c>
      <c r="W577" s="20">
        <f>VLOOKUP($G577&amp;W$5&amp;$J577,BASE!$P$2:$R$30000,3,0)</f>
        <v>0</v>
      </c>
      <c r="X577" s="20">
        <f>VLOOKUP($G577&amp;X$5&amp;$J577,BASE!$P$2:$R$30000,3,0)</f>
        <v>0</v>
      </c>
      <c r="Y577" s="20">
        <f>VLOOKUP($G577&amp;Y$5&amp;$J577,BASE!$P$2:$R$30000,3,0)</f>
        <v>0</v>
      </c>
      <c r="Z577" s="20">
        <f>VLOOKUP($G577&amp;Z$5&amp;$J577,BASE!$P$2:$R$30000,3,0)</f>
        <v>0</v>
      </c>
      <c r="AA577" s="20">
        <f>VLOOKUP($G577&amp;AA$5&amp;$J577,BASE!$P$2:$R$30000,3,0)</f>
        <v>0</v>
      </c>
      <c r="AB577" s="20">
        <f>VLOOKUP($G577&amp;AB$5&amp;$J577,BASE!$P$2:$R$30000,3,0)</f>
        <v>0</v>
      </c>
      <c r="AC577" s="20">
        <f>VLOOKUP($G577&amp;AC$5&amp;$J577,BASE!$P$2:$R$30000,3,0)</f>
        <v>0</v>
      </c>
      <c r="AD577" s="20">
        <f>VLOOKUP($G577&amp;AD$5&amp;$J577,BASE!$P$2:$R$30000,3,0)</f>
        <v>0</v>
      </c>
      <c r="AE577" s="20">
        <f>VLOOKUP($G577&amp;AE$5&amp;$J577,BASE!$P$2:$R$30000,3,0)</f>
        <v>0</v>
      </c>
      <c r="AF577" s="20">
        <f>VLOOKUP($G577&amp;AF$5&amp;$J577,BASE!$P$2:$R$30000,3,0)</f>
        <v>0</v>
      </c>
      <c r="AG577" s="20">
        <f>VLOOKUP($G577&amp;AG$5&amp;$J577,BASE!$P$2:$R$30000,3,0)</f>
        <v>0</v>
      </c>
      <c r="AH577" s="20">
        <f>VLOOKUP($G577&amp;AH$5&amp;$J577,BASE!$P$2:$R$30000,3,0)</f>
        <v>0</v>
      </c>
      <c r="AI577" s="16">
        <f t="shared" si="9"/>
        <v>0</v>
      </c>
      <c r="AJ577" s="20">
        <f>VLOOKUP($G577&amp;$J577,BASE[[#All],[LLAVE2]:[TipoEvaluacion]],5,0)</f>
        <v>0</v>
      </c>
      <c r="AK577" s="20">
        <f>VLOOKUP($G577&amp;$J577,BASE[[#All],[LLAVE2]:[TipoEvaluacion]],7,0)</f>
        <v>0</v>
      </c>
      <c r="AL577" s="20">
        <f>VLOOKUP($G577&amp;$J577,BASE[[#All],[LLAVE2]:[TipoEvaluacion]],9,0)</f>
        <v>0</v>
      </c>
      <c r="AM577" s="20">
        <f>VLOOKUP($G577&amp;$J577,BASE[[#All],[LLAVE2]:[TipoEvaluacion]],11,0)</f>
        <v>0</v>
      </c>
      <c r="AN577" s="20">
        <f>VLOOKUP($G577&amp;$J577,BASE[[#All],[LLAVE2]:[TipoEvaluacion]],13,0)</f>
        <v>0</v>
      </c>
      <c r="AO577" s="25"/>
      <c r="AP577" s="15"/>
    </row>
    <row r="578" spans="2:42" ht="15.75" x14ac:dyDescent="0.3">
      <c r="B578" s="15">
        <f>BASE!$D$2</f>
        <v>0</v>
      </c>
      <c r="C578" s="15"/>
      <c r="D578" s="15"/>
      <c r="E578" s="15"/>
      <c r="F578" s="15"/>
      <c r="G578" s="15"/>
      <c r="H578" s="19"/>
      <c r="I578" s="15"/>
      <c r="J578" s="15"/>
      <c r="K578" s="20">
        <f>VLOOKUP($G578&amp;K$5&amp;$J578,BASE!$P$2:$R$30000,3,0)</f>
        <v>0</v>
      </c>
      <c r="L578" s="20">
        <f>VLOOKUP($G578&amp;L$5&amp;$J578,BASE!$P$2:$R$30000,3,0)</f>
        <v>0</v>
      </c>
      <c r="M578" s="20">
        <f>VLOOKUP($G578&amp;M$5&amp;$J578,BASE!$P$2:$R$30000,3,0)</f>
        <v>0</v>
      </c>
      <c r="N578" s="20">
        <f>VLOOKUP($G578&amp;N$5&amp;$J578,BASE!$P$2:$R$30000,3,0)</f>
        <v>0</v>
      </c>
      <c r="O578" s="20">
        <f>VLOOKUP($G578&amp;O$5&amp;$J578,BASE!$P$2:$R$30000,3,0)</f>
        <v>0</v>
      </c>
      <c r="P578" s="20">
        <f>VLOOKUP($G578&amp;P$5&amp;$J578,BASE!$P$2:$R$30000,3,0)</f>
        <v>0</v>
      </c>
      <c r="Q578" s="20">
        <f>VLOOKUP($G578&amp;Q$5&amp;$J578,BASE!$P$2:$R$30000,3,0)</f>
        <v>0</v>
      </c>
      <c r="R578" s="20">
        <f>VLOOKUP($G578&amp;R$5&amp;$J578,BASE!$P$2:$R$30000,3,0)</f>
        <v>0</v>
      </c>
      <c r="S578" s="20">
        <f>VLOOKUP($G578&amp;S$5&amp;$J578,BASE!$P$2:$R$30000,3,0)</f>
        <v>0</v>
      </c>
      <c r="T578" s="20">
        <f>VLOOKUP($G578&amp;T$5&amp;$J578,BASE!$P$2:$R$30000,3,0)</f>
        <v>0</v>
      </c>
      <c r="U578" s="20">
        <f>VLOOKUP($G578&amp;U$5&amp;$J578,BASE!$P$2:$R$30000,3,0)</f>
        <v>0</v>
      </c>
      <c r="V578" s="20">
        <f>VLOOKUP($G578&amp;V$5&amp;$J578,BASE!$P$2:$R$30000,3,0)</f>
        <v>0</v>
      </c>
      <c r="W578" s="20">
        <f>VLOOKUP($G578&amp;W$5&amp;$J578,BASE!$P$2:$R$30000,3,0)</f>
        <v>0</v>
      </c>
      <c r="X578" s="20">
        <f>VLOOKUP($G578&amp;X$5&amp;$J578,BASE!$P$2:$R$30000,3,0)</f>
        <v>0</v>
      </c>
      <c r="Y578" s="20">
        <f>VLOOKUP($G578&amp;Y$5&amp;$J578,BASE!$P$2:$R$30000,3,0)</f>
        <v>0</v>
      </c>
      <c r="Z578" s="20">
        <f>VLOOKUP($G578&amp;Z$5&amp;$J578,BASE!$P$2:$R$30000,3,0)</f>
        <v>0</v>
      </c>
      <c r="AA578" s="20">
        <f>VLOOKUP($G578&amp;AA$5&amp;$J578,BASE!$P$2:$R$30000,3,0)</f>
        <v>0</v>
      </c>
      <c r="AB578" s="20">
        <f>VLOOKUP($G578&amp;AB$5&amp;$J578,BASE!$P$2:$R$30000,3,0)</f>
        <v>0</v>
      </c>
      <c r="AC578" s="20">
        <f>VLOOKUP($G578&amp;AC$5&amp;$J578,BASE!$P$2:$R$30000,3,0)</f>
        <v>0</v>
      </c>
      <c r="AD578" s="20">
        <f>VLOOKUP($G578&amp;AD$5&amp;$J578,BASE!$P$2:$R$30000,3,0)</f>
        <v>0</v>
      </c>
      <c r="AE578" s="20">
        <f>VLOOKUP($G578&amp;AE$5&amp;$J578,BASE!$P$2:$R$30000,3,0)</f>
        <v>0</v>
      </c>
      <c r="AF578" s="20">
        <f>VLOOKUP($G578&amp;AF$5&amp;$J578,BASE!$P$2:$R$30000,3,0)</f>
        <v>0</v>
      </c>
      <c r="AG578" s="20">
        <f>VLOOKUP($G578&amp;AG$5&amp;$J578,BASE!$P$2:$R$30000,3,0)</f>
        <v>0</v>
      </c>
      <c r="AH578" s="20">
        <f>VLOOKUP($G578&amp;AH$5&amp;$J578,BASE!$P$2:$R$30000,3,0)</f>
        <v>0</v>
      </c>
      <c r="AI578" s="16">
        <f t="shared" si="9"/>
        <v>0</v>
      </c>
      <c r="AJ578" s="20">
        <f>VLOOKUP($G578&amp;$J578,BASE[[#All],[LLAVE2]:[TipoEvaluacion]],5,0)</f>
        <v>0</v>
      </c>
      <c r="AK578" s="20">
        <f>VLOOKUP($G578&amp;$J578,BASE[[#All],[LLAVE2]:[TipoEvaluacion]],7,0)</f>
        <v>0</v>
      </c>
      <c r="AL578" s="20">
        <f>VLOOKUP($G578&amp;$J578,BASE[[#All],[LLAVE2]:[TipoEvaluacion]],9,0)</f>
        <v>0</v>
      </c>
      <c r="AM578" s="20">
        <f>VLOOKUP($G578&amp;$J578,BASE[[#All],[LLAVE2]:[TipoEvaluacion]],11,0)</f>
        <v>0</v>
      </c>
      <c r="AN578" s="20">
        <f>VLOOKUP($G578&amp;$J578,BASE[[#All],[LLAVE2]:[TipoEvaluacion]],13,0)</f>
        <v>0</v>
      </c>
      <c r="AO578" s="25"/>
      <c r="AP578" s="15"/>
    </row>
    <row r="579" spans="2:42" ht="15.75" x14ac:dyDescent="0.3">
      <c r="B579" s="15">
        <f>BASE!$D$2</f>
        <v>0</v>
      </c>
      <c r="C579" s="15"/>
      <c r="D579" s="15"/>
      <c r="E579" s="15"/>
      <c r="F579" s="15"/>
      <c r="G579" s="15"/>
      <c r="H579" s="19"/>
      <c r="I579" s="15"/>
      <c r="J579" s="15"/>
      <c r="K579" s="20">
        <f>VLOOKUP($G579&amp;K$5&amp;$J579,BASE!$P$2:$R$30000,3,0)</f>
        <v>0</v>
      </c>
      <c r="L579" s="20">
        <f>VLOOKUP($G579&amp;L$5&amp;$J579,BASE!$P$2:$R$30000,3,0)</f>
        <v>0</v>
      </c>
      <c r="M579" s="20">
        <f>VLOOKUP($G579&amp;M$5&amp;$J579,BASE!$P$2:$R$30000,3,0)</f>
        <v>0</v>
      </c>
      <c r="N579" s="20">
        <f>VLOOKUP($G579&amp;N$5&amp;$J579,BASE!$P$2:$R$30000,3,0)</f>
        <v>0</v>
      </c>
      <c r="O579" s="20">
        <f>VLOOKUP($G579&amp;O$5&amp;$J579,BASE!$P$2:$R$30000,3,0)</f>
        <v>0</v>
      </c>
      <c r="P579" s="20">
        <f>VLOOKUP($G579&amp;P$5&amp;$J579,BASE!$P$2:$R$30000,3,0)</f>
        <v>0</v>
      </c>
      <c r="Q579" s="20">
        <f>VLOOKUP($G579&amp;Q$5&amp;$J579,BASE!$P$2:$R$30000,3,0)</f>
        <v>0</v>
      </c>
      <c r="R579" s="20">
        <f>VLOOKUP($G579&amp;R$5&amp;$J579,BASE!$P$2:$R$30000,3,0)</f>
        <v>0</v>
      </c>
      <c r="S579" s="20">
        <f>VLOOKUP($G579&amp;S$5&amp;$J579,BASE!$P$2:$R$30000,3,0)</f>
        <v>0</v>
      </c>
      <c r="T579" s="20">
        <f>VLOOKUP($G579&amp;T$5&amp;$J579,BASE!$P$2:$R$30000,3,0)</f>
        <v>0</v>
      </c>
      <c r="U579" s="20">
        <f>VLOOKUP($G579&amp;U$5&amp;$J579,BASE!$P$2:$R$30000,3,0)</f>
        <v>0</v>
      </c>
      <c r="V579" s="20">
        <f>VLOOKUP($G579&amp;V$5&amp;$J579,BASE!$P$2:$R$30000,3,0)</f>
        <v>0</v>
      </c>
      <c r="W579" s="20">
        <f>VLOOKUP($G579&amp;W$5&amp;$J579,BASE!$P$2:$R$30000,3,0)</f>
        <v>0</v>
      </c>
      <c r="X579" s="20">
        <f>VLOOKUP($G579&amp;X$5&amp;$J579,BASE!$P$2:$R$30000,3,0)</f>
        <v>0</v>
      </c>
      <c r="Y579" s="20">
        <f>VLOOKUP($G579&amp;Y$5&amp;$J579,BASE!$P$2:$R$30000,3,0)</f>
        <v>0</v>
      </c>
      <c r="Z579" s="20">
        <f>VLOOKUP($G579&amp;Z$5&amp;$J579,BASE!$P$2:$R$30000,3,0)</f>
        <v>0</v>
      </c>
      <c r="AA579" s="20">
        <f>VLOOKUP($G579&amp;AA$5&amp;$J579,BASE!$P$2:$R$30000,3,0)</f>
        <v>0</v>
      </c>
      <c r="AB579" s="20">
        <f>VLOOKUP($G579&amp;AB$5&amp;$J579,BASE!$P$2:$R$30000,3,0)</f>
        <v>0</v>
      </c>
      <c r="AC579" s="20">
        <f>VLOOKUP($G579&amp;AC$5&amp;$J579,BASE!$P$2:$R$30000,3,0)</f>
        <v>0</v>
      </c>
      <c r="AD579" s="20">
        <f>VLOOKUP($G579&amp;AD$5&amp;$J579,BASE!$P$2:$R$30000,3,0)</f>
        <v>0</v>
      </c>
      <c r="AE579" s="20">
        <f>VLOOKUP($G579&amp;AE$5&amp;$J579,BASE!$P$2:$R$30000,3,0)</f>
        <v>0</v>
      </c>
      <c r="AF579" s="20">
        <f>VLOOKUP($G579&amp;AF$5&amp;$J579,BASE!$P$2:$R$30000,3,0)</f>
        <v>0</v>
      </c>
      <c r="AG579" s="20">
        <f>VLOOKUP($G579&amp;AG$5&amp;$J579,BASE!$P$2:$R$30000,3,0)</f>
        <v>0</v>
      </c>
      <c r="AH579" s="20">
        <f>VLOOKUP($G579&amp;AH$5&amp;$J579,BASE!$P$2:$R$30000,3,0)</f>
        <v>0</v>
      </c>
      <c r="AI579" s="16">
        <f t="shared" si="9"/>
        <v>0</v>
      </c>
      <c r="AJ579" s="20">
        <f>VLOOKUP($G579&amp;$J579,BASE[[#All],[LLAVE2]:[TipoEvaluacion]],5,0)</f>
        <v>0</v>
      </c>
      <c r="AK579" s="20">
        <f>VLOOKUP($G579&amp;$J579,BASE[[#All],[LLAVE2]:[TipoEvaluacion]],7,0)</f>
        <v>0</v>
      </c>
      <c r="AL579" s="20">
        <f>VLOOKUP($G579&amp;$J579,BASE[[#All],[LLAVE2]:[TipoEvaluacion]],9,0)</f>
        <v>0</v>
      </c>
      <c r="AM579" s="20">
        <f>VLOOKUP($G579&amp;$J579,BASE[[#All],[LLAVE2]:[TipoEvaluacion]],11,0)</f>
        <v>0</v>
      </c>
      <c r="AN579" s="20">
        <f>VLOOKUP($G579&amp;$J579,BASE[[#All],[LLAVE2]:[TipoEvaluacion]],13,0)</f>
        <v>0</v>
      </c>
      <c r="AO579" s="25"/>
      <c r="AP579" s="15"/>
    </row>
    <row r="580" spans="2:42" ht="15.75" x14ac:dyDescent="0.3">
      <c r="B580" s="15">
        <f>BASE!$D$2</f>
        <v>0</v>
      </c>
      <c r="C580" s="15"/>
      <c r="D580" s="15"/>
      <c r="E580" s="15"/>
      <c r="F580" s="15"/>
      <c r="G580" s="15"/>
      <c r="H580" s="19"/>
      <c r="I580" s="15"/>
      <c r="J580" s="15"/>
      <c r="K580" s="20">
        <f>VLOOKUP($G580&amp;K$5&amp;$J580,BASE!$P$2:$R$30000,3,0)</f>
        <v>0</v>
      </c>
      <c r="L580" s="20">
        <f>VLOOKUP($G580&amp;L$5&amp;$J580,BASE!$P$2:$R$30000,3,0)</f>
        <v>0</v>
      </c>
      <c r="M580" s="20">
        <f>VLOOKUP($G580&amp;M$5&amp;$J580,BASE!$P$2:$R$30000,3,0)</f>
        <v>0</v>
      </c>
      <c r="N580" s="20">
        <f>VLOOKUP($G580&amp;N$5&amp;$J580,BASE!$P$2:$R$30000,3,0)</f>
        <v>0</v>
      </c>
      <c r="O580" s="20">
        <f>VLOOKUP($G580&amp;O$5&amp;$J580,BASE!$P$2:$R$30000,3,0)</f>
        <v>0</v>
      </c>
      <c r="P580" s="20">
        <f>VLOOKUP($G580&amp;P$5&amp;$J580,BASE!$P$2:$R$30000,3,0)</f>
        <v>0</v>
      </c>
      <c r="Q580" s="20">
        <f>VLOOKUP($G580&amp;Q$5&amp;$J580,BASE!$P$2:$R$30000,3,0)</f>
        <v>0</v>
      </c>
      <c r="R580" s="20">
        <f>VLOOKUP($G580&amp;R$5&amp;$J580,BASE!$P$2:$R$30000,3,0)</f>
        <v>0</v>
      </c>
      <c r="S580" s="20">
        <f>VLOOKUP($G580&amp;S$5&amp;$J580,BASE!$P$2:$R$30000,3,0)</f>
        <v>0</v>
      </c>
      <c r="T580" s="20">
        <f>VLOOKUP($G580&amp;T$5&amp;$J580,BASE!$P$2:$R$30000,3,0)</f>
        <v>0</v>
      </c>
      <c r="U580" s="20">
        <f>VLOOKUP($G580&amp;U$5&amp;$J580,BASE!$P$2:$R$30000,3,0)</f>
        <v>0</v>
      </c>
      <c r="V580" s="20">
        <f>VLOOKUP($G580&amp;V$5&amp;$J580,BASE!$P$2:$R$30000,3,0)</f>
        <v>0</v>
      </c>
      <c r="W580" s="20">
        <f>VLOOKUP($G580&amp;W$5&amp;$J580,BASE!$P$2:$R$30000,3,0)</f>
        <v>0</v>
      </c>
      <c r="X580" s="20">
        <f>VLOOKUP($G580&amp;X$5&amp;$J580,BASE!$P$2:$R$30000,3,0)</f>
        <v>0</v>
      </c>
      <c r="Y580" s="20">
        <f>VLOOKUP($G580&amp;Y$5&amp;$J580,BASE!$P$2:$R$30000,3,0)</f>
        <v>0</v>
      </c>
      <c r="Z580" s="20">
        <f>VLOOKUP($G580&amp;Z$5&amp;$J580,BASE!$P$2:$R$30000,3,0)</f>
        <v>0</v>
      </c>
      <c r="AA580" s="20">
        <f>VLOOKUP($G580&amp;AA$5&amp;$J580,BASE!$P$2:$R$30000,3,0)</f>
        <v>0</v>
      </c>
      <c r="AB580" s="20">
        <f>VLOOKUP($G580&amp;AB$5&amp;$J580,BASE!$P$2:$R$30000,3,0)</f>
        <v>0</v>
      </c>
      <c r="AC580" s="20">
        <f>VLOOKUP($G580&amp;AC$5&amp;$J580,BASE!$P$2:$R$30000,3,0)</f>
        <v>0</v>
      </c>
      <c r="AD580" s="20">
        <f>VLOOKUP($G580&amp;AD$5&amp;$J580,BASE!$P$2:$R$30000,3,0)</f>
        <v>0</v>
      </c>
      <c r="AE580" s="20">
        <f>VLOOKUP($G580&amp;AE$5&amp;$J580,BASE!$P$2:$R$30000,3,0)</f>
        <v>0</v>
      </c>
      <c r="AF580" s="20">
        <f>VLOOKUP($G580&amp;AF$5&amp;$J580,BASE!$P$2:$R$30000,3,0)</f>
        <v>0</v>
      </c>
      <c r="AG580" s="20">
        <f>VLOOKUP($G580&amp;AG$5&amp;$J580,BASE!$P$2:$R$30000,3,0)</f>
        <v>0</v>
      </c>
      <c r="AH580" s="20">
        <f>VLOOKUP($G580&amp;AH$5&amp;$J580,BASE!$P$2:$R$30000,3,0)</f>
        <v>0</v>
      </c>
      <c r="AI580" s="16">
        <f t="shared" si="9"/>
        <v>0</v>
      </c>
      <c r="AJ580" s="20">
        <f>VLOOKUP($G580&amp;$J580,BASE[[#All],[LLAVE2]:[TipoEvaluacion]],5,0)</f>
        <v>0</v>
      </c>
      <c r="AK580" s="20">
        <f>VLOOKUP($G580&amp;$J580,BASE[[#All],[LLAVE2]:[TipoEvaluacion]],7,0)</f>
        <v>0</v>
      </c>
      <c r="AL580" s="20">
        <f>VLOOKUP($G580&amp;$J580,BASE[[#All],[LLAVE2]:[TipoEvaluacion]],9,0)</f>
        <v>0</v>
      </c>
      <c r="AM580" s="20">
        <f>VLOOKUP($G580&amp;$J580,BASE[[#All],[LLAVE2]:[TipoEvaluacion]],11,0)</f>
        <v>0</v>
      </c>
      <c r="AN580" s="20">
        <f>VLOOKUP($G580&amp;$J580,BASE[[#All],[LLAVE2]:[TipoEvaluacion]],13,0)</f>
        <v>0</v>
      </c>
      <c r="AO580" s="25"/>
      <c r="AP580" s="15"/>
    </row>
    <row r="581" spans="2:42" ht="15.75" x14ac:dyDescent="0.3">
      <c r="B581" s="15">
        <f>BASE!$D$2</f>
        <v>0</v>
      </c>
      <c r="C581" s="15"/>
      <c r="D581" s="15"/>
      <c r="E581" s="15"/>
      <c r="F581" s="15"/>
      <c r="G581" s="15"/>
      <c r="H581" s="19"/>
      <c r="I581" s="15"/>
      <c r="J581" s="15"/>
      <c r="K581" s="20">
        <f>VLOOKUP($G581&amp;K$5&amp;$J581,BASE!$P$2:$R$30000,3,0)</f>
        <v>0</v>
      </c>
      <c r="L581" s="20">
        <f>VLOOKUP($G581&amp;L$5&amp;$J581,BASE!$P$2:$R$30000,3,0)</f>
        <v>0</v>
      </c>
      <c r="M581" s="20">
        <f>VLOOKUP($G581&amp;M$5&amp;$J581,BASE!$P$2:$R$30000,3,0)</f>
        <v>0</v>
      </c>
      <c r="N581" s="20">
        <f>VLOOKUP($G581&amp;N$5&amp;$J581,BASE!$P$2:$R$30000,3,0)</f>
        <v>0</v>
      </c>
      <c r="O581" s="20">
        <f>VLOOKUP($G581&amp;O$5&amp;$J581,BASE!$P$2:$R$30000,3,0)</f>
        <v>0</v>
      </c>
      <c r="P581" s="20">
        <f>VLOOKUP($G581&amp;P$5&amp;$J581,BASE!$P$2:$R$30000,3,0)</f>
        <v>0</v>
      </c>
      <c r="Q581" s="20">
        <f>VLOOKUP($G581&amp;Q$5&amp;$J581,BASE!$P$2:$R$30000,3,0)</f>
        <v>0</v>
      </c>
      <c r="R581" s="20">
        <f>VLOOKUP($G581&amp;R$5&amp;$J581,BASE!$P$2:$R$30000,3,0)</f>
        <v>0</v>
      </c>
      <c r="S581" s="20">
        <f>VLOOKUP($G581&amp;S$5&amp;$J581,BASE!$P$2:$R$30000,3,0)</f>
        <v>0</v>
      </c>
      <c r="T581" s="20">
        <f>VLOOKUP($G581&amp;T$5&amp;$J581,BASE!$P$2:$R$30000,3,0)</f>
        <v>0</v>
      </c>
      <c r="U581" s="20">
        <f>VLOOKUP($G581&amp;U$5&amp;$J581,BASE!$P$2:$R$30000,3,0)</f>
        <v>0</v>
      </c>
      <c r="V581" s="20">
        <f>VLOOKUP($G581&amp;V$5&amp;$J581,BASE!$P$2:$R$30000,3,0)</f>
        <v>0</v>
      </c>
      <c r="W581" s="20">
        <f>VLOOKUP($G581&amp;W$5&amp;$J581,BASE!$P$2:$R$30000,3,0)</f>
        <v>0</v>
      </c>
      <c r="X581" s="20">
        <f>VLOOKUP($G581&amp;X$5&amp;$J581,BASE!$P$2:$R$30000,3,0)</f>
        <v>0</v>
      </c>
      <c r="Y581" s="20">
        <f>VLOOKUP($G581&amp;Y$5&amp;$J581,BASE!$P$2:$R$30000,3,0)</f>
        <v>0</v>
      </c>
      <c r="Z581" s="20">
        <f>VLOOKUP($G581&amp;Z$5&amp;$J581,BASE!$P$2:$R$30000,3,0)</f>
        <v>0</v>
      </c>
      <c r="AA581" s="20">
        <f>VLOOKUP($G581&amp;AA$5&amp;$J581,BASE!$P$2:$R$30000,3,0)</f>
        <v>0</v>
      </c>
      <c r="AB581" s="20">
        <f>VLOOKUP($G581&amp;AB$5&amp;$J581,BASE!$P$2:$R$30000,3,0)</f>
        <v>0</v>
      </c>
      <c r="AC581" s="20">
        <f>VLOOKUP($G581&amp;AC$5&amp;$J581,BASE!$P$2:$R$30000,3,0)</f>
        <v>0</v>
      </c>
      <c r="AD581" s="20">
        <f>VLOOKUP($G581&amp;AD$5&amp;$J581,BASE!$P$2:$R$30000,3,0)</f>
        <v>0</v>
      </c>
      <c r="AE581" s="20">
        <f>VLOOKUP($G581&amp;AE$5&amp;$J581,BASE!$P$2:$R$30000,3,0)</f>
        <v>0</v>
      </c>
      <c r="AF581" s="20">
        <f>VLOOKUP($G581&amp;AF$5&amp;$J581,BASE!$P$2:$R$30000,3,0)</f>
        <v>0</v>
      </c>
      <c r="AG581" s="20">
        <f>VLOOKUP($G581&amp;AG$5&amp;$J581,BASE!$P$2:$R$30000,3,0)</f>
        <v>0</v>
      </c>
      <c r="AH581" s="20">
        <f>VLOOKUP($G581&amp;AH$5&amp;$J581,BASE!$P$2:$R$30000,3,0)</f>
        <v>0</v>
      </c>
      <c r="AI581" s="16">
        <f t="shared" si="9"/>
        <v>0</v>
      </c>
      <c r="AJ581" s="20">
        <f>VLOOKUP($G581&amp;$J581,BASE[[#All],[LLAVE2]:[TipoEvaluacion]],5,0)</f>
        <v>0</v>
      </c>
      <c r="AK581" s="20">
        <f>VLOOKUP($G581&amp;$J581,BASE[[#All],[LLAVE2]:[TipoEvaluacion]],7,0)</f>
        <v>0</v>
      </c>
      <c r="AL581" s="20">
        <f>VLOOKUP($G581&amp;$J581,BASE[[#All],[LLAVE2]:[TipoEvaluacion]],9,0)</f>
        <v>0</v>
      </c>
      <c r="AM581" s="20">
        <f>VLOOKUP($G581&amp;$J581,BASE[[#All],[LLAVE2]:[TipoEvaluacion]],11,0)</f>
        <v>0</v>
      </c>
      <c r="AN581" s="20">
        <f>VLOOKUP($G581&amp;$J581,BASE[[#All],[LLAVE2]:[TipoEvaluacion]],13,0)</f>
        <v>0</v>
      </c>
      <c r="AO581" s="25"/>
      <c r="AP581" s="15"/>
    </row>
    <row r="582" spans="2:42" ht="15.75" x14ac:dyDescent="0.3">
      <c r="B582" s="15">
        <f>BASE!$D$2</f>
        <v>0</v>
      </c>
      <c r="C582" s="15"/>
      <c r="D582" s="15"/>
      <c r="E582" s="15"/>
      <c r="F582" s="15"/>
      <c r="G582" s="15"/>
      <c r="H582" s="19"/>
      <c r="I582" s="15"/>
      <c r="J582" s="15"/>
      <c r="K582" s="20">
        <f>VLOOKUP($G582&amp;K$5&amp;$J582,BASE!$P$2:$R$30000,3,0)</f>
        <v>0</v>
      </c>
      <c r="L582" s="20">
        <f>VLOOKUP($G582&amp;L$5&amp;$J582,BASE!$P$2:$R$30000,3,0)</f>
        <v>0</v>
      </c>
      <c r="M582" s="20">
        <f>VLOOKUP($G582&amp;M$5&amp;$J582,BASE!$P$2:$R$30000,3,0)</f>
        <v>0</v>
      </c>
      <c r="N582" s="20">
        <f>VLOOKUP($G582&amp;N$5&amp;$J582,BASE!$P$2:$R$30000,3,0)</f>
        <v>0</v>
      </c>
      <c r="O582" s="20">
        <f>VLOOKUP($G582&amp;O$5&amp;$J582,BASE!$P$2:$R$30000,3,0)</f>
        <v>0</v>
      </c>
      <c r="P582" s="20">
        <f>VLOOKUP($G582&amp;P$5&amp;$J582,BASE!$P$2:$R$30000,3,0)</f>
        <v>0</v>
      </c>
      <c r="Q582" s="20">
        <f>VLOOKUP($G582&amp;Q$5&amp;$J582,BASE!$P$2:$R$30000,3,0)</f>
        <v>0</v>
      </c>
      <c r="R582" s="20">
        <f>VLOOKUP($G582&amp;R$5&amp;$J582,BASE!$P$2:$R$30000,3,0)</f>
        <v>0</v>
      </c>
      <c r="S582" s="20">
        <f>VLOOKUP($G582&amp;S$5&amp;$J582,BASE!$P$2:$R$30000,3,0)</f>
        <v>0</v>
      </c>
      <c r="T582" s="20">
        <f>VLOOKUP($G582&amp;T$5&amp;$J582,BASE!$P$2:$R$30000,3,0)</f>
        <v>0</v>
      </c>
      <c r="U582" s="20">
        <f>VLOOKUP($G582&amp;U$5&amp;$J582,BASE!$P$2:$R$30000,3,0)</f>
        <v>0</v>
      </c>
      <c r="V582" s="20">
        <f>VLOOKUP($G582&amp;V$5&amp;$J582,BASE!$P$2:$R$30000,3,0)</f>
        <v>0</v>
      </c>
      <c r="W582" s="20">
        <f>VLOOKUP($G582&amp;W$5&amp;$J582,BASE!$P$2:$R$30000,3,0)</f>
        <v>0</v>
      </c>
      <c r="X582" s="20">
        <f>VLOOKUP($G582&amp;X$5&amp;$J582,BASE!$P$2:$R$30000,3,0)</f>
        <v>0</v>
      </c>
      <c r="Y582" s="20">
        <f>VLOOKUP($G582&amp;Y$5&amp;$J582,BASE!$P$2:$R$30000,3,0)</f>
        <v>0</v>
      </c>
      <c r="Z582" s="20">
        <f>VLOOKUP($G582&amp;Z$5&amp;$J582,BASE!$P$2:$R$30000,3,0)</f>
        <v>0</v>
      </c>
      <c r="AA582" s="20">
        <f>VLOOKUP($G582&amp;AA$5&amp;$J582,BASE!$P$2:$R$30000,3,0)</f>
        <v>0</v>
      </c>
      <c r="AB582" s="20">
        <f>VLOOKUP($G582&amp;AB$5&amp;$J582,BASE!$P$2:$R$30000,3,0)</f>
        <v>0</v>
      </c>
      <c r="AC582" s="20">
        <f>VLOOKUP($G582&amp;AC$5&amp;$J582,BASE!$P$2:$R$30000,3,0)</f>
        <v>0</v>
      </c>
      <c r="AD582" s="20">
        <f>VLOOKUP($G582&amp;AD$5&amp;$J582,BASE!$P$2:$R$30000,3,0)</f>
        <v>0</v>
      </c>
      <c r="AE582" s="20">
        <f>VLOOKUP($G582&amp;AE$5&amp;$J582,BASE!$P$2:$R$30000,3,0)</f>
        <v>0</v>
      </c>
      <c r="AF582" s="20">
        <f>VLOOKUP($G582&amp;AF$5&amp;$J582,BASE!$P$2:$R$30000,3,0)</f>
        <v>0</v>
      </c>
      <c r="AG582" s="20">
        <f>VLOOKUP($G582&amp;AG$5&amp;$J582,BASE!$P$2:$R$30000,3,0)</f>
        <v>0</v>
      </c>
      <c r="AH582" s="20">
        <f>VLOOKUP($G582&amp;AH$5&amp;$J582,BASE!$P$2:$R$30000,3,0)</f>
        <v>0</v>
      </c>
      <c r="AI582" s="16">
        <f t="shared" si="9"/>
        <v>0</v>
      </c>
      <c r="AJ582" s="20">
        <f>VLOOKUP($G582&amp;$J582,BASE[[#All],[LLAVE2]:[TipoEvaluacion]],5,0)</f>
        <v>0</v>
      </c>
      <c r="AK582" s="20">
        <f>VLOOKUP($G582&amp;$J582,BASE[[#All],[LLAVE2]:[TipoEvaluacion]],7,0)</f>
        <v>0</v>
      </c>
      <c r="AL582" s="20">
        <f>VLOOKUP($G582&amp;$J582,BASE[[#All],[LLAVE2]:[TipoEvaluacion]],9,0)</f>
        <v>0</v>
      </c>
      <c r="AM582" s="20">
        <f>VLOOKUP($G582&amp;$J582,BASE[[#All],[LLAVE2]:[TipoEvaluacion]],11,0)</f>
        <v>0</v>
      </c>
      <c r="AN582" s="20">
        <f>VLOOKUP($G582&amp;$J582,BASE[[#All],[LLAVE2]:[TipoEvaluacion]],13,0)</f>
        <v>0</v>
      </c>
      <c r="AO582" s="25"/>
      <c r="AP582" s="15"/>
    </row>
    <row r="583" spans="2:42" ht="15.75" x14ac:dyDescent="0.3">
      <c r="B583" s="15">
        <f>BASE!$D$2</f>
        <v>0</v>
      </c>
      <c r="C583" s="15"/>
      <c r="D583" s="15"/>
      <c r="E583" s="15"/>
      <c r="F583" s="15"/>
      <c r="G583" s="15"/>
      <c r="H583" s="19"/>
      <c r="I583" s="15"/>
      <c r="J583" s="15"/>
      <c r="K583" s="20">
        <f>VLOOKUP($G583&amp;K$5&amp;$J583,BASE!$P$2:$R$30000,3,0)</f>
        <v>0</v>
      </c>
      <c r="L583" s="20">
        <f>VLOOKUP($G583&amp;L$5&amp;$J583,BASE!$P$2:$R$30000,3,0)</f>
        <v>0</v>
      </c>
      <c r="M583" s="20">
        <f>VLOOKUP($G583&amp;M$5&amp;$J583,BASE!$P$2:$R$30000,3,0)</f>
        <v>0</v>
      </c>
      <c r="N583" s="20">
        <f>VLOOKUP($G583&amp;N$5&amp;$J583,BASE!$P$2:$R$30000,3,0)</f>
        <v>0</v>
      </c>
      <c r="O583" s="20">
        <f>VLOOKUP($G583&amp;O$5&amp;$J583,BASE!$P$2:$R$30000,3,0)</f>
        <v>0</v>
      </c>
      <c r="P583" s="20">
        <f>VLOOKUP($G583&amp;P$5&amp;$J583,BASE!$P$2:$R$30000,3,0)</f>
        <v>0</v>
      </c>
      <c r="Q583" s="20">
        <f>VLOOKUP($G583&amp;Q$5&amp;$J583,BASE!$P$2:$R$30000,3,0)</f>
        <v>0</v>
      </c>
      <c r="R583" s="20">
        <f>VLOOKUP($G583&amp;R$5&amp;$J583,BASE!$P$2:$R$30000,3,0)</f>
        <v>0</v>
      </c>
      <c r="S583" s="20">
        <f>VLOOKUP($G583&amp;S$5&amp;$J583,BASE!$P$2:$R$30000,3,0)</f>
        <v>0</v>
      </c>
      <c r="T583" s="20">
        <f>VLOOKUP($G583&amp;T$5&amp;$J583,BASE!$P$2:$R$30000,3,0)</f>
        <v>0</v>
      </c>
      <c r="U583" s="20">
        <f>VLOOKUP($G583&amp;U$5&amp;$J583,BASE!$P$2:$R$30000,3,0)</f>
        <v>0</v>
      </c>
      <c r="V583" s="20">
        <f>VLOOKUP($G583&amp;V$5&amp;$J583,BASE!$P$2:$R$30000,3,0)</f>
        <v>0</v>
      </c>
      <c r="W583" s="20">
        <f>VLOOKUP($G583&amp;W$5&amp;$J583,BASE!$P$2:$R$30000,3,0)</f>
        <v>0</v>
      </c>
      <c r="X583" s="20">
        <f>VLOOKUP($G583&amp;X$5&amp;$J583,BASE!$P$2:$R$30000,3,0)</f>
        <v>0</v>
      </c>
      <c r="Y583" s="20">
        <f>VLOOKUP($G583&amp;Y$5&amp;$J583,BASE!$P$2:$R$30000,3,0)</f>
        <v>0</v>
      </c>
      <c r="Z583" s="20">
        <f>VLOOKUP($G583&amp;Z$5&amp;$J583,BASE!$P$2:$R$30000,3,0)</f>
        <v>0</v>
      </c>
      <c r="AA583" s="20">
        <f>VLOOKUP($G583&amp;AA$5&amp;$J583,BASE!$P$2:$R$30000,3,0)</f>
        <v>0</v>
      </c>
      <c r="AB583" s="20">
        <f>VLOOKUP($G583&amp;AB$5&amp;$J583,BASE!$P$2:$R$30000,3,0)</f>
        <v>0</v>
      </c>
      <c r="AC583" s="20">
        <f>VLOOKUP($G583&amp;AC$5&amp;$J583,BASE!$P$2:$R$30000,3,0)</f>
        <v>0</v>
      </c>
      <c r="AD583" s="20">
        <f>VLOOKUP($G583&amp;AD$5&amp;$J583,BASE!$P$2:$R$30000,3,0)</f>
        <v>0</v>
      </c>
      <c r="AE583" s="20">
        <f>VLOOKUP($G583&amp;AE$5&amp;$J583,BASE!$P$2:$R$30000,3,0)</f>
        <v>0</v>
      </c>
      <c r="AF583" s="20">
        <f>VLOOKUP($G583&amp;AF$5&amp;$J583,BASE!$P$2:$R$30000,3,0)</f>
        <v>0</v>
      </c>
      <c r="AG583" s="20">
        <f>VLOOKUP($G583&amp;AG$5&amp;$J583,BASE!$P$2:$R$30000,3,0)</f>
        <v>0</v>
      </c>
      <c r="AH583" s="20">
        <f>VLOOKUP($G583&amp;AH$5&amp;$J583,BASE!$P$2:$R$30000,3,0)</f>
        <v>0</v>
      </c>
      <c r="AI583" s="16">
        <f t="shared" ref="AI583:AI646" si="10">AVERAGE(K583:AH583)</f>
        <v>0</v>
      </c>
      <c r="AJ583" s="20">
        <f>VLOOKUP($G583&amp;$J583,BASE[[#All],[LLAVE2]:[TipoEvaluacion]],5,0)</f>
        <v>0</v>
      </c>
      <c r="AK583" s="20">
        <f>VLOOKUP($G583&amp;$J583,BASE[[#All],[LLAVE2]:[TipoEvaluacion]],7,0)</f>
        <v>0</v>
      </c>
      <c r="AL583" s="20">
        <f>VLOOKUP($G583&amp;$J583,BASE[[#All],[LLAVE2]:[TipoEvaluacion]],9,0)</f>
        <v>0</v>
      </c>
      <c r="AM583" s="20">
        <f>VLOOKUP($G583&amp;$J583,BASE[[#All],[LLAVE2]:[TipoEvaluacion]],11,0)</f>
        <v>0</v>
      </c>
      <c r="AN583" s="20">
        <f>VLOOKUP($G583&amp;$J583,BASE[[#All],[LLAVE2]:[TipoEvaluacion]],13,0)</f>
        <v>0</v>
      </c>
      <c r="AO583" s="25"/>
      <c r="AP583" s="15"/>
    </row>
    <row r="584" spans="2:42" ht="15.75" x14ac:dyDescent="0.3">
      <c r="B584" s="15">
        <f>BASE!$D$2</f>
        <v>0</v>
      </c>
      <c r="C584" s="15"/>
      <c r="D584" s="15"/>
      <c r="E584" s="15"/>
      <c r="F584" s="15"/>
      <c r="G584" s="15"/>
      <c r="H584" s="19"/>
      <c r="I584" s="15"/>
      <c r="J584" s="15"/>
      <c r="K584" s="20">
        <f>VLOOKUP($G584&amp;K$5&amp;$J584,BASE!$P$2:$R$30000,3,0)</f>
        <v>0</v>
      </c>
      <c r="L584" s="20">
        <f>VLOOKUP($G584&amp;L$5&amp;$J584,BASE!$P$2:$R$30000,3,0)</f>
        <v>0</v>
      </c>
      <c r="M584" s="20">
        <f>VLOOKUP($G584&amp;M$5&amp;$J584,BASE!$P$2:$R$30000,3,0)</f>
        <v>0</v>
      </c>
      <c r="N584" s="20">
        <f>VLOOKUP($G584&amp;N$5&amp;$J584,BASE!$P$2:$R$30000,3,0)</f>
        <v>0</v>
      </c>
      <c r="O584" s="20">
        <f>VLOOKUP($G584&amp;O$5&amp;$J584,BASE!$P$2:$R$30000,3,0)</f>
        <v>0</v>
      </c>
      <c r="P584" s="20">
        <f>VLOOKUP($G584&amp;P$5&amp;$J584,BASE!$P$2:$R$30000,3,0)</f>
        <v>0</v>
      </c>
      <c r="Q584" s="20">
        <f>VLOOKUP($G584&amp;Q$5&amp;$J584,BASE!$P$2:$R$30000,3,0)</f>
        <v>0</v>
      </c>
      <c r="R584" s="20">
        <f>VLOOKUP($G584&amp;R$5&amp;$J584,BASE!$P$2:$R$30000,3,0)</f>
        <v>0</v>
      </c>
      <c r="S584" s="20">
        <f>VLOOKUP($G584&amp;S$5&amp;$J584,BASE!$P$2:$R$30000,3,0)</f>
        <v>0</v>
      </c>
      <c r="T584" s="20">
        <f>VLOOKUP($G584&amp;T$5&amp;$J584,BASE!$P$2:$R$30000,3,0)</f>
        <v>0</v>
      </c>
      <c r="U584" s="20">
        <f>VLOOKUP($G584&amp;U$5&amp;$J584,BASE!$P$2:$R$30000,3,0)</f>
        <v>0</v>
      </c>
      <c r="V584" s="20">
        <f>VLOOKUP($G584&amp;V$5&amp;$J584,BASE!$P$2:$R$30000,3,0)</f>
        <v>0</v>
      </c>
      <c r="W584" s="20">
        <f>VLOOKUP($G584&amp;W$5&amp;$J584,BASE!$P$2:$R$30000,3,0)</f>
        <v>0</v>
      </c>
      <c r="X584" s="20">
        <f>VLOOKUP($G584&amp;X$5&amp;$J584,BASE!$P$2:$R$30000,3,0)</f>
        <v>0</v>
      </c>
      <c r="Y584" s="20">
        <f>VLOOKUP($G584&amp;Y$5&amp;$J584,BASE!$P$2:$R$30000,3,0)</f>
        <v>0</v>
      </c>
      <c r="Z584" s="20">
        <f>VLOOKUP($G584&amp;Z$5&amp;$J584,BASE!$P$2:$R$30000,3,0)</f>
        <v>0</v>
      </c>
      <c r="AA584" s="20">
        <f>VLOOKUP($G584&amp;AA$5&amp;$J584,BASE!$P$2:$R$30000,3,0)</f>
        <v>0</v>
      </c>
      <c r="AB584" s="20">
        <f>VLOOKUP($G584&amp;AB$5&amp;$J584,BASE!$P$2:$R$30000,3,0)</f>
        <v>0</v>
      </c>
      <c r="AC584" s="20">
        <f>VLOOKUP($G584&amp;AC$5&amp;$J584,BASE!$P$2:$R$30000,3,0)</f>
        <v>0</v>
      </c>
      <c r="AD584" s="20">
        <f>VLOOKUP($G584&amp;AD$5&amp;$J584,BASE!$P$2:$R$30000,3,0)</f>
        <v>0</v>
      </c>
      <c r="AE584" s="20">
        <f>VLOOKUP($G584&amp;AE$5&amp;$J584,BASE!$P$2:$R$30000,3,0)</f>
        <v>0</v>
      </c>
      <c r="AF584" s="20">
        <f>VLOOKUP($G584&amp;AF$5&amp;$J584,BASE!$P$2:$R$30000,3,0)</f>
        <v>0</v>
      </c>
      <c r="AG584" s="20">
        <f>VLOOKUP($G584&amp;AG$5&amp;$J584,BASE!$P$2:$R$30000,3,0)</f>
        <v>0</v>
      </c>
      <c r="AH584" s="20">
        <f>VLOOKUP($G584&amp;AH$5&amp;$J584,BASE!$P$2:$R$30000,3,0)</f>
        <v>0</v>
      </c>
      <c r="AI584" s="16">
        <f t="shared" si="10"/>
        <v>0</v>
      </c>
      <c r="AJ584" s="20">
        <f>VLOOKUP($G584&amp;$J584,BASE[[#All],[LLAVE2]:[TipoEvaluacion]],5,0)</f>
        <v>0</v>
      </c>
      <c r="AK584" s="20">
        <f>VLOOKUP($G584&amp;$J584,BASE[[#All],[LLAVE2]:[TipoEvaluacion]],7,0)</f>
        <v>0</v>
      </c>
      <c r="AL584" s="20">
        <f>VLOOKUP($G584&amp;$J584,BASE[[#All],[LLAVE2]:[TipoEvaluacion]],9,0)</f>
        <v>0</v>
      </c>
      <c r="AM584" s="20">
        <f>VLOOKUP($G584&amp;$J584,BASE[[#All],[LLAVE2]:[TipoEvaluacion]],11,0)</f>
        <v>0</v>
      </c>
      <c r="AN584" s="20">
        <f>VLOOKUP($G584&amp;$J584,BASE[[#All],[LLAVE2]:[TipoEvaluacion]],13,0)</f>
        <v>0</v>
      </c>
      <c r="AO584" s="25"/>
      <c r="AP584" s="15"/>
    </row>
    <row r="585" spans="2:42" ht="15.75" x14ac:dyDescent="0.3">
      <c r="B585" s="15">
        <f>BASE!$D$2</f>
        <v>0</v>
      </c>
      <c r="C585" s="15"/>
      <c r="D585" s="15"/>
      <c r="E585" s="15"/>
      <c r="F585" s="15"/>
      <c r="G585" s="15"/>
      <c r="H585" s="19"/>
      <c r="I585" s="15"/>
      <c r="J585" s="15"/>
      <c r="K585" s="20">
        <f>VLOOKUP($G585&amp;K$5&amp;$J585,BASE!$P$2:$R$30000,3,0)</f>
        <v>0</v>
      </c>
      <c r="L585" s="20">
        <f>VLOOKUP($G585&amp;L$5&amp;$J585,BASE!$P$2:$R$30000,3,0)</f>
        <v>0</v>
      </c>
      <c r="M585" s="20">
        <f>VLOOKUP($G585&amp;M$5&amp;$J585,BASE!$P$2:$R$30000,3,0)</f>
        <v>0</v>
      </c>
      <c r="N585" s="20">
        <f>VLOOKUP($G585&amp;N$5&amp;$J585,BASE!$P$2:$R$30000,3,0)</f>
        <v>0</v>
      </c>
      <c r="O585" s="20">
        <f>VLOOKUP($G585&amp;O$5&amp;$J585,BASE!$P$2:$R$30000,3,0)</f>
        <v>0</v>
      </c>
      <c r="P585" s="20">
        <f>VLOOKUP($G585&amp;P$5&amp;$J585,BASE!$P$2:$R$30000,3,0)</f>
        <v>0</v>
      </c>
      <c r="Q585" s="20">
        <f>VLOOKUP($G585&amp;Q$5&amp;$J585,BASE!$P$2:$R$30000,3,0)</f>
        <v>0</v>
      </c>
      <c r="R585" s="20">
        <f>VLOOKUP($G585&amp;R$5&amp;$J585,BASE!$P$2:$R$30000,3,0)</f>
        <v>0</v>
      </c>
      <c r="S585" s="20">
        <f>VLOOKUP($G585&amp;S$5&amp;$J585,BASE!$P$2:$R$30000,3,0)</f>
        <v>0</v>
      </c>
      <c r="T585" s="20">
        <f>VLOOKUP($G585&amp;T$5&amp;$J585,BASE!$P$2:$R$30000,3,0)</f>
        <v>0</v>
      </c>
      <c r="U585" s="20">
        <f>VLOOKUP($G585&amp;U$5&amp;$J585,BASE!$P$2:$R$30000,3,0)</f>
        <v>0</v>
      </c>
      <c r="V585" s="20">
        <f>VLOOKUP($G585&amp;V$5&amp;$J585,BASE!$P$2:$R$30000,3,0)</f>
        <v>0</v>
      </c>
      <c r="W585" s="20">
        <f>VLOOKUP($G585&amp;W$5&amp;$J585,BASE!$P$2:$R$30000,3,0)</f>
        <v>0</v>
      </c>
      <c r="X585" s="20">
        <f>VLOOKUP($G585&amp;X$5&amp;$J585,BASE!$P$2:$R$30000,3,0)</f>
        <v>0</v>
      </c>
      <c r="Y585" s="20">
        <f>VLOOKUP($G585&amp;Y$5&amp;$J585,BASE!$P$2:$R$30000,3,0)</f>
        <v>0</v>
      </c>
      <c r="Z585" s="20">
        <f>VLOOKUP($G585&amp;Z$5&amp;$J585,BASE!$P$2:$R$30000,3,0)</f>
        <v>0</v>
      </c>
      <c r="AA585" s="20">
        <f>VLOOKUP($G585&amp;AA$5&amp;$J585,BASE!$P$2:$R$30000,3,0)</f>
        <v>0</v>
      </c>
      <c r="AB585" s="20">
        <f>VLOOKUP($G585&amp;AB$5&amp;$J585,BASE!$P$2:$R$30000,3,0)</f>
        <v>0</v>
      </c>
      <c r="AC585" s="20">
        <f>VLOOKUP($G585&amp;AC$5&amp;$J585,BASE!$P$2:$R$30000,3,0)</f>
        <v>0</v>
      </c>
      <c r="AD585" s="20">
        <f>VLOOKUP($G585&amp;AD$5&amp;$J585,BASE!$P$2:$R$30000,3,0)</f>
        <v>0</v>
      </c>
      <c r="AE585" s="20">
        <f>VLOOKUP($G585&amp;AE$5&amp;$J585,BASE!$P$2:$R$30000,3,0)</f>
        <v>0</v>
      </c>
      <c r="AF585" s="20">
        <f>VLOOKUP($G585&amp;AF$5&amp;$J585,BASE!$P$2:$R$30000,3,0)</f>
        <v>0</v>
      </c>
      <c r="AG585" s="20">
        <f>VLOOKUP($G585&amp;AG$5&amp;$J585,BASE!$P$2:$R$30000,3,0)</f>
        <v>0</v>
      </c>
      <c r="AH585" s="20">
        <f>VLOOKUP($G585&amp;AH$5&amp;$J585,BASE!$P$2:$R$30000,3,0)</f>
        <v>0</v>
      </c>
      <c r="AI585" s="16">
        <f t="shared" si="10"/>
        <v>0</v>
      </c>
      <c r="AJ585" s="20">
        <f>VLOOKUP($G585&amp;$J585,BASE[[#All],[LLAVE2]:[TipoEvaluacion]],5,0)</f>
        <v>0</v>
      </c>
      <c r="AK585" s="20">
        <f>VLOOKUP($G585&amp;$J585,BASE[[#All],[LLAVE2]:[TipoEvaluacion]],7,0)</f>
        <v>0</v>
      </c>
      <c r="AL585" s="20">
        <f>VLOOKUP($G585&amp;$J585,BASE[[#All],[LLAVE2]:[TipoEvaluacion]],9,0)</f>
        <v>0</v>
      </c>
      <c r="AM585" s="20">
        <f>VLOOKUP($G585&amp;$J585,BASE[[#All],[LLAVE2]:[TipoEvaluacion]],11,0)</f>
        <v>0</v>
      </c>
      <c r="AN585" s="20">
        <f>VLOOKUP($G585&amp;$J585,BASE[[#All],[LLAVE2]:[TipoEvaluacion]],13,0)</f>
        <v>0</v>
      </c>
      <c r="AO585" s="25"/>
      <c r="AP585" s="15"/>
    </row>
    <row r="586" spans="2:42" ht="15.75" x14ac:dyDescent="0.3">
      <c r="B586" s="15">
        <f>BASE!$D$2</f>
        <v>0</v>
      </c>
      <c r="C586" s="15"/>
      <c r="D586" s="15"/>
      <c r="E586" s="15"/>
      <c r="F586" s="15"/>
      <c r="G586" s="15"/>
      <c r="H586" s="19"/>
      <c r="I586" s="15"/>
      <c r="J586" s="15"/>
      <c r="K586" s="20">
        <f>VLOOKUP($G586&amp;K$5&amp;$J586,BASE!$P$2:$R$30000,3,0)</f>
        <v>0</v>
      </c>
      <c r="L586" s="20">
        <f>VLOOKUP($G586&amp;L$5&amp;$J586,BASE!$P$2:$R$30000,3,0)</f>
        <v>0</v>
      </c>
      <c r="M586" s="20">
        <f>VLOOKUP($G586&amp;M$5&amp;$J586,BASE!$P$2:$R$30000,3,0)</f>
        <v>0</v>
      </c>
      <c r="N586" s="20">
        <f>VLOOKUP($G586&amp;N$5&amp;$J586,BASE!$P$2:$R$30000,3,0)</f>
        <v>0</v>
      </c>
      <c r="O586" s="20">
        <f>VLOOKUP($G586&amp;O$5&amp;$J586,BASE!$P$2:$R$30000,3,0)</f>
        <v>0</v>
      </c>
      <c r="P586" s="20">
        <f>VLOOKUP($G586&amp;P$5&amp;$J586,BASE!$P$2:$R$30000,3,0)</f>
        <v>0</v>
      </c>
      <c r="Q586" s="20">
        <f>VLOOKUP($G586&amp;Q$5&amp;$J586,BASE!$P$2:$R$30000,3,0)</f>
        <v>0</v>
      </c>
      <c r="R586" s="20">
        <f>VLOOKUP($G586&amp;R$5&amp;$J586,BASE!$P$2:$R$30000,3,0)</f>
        <v>0</v>
      </c>
      <c r="S586" s="20">
        <f>VLOOKUP($G586&amp;S$5&amp;$J586,BASE!$P$2:$R$30000,3,0)</f>
        <v>0</v>
      </c>
      <c r="T586" s="20">
        <f>VLOOKUP($G586&amp;T$5&amp;$J586,BASE!$P$2:$R$30000,3,0)</f>
        <v>0</v>
      </c>
      <c r="U586" s="20">
        <f>VLOOKUP($G586&amp;U$5&amp;$J586,BASE!$P$2:$R$30000,3,0)</f>
        <v>0</v>
      </c>
      <c r="V586" s="20">
        <f>VLOOKUP($G586&amp;V$5&amp;$J586,BASE!$P$2:$R$30000,3,0)</f>
        <v>0</v>
      </c>
      <c r="W586" s="20">
        <f>VLOOKUP($G586&amp;W$5&amp;$J586,BASE!$P$2:$R$30000,3,0)</f>
        <v>0</v>
      </c>
      <c r="X586" s="20">
        <f>VLOOKUP($G586&amp;X$5&amp;$J586,BASE!$P$2:$R$30000,3,0)</f>
        <v>0</v>
      </c>
      <c r="Y586" s="20">
        <f>VLOOKUP($G586&amp;Y$5&amp;$J586,BASE!$P$2:$R$30000,3,0)</f>
        <v>0</v>
      </c>
      <c r="Z586" s="20">
        <f>VLOOKUP($G586&amp;Z$5&amp;$J586,BASE!$P$2:$R$30000,3,0)</f>
        <v>0</v>
      </c>
      <c r="AA586" s="20">
        <f>VLOOKUP($G586&amp;AA$5&amp;$J586,BASE!$P$2:$R$30000,3,0)</f>
        <v>0</v>
      </c>
      <c r="AB586" s="20">
        <f>VLOOKUP($G586&amp;AB$5&amp;$J586,BASE!$P$2:$R$30000,3,0)</f>
        <v>0</v>
      </c>
      <c r="AC586" s="20">
        <f>VLOOKUP($G586&amp;AC$5&amp;$J586,BASE!$P$2:$R$30000,3,0)</f>
        <v>0</v>
      </c>
      <c r="AD586" s="20">
        <f>VLOOKUP($G586&amp;AD$5&amp;$J586,BASE!$P$2:$R$30000,3,0)</f>
        <v>0</v>
      </c>
      <c r="AE586" s="20">
        <f>VLOOKUP($G586&amp;AE$5&amp;$J586,BASE!$P$2:$R$30000,3,0)</f>
        <v>0</v>
      </c>
      <c r="AF586" s="20">
        <f>VLOOKUP($G586&amp;AF$5&amp;$J586,BASE!$P$2:$R$30000,3,0)</f>
        <v>0</v>
      </c>
      <c r="AG586" s="20">
        <f>VLOOKUP($G586&amp;AG$5&amp;$J586,BASE!$P$2:$R$30000,3,0)</f>
        <v>0</v>
      </c>
      <c r="AH586" s="20">
        <f>VLOOKUP($G586&amp;AH$5&amp;$J586,BASE!$P$2:$R$30000,3,0)</f>
        <v>0</v>
      </c>
      <c r="AI586" s="16">
        <f t="shared" si="10"/>
        <v>0</v>
      </c>
      <c r="AJ586" s="20">
        <f>VLOOKUP($G586&amp;$J586,BASE[[#All],[LLAVE2]:[TipoEvaluacion]],5,0)</f>
        <v>0</v>
      </c>
      <c r="AK586" s="20">
        <f>VLOOKUP($G586&amp;$J586,BASE[[#All],[LLAVE2]:[TipoEvaluacion]],7,0)</f>
        <v>0</v>
      </c>
      <c r="AL586" s="20">
        <f>VLOOKUP($G586&amp;$J586,BASE[[#All],[LLAVE2]:[TipoEvaluacion]],9,0)</f>
        <v>0</v>
      </c>
      <c r="AM586" s="20">
        <f>VLOOKUP($G586&amp;$J586,BASE[[#All],[LLAVE2]:[TipoEvaluacion]],11,0)</f>
        <v>0</v>
      </c>
      <c r="AN586" s="20">
        <f>VLOOKUP($G586&amp;$J586,BASE[[#All],[LLAVE2]:[TipoEvaluacion]],13,0)</f>
        <v>0</v>
      </c>
      <c r="AO586" s="25"/>
      <c r="AP586" s="15"/>
    </row>
    <row r="587" spans="2:42" ht="15.75" x14ac:dyDescent="0.3">
      <c r="B587" s="15">
        <f>BASE!$D$2</f>
        <v>0</v>
      </c>
      <c r="C587" s="15"/>
      <c r="D587" s="15"/>
      <c r="E587" s="15"/>
      <c r="F587" s="15"/>
      <c r="G587" s="15"/>
      <c r="H587" s="19"/>
      <c r="I587" s="15"/>
      <c r="J587" s="15"/>
      <c r="K587" s="20">
        <f>VLOOKUP($G587&amp;K$5&amp;$J587,BASE!$P$2:$R$30000,3,0)</f>
        <v>0</v>
      </c>
      <c r="L587" s="20">
        <f>VLOOKUP($G587&amp;L$5&amp;$J587,BASE!$P$2:$R$30000,3,0)</f>
        <v>0</v>
      </c>
      <c r="M587" s="20">
        <f>VLOOKUP($G587&amp;M$5&amp;$J587,BASE!$P$2:$R$30000,3,0)</f>
        <v>0</v>
      </c>
      <c r="N587" s="20">
        <f>VLOOKUP($G587&amp;N$5&amp;$J587,BASE!$P$2:$R$30000,3,0)</f>
        <v>0</v>
      </c>
      <c r="O587" s="20">
        <f>VLOOKUP($G587&amp;O$5&amp;$J587,BASE!$P$2:$R$30000,3,0)</f>
        <v>0</v>
      </c>
      <c r="P587" s="20">
        <f>VLOOKUP($G587&amp;P$5&amp;$J587,BASE!$P$2:$R$30000,3,0)</f>
        <v>0</v>
      </c>
      <c r="Q587" s="20">
        <f>VLOOKUP($G587&amp;Q$5&amp;$J587,BASE!$P$2:$R$30000,3,0)</f>
        <v>0</v>
      </c>
      <c r="R587" s="20">
        <f>VLOOKUP($G587&amp;R$5&amp;$J587,BASE!$P$2:$R$30000,3,0)</f>
        <v>0</v>
      </c>
      <c r="S587" s="20">
        <f>VLOOKUP($G587&amp;S$5&amp;$J587,BASE!$P$2:$R$30000,3,0)</f>
        <v>0</v>
      </c>
      <c r="T587" s="20">
        <f>VLOOKUP($G587&amp;T$5&amp;$J587,BASE!$P$2:$R$30000,3,0)</f>
        <v>0</v>
      </c>
      <c r="U587" s="20">
        <f>VLOOKUP($G587&amp;U$5&amp;$J587,BASE!$P$2:$R$30000,3,0)</f>
        <v>0</v>
      </c>
      <c r="V587" s="20">
        <f>VLOOKUP($G587&amp;V$5&amp;$J587,BASE!$P$2:$R$30000,3,0)</f>
        <v>0</v>
      </c>
      <c r="W587" s="20">
        <f>VLOOKUP($G587&amp;W$5&amp;$J587,BASE!$P$2:$R$30000,3,0)</f>
        <v>0</v>
      </c>
      <c r="X587" s="20">
        <f>VLOOKUP($G587&amp;X$5&amp;$J587,BASE!$P$2:$R$30000,3,0)</f>
        <v>0</v>
      </c>
      <c r="Y587" s="20">
        <f>VLOOKUP($G587&amp;Y$5&amp;$J587,BASE!$P$2:$R$30000,3,0)</f>
        <v>0</v>
      </c>
      <c r="Z587" s="20">
        <f>VLOOKUP($G587&amp;Z$5&amp;$J587,BASE!$P$2:$R$30000,3,0)</f>
        <v>0</v>
      </c>
      <c r="AA587" s="20">
        <f>VLOOKUP($G587&amp;AA$5&amp;$J587,BASE!$P$2:$R$30000,3,0)</f>
        <v>0</v>
      </c>
      <c r="AB587" s="20">
        <f>VLOOKUP($G587&amp;AB$5&amp;$J587,BASE!$P$2:$R$30000,3,0)</f>
        <v>0</v>
      </c>
      <c r="AC587" s="20">
        <f>VLOOKUP($G587&amp;AC$5&amp;$J587,BASE!$P$2:$R$30000,3,0)</f>
        <v>0</v>
      </c>
      <c r="AD587" s="20">
        <f>VLOOKUP($G587&amp;AD$5&amp;$J587,BASE!$P$2:$R$30000,3,0)</f>
        <v>0</v>
      </c>
      <c r="AE587" s="20">
        <f>VLOOKUP($G587&amp;AE$5&amp;$J587,BASE!$P$2:$R$30000,3,0)</f>
        <v>0</v>
      </c>
      <c r="AF587" s="20">
        <f>VLOOKUP($G587&amp;AF$5&amp;$J587,BASE!$P$2:$R$30000,3,0)</f>
        <v>0</v>
      </c>
      <c r="AG587" s="20">
        <f>VLOOKUP($G587&amp;AG$5&amp;$J587,BASE!$P$2:$R$30000,3,0)</f>
        <v>0</v>
      </c>
      <c r="AH587" s="20">
        <f>VLOOKUP($G587&amp;AH$5&amp;$J587,BASE!$P$2:$R$30000,3,0)</f>
        <v>0</v>
      </c>
      <c r="AI587" s="16">
        <f t="shared" si="10"/>
        <v>0</v>
      </c>
      <c r="AJ587" s="20">
        <f>VLOOKUP($G587&amp;$J587,BASE[[#All],[LLAVE2]:[TipoEvaluacion]],5,0)</f>
        <v>0</v>
      </c>
      <c r="AK587" s="20">
        <f>VLOOKUP($G587&amp;$J587,BASE[[#All],[LLAVE2]:[TipoEvaluacion]],7,0)</f>
        <v>0</v>
      </c>
      <c r="AL587" s="20">
        <f>VLOOKUP($G587&amp;$J587,BASE[[#All],[LLAVE2]:[TipoEvaluacion]],9,0)</f>
        <v>0</v>
      </c>
      <c r="AM587" s="20">
        <f>VLOOKUP($G587&amp;$J587,BASE[[#All],[LLAVE2]:[TipoEvaluacion]],11,0)</f>
        <v>0</v>
      </c>
      <c r="AN587" s="20">
        <f>VLOOKUP($G587&amp;$J587,BASE[[#All],[LLAVE2]:[TipoEvaluacion]],13,0)</f>
        <v>0</v>
      </c>
      <c r="AO587" s="25"/>
      <c r="AP587" s="15"/>
    </row>
    <row r="588" spans="2:42" ht="15.75" x14ac:dyDescent="0.3">
      <c r="B588" s="15">
        <f>BASE!$D$2</f>
        <v>0</v>
      </c>
      <c r="C588" s="15"/>
      <c r="D588" s="15"/>
      <c r="E588" s="15"/>
      <c r="F588" s="15"/>
      <c r="G588" s="15"/>
      <c r="H588" s="19"/>
      <c r="I588" s="15"/>
      <c r="J588" s="15"/>
      <c r="K588" s="20">
        <f>VLOOKUP($G588&amp;K$5&amp;$J588,BASE!$P$2:$R$30000,3,0)</f>
        <v>0</v>
      </c>
      <c r="L588" s="20">
        <f>VLOOKUP($G588&amp;L$5&amp;$J588,BASE!$P$2:$R$30000,3,0)</f>
        <v>0</v>
      </c>
      <c r="M588" s="20">
        <f>VLOOKUP($G588&amp;M$5&amp;$J588,BASE!$P$2:$R$30000,3,0)</f>
        <v>0</v>
      </c>
      <c r="N588" s="20">
        <f>VLOOKUP($G588&amp;N$5&amp;$J588,BASE!$P$2:$R$30000,3,0)</f>
        <v>0</v>
      </c>
      <c r="O588" s="20">
        <f>VLOOKUP($G588&amp;O$5&amp;$J588,BASE!$P$2:$R$30000,3,0)</f>
        <v>0</v>
      </c>
      <c r="P588" s="20">
        <f>VLOOKUP($G588&amp;P$5&amp;$J588,BASE!$P$2:$R$30000,3,0)</f>
        <v>0</v>
      </c>
      <c r="Q588" s="20">
        <f>VLOOKUP($G588&amp;Q$5&amp;$J588,BASE!$P$2:$R$30000,3,0)</f>
        <v>0</v>
      </c>
      <c r="R588" s="20">
        <f>VLOOKUP($G588&amp;R$5&amp;$J588,BASE!$P$2:$R$30000,3,0)</f>
        <v>0</v>
      </c>
      <c r="S588" s="20">
        <f>VLOOKUP($G588&amp;S$5&amp;$J588,BASE!$P$2:$R$30000,3,0)</f>
        <v>0</v>
      </c>
      <c r="T588" s="20">
        <f>VLOOKUP($G588&amp;T$5&amp;$J588,BASE!$P$2:$R$30000,3,0)</f>
        <v>0</v>
      </c>
      <c r="U588" s="20">
        <f>VLOOKUP($G588&amp;U$5&amp;$J588,BASE!$P$2:$R$30000,3,0)</f>
        <v>0</v>
      </c>
      <c r="V588" s="20">
        <f>VLOOKUP($G588&amp;V$5&amp;$J588,BASE!$P$2:$R$30000,3,0)</f>
        <v>0</v>
      </c>
      <c r="W588" s="20">
        <f>VLOOKUP($G588&amp;W$5&amp;$J588,BASE!$P$2:$R$30000,3,0)</f>
        <v>0</v>
      </c>
      <c r="X588" s="20">
        <f>VLOOKUP($G588&amp;X$5&amp;$J588,BASE!$P$2:$R$30000,3,0)</f>
        <v>0</v>
      </c>
      <c r="Y588" s="20">
        <f>VLOOKUP($G588&amp;Y$5&amp;$J588,BASE!$P$2:$R$30000,3,0)</f>
        <v>0</v>
      </c>
      <c r="Z588" s="20">
        <f>VLOOKUP($G588&amp;Z$5&amp;$J588,BASE!$P$2:$R$30000,3,0)</f>
        <v>0</v>
      </c>
      <c r="AA588" s="20">
        <f>VLOOKUP($G588&amp;AA$5&amp;$J588,BASE!$P$2:$R$30000,3,0)</f>
        <v>0</v>
      </c>
      <c r="AB588" s="20">
        <f>VLOOKUP($G588&amp;AB$5&amp;$J588,BASE!$P$2:$R$30000,3,0)</f>
        <v>0</v>
      </c>
      <c r="AC588" s="20">
        <f>VLOOKUP($G588&amp;AC$5&amp;$J588,BASE!$P$2:$R$30000,3,0)</f>
        <v>0</v>
      </c>
      <c r="AD588" s="20">
        <f>VLOOKUP($G588&amp;AD$5&amp;$J588,BASE!$P$2:$R$30000,3,0)</f>
        <v>0</v>
      </c>
      <c r="AE588" s="20">
        <f>VLOOKUP($G588&amp;AE$5&amp;$J588,BASE!$P$2:$R$30000,3,0)</f>
        <v>0</v>
      </c>
      <c r="AF588" s="20">
        <f>VLOOKUP($G588&amp;AF$5&amp;$J588,BASE!$P$2:$R$30000,3,0)</f>
        <v>0</v>
      </c>
      <c r="AG588" s="20">
        <f>VLOOKUP($G588&amp;AG$5&amp;$J588,BASE!$P$2:$R$30000,3,0)</f>
        <v>0</v>
      </c>
      <c r="AH588" s="20">
        <f>VLOOKUP($G588&amp;AH$5&amp;$J588,BASE!$P$2:$R$30000,3,0)</f>
        <v>0</v>
      </c>
      <c r="AI588" s="16">
        <f t="shared" si="10"/>
        <v>0</v>
      </c>
      <c r="AJ588" s="20">
        <f>VLOOKUP($G588&amp;$J588,BASE[[#All],[LLAVE2]:[TipoEvaluacion]],5,0)</f>
        <v>0</v>
      </c>
      <c r="AK588" s="20">
        <f>VLOOKUP($G588&amp;$J588,BASE[[#All],[LLAVE2]:[TipoEvaluacion]],7,0)</f>
        <v>0</v>
      </c>
      <c r="AL588" s="20">
        <f>VLOOKUP($G588&amp;$J588,BASE[[#All],[LLAVE2]:[TipoEvaluacion]],9,0)</f>
        <v>0</v>
      </c>
      <c r="AM588" s="20">
        <f>VLOOKUP($G588&amp;$J588,BASE[[#All],[LLAVE2]:[TipoEvaluacion]],11,0)</f>
        <v>0</v>
      </c>
      <c r="AN588" s="20">
        <f>VLOOKUP($G588&amp;$J588,BASE[[#All],[LLAVE2]:[TipoEvaluacion]],13,0)</f>
        <v>0</v>
      </c>
      <c r="AO588" s="25"/>
      <c r="AP588" s="15"/>
    </row>
    <row r="589" spans="2:42" ht="15.75" x14ac:dyDescent="0.3">
      <c r="B589" s="15">
        <f>BASE!$D$2</f>
        <v>0</v>
      </c>
      <c r="C589" s="15"/>
      <c r="D589" s="15"/>
      <c r="E589" s="15"/>
      <c r="F589" s="15"/>
      <c r="G589" s="15"/>
      <c r="H589" s="19"/>
      <c r="I589" s="15"/>
      <c r="J589" s="15"/>
      <c r="K589" s="20">
        <f>VLOOKUP($G589&amp;K$5&amp;$J589,BASE!$P$2:$R$30000,3,0)</f>
        <v>0</v>
      </c>
      <c r="L589" s="20">
        <f>VLOOKUP($G589&amp;L$5&amp;$J589,BASE!$P$2:$R$30000,3,0)</f>
        <v>0</v>
      </c>
      <c r="M589" s="20">
        <f>VLOOKUP($G589&amp;M$5&amp;$J589,BASE!$P$2:$R$30000,3,0)</f>
        <v>0</v>
      </c>
      <c r="N589" s="20">
        <f>VLOOKUP($G589&amp;N$5&amp;$J589,BASE!$P$2:$R$30000,3,0)</f>
        <v>0</v>
      </c>
      <c r="O589" s="20">
        <f>VLOOKUP($G589&amp;O$5&amp;$J589,BASE!$P$2:$R$30000,3,0)</f>
        <v>0</v>
      </c>
      <c r="P589" s="20">
        <f>VLOOKUP($G589&amp;P$5&amp;$J589,BASE!$P$2:$R$30000,3,0)</f>
        <v>0</v>
      </c>
      <c r="Q589" s="20">
        <f>VLOOKUP($G589&amp;Q$5&amp;$J589,BASE!$P$2:$R$30000,3,0)</f>
        <v>0</v>
      </c>
      <c r="R589" s="20">
        <f>VLOOKUP($G589&amp;R$5&amp;$J589,BASE!$P$2:$R$30000,3,0)</f>
        <v>0</v>
      </c>
      <c r="S589" s="20">
        <f>VLOOKUP($G589&amp;S$5&amp;$J589,BASE!$P$2:$R$30000,3,0)</f>
        <v>0</v>
      </c>
      <c r="T589" s="20">
        <f>VLOOKUP($G589&amp;T$5&amp;$J589,BASE!$P$2:$R$30000,3,0)</f>
        <v>0</v>
      </c>
      <c r="U589" s="20">
        <f>VLOOKUP($G589&amp;U$5&amp;$J589,BASE!$P$2:$R$30000,3,0)</f>
        <v>0</v>
      </c>
      <c r="V589" s="20">
        <f>VLOOKUP($G589&amp;V$5&amp;$J589,BASE!$P$2:$R$30000,3,0)</f>
        <v>0</v>
      </c>
      <c r="W589" s="20">
        <f>VLOOKUP($G589&amp;W$5&amp;$J589,BASE!$P$2:$R$30000,3,0)</f>
        <v>0</v>
      </c>
      <c r="X589" s="20">
        <f>VLOOKUP($G589&amp;X$5&amp;$J589,BASE!$P$2:$R$30000,3,0)</f>
        <v>0</v>
      </c>
      <c r="Y589" s="20">
        <f>VLOOKUP($G589&amp;Y$5&amp;$J589,BASE!$P$2:$R$30000,3,0)</f>
        <v>0</v>
      </c>
      <c r="Z589" s="20">
        <f>VLOOKUP($G589&amp;Z$5&amp;$J589,BASE!$P$2:$R$30000,3,0)</f>
        <v>0</v>
      </c>
      <c r="AA589" s="20">
        <f>VLOOKUP($G589&amp;AA$5&amp;$J589,BASE!$P$2:$R$30000,3,0)</f>
        <v>0</v>
      </c>
      <c r="AB589" s="20">
        <f>VLOOKUP($G589&amp;AB$5&amp;$J589,BASE!$P$2:$R$30000,3,0)</f>
        <v>0</v>
      </c>
      <c r="AC589" s="20">
        <f>VLOOKUP($G589&amp;AC$5&amp;$J589,BASE!$P$2:$R$30000,3,0)</f>
        <v>0</v>
      </c>
      <c r="AD589" s="20">
        <f>VLOOKUP($G589&amp;AD$5&amp;$J589,BASE!$P$2:$R$30000,3,0)</f>
        <v>0</v>
      </c>
      <c r="AE589" s="20">
        <f>VLOOKUP($G589&amp;AE$5&amp;$J589,BASE!$P$2:$R$30000,3,0)</f>
        <v>0</v>
      </c>
      <c r="AF589" s="20">
        <f>VLOOKUP($G589&amp;AF$5&amp;$J589,BASE!$P$2:$R$30000,3,0)</f>
        <v>0</v>
      </c>
      <c r="AG589" s="20">
        <f>VLOOKUP($G589&amp;AG$5&amp;$J589,BASE!$P$2:$R$30000,3,0)</f>
        <v>0</v>
      </c>
      <c r="AH589" s="20">
        <f>VLOOKUP($G589&amp;AH$5&amp;$J589,BASE!$P$2:$R$30000,3,0)</f>
        <v>0</v>
      </c>
      <c r="AI589" s="16">
        <f t="shared" si="10"/>
        <v>0</v>
      </c>
      <c r="AJ589" s="20">
        <f>VLOOKUP($G589&amp;$J589,BASE[[#All],[LLAVE2]:[TipoEvaluacion]],5,0)</f>
        <v>0</v>
      </c>
      <c r="AK589" s="20">
        <f>VLOOKUP($G589&amp;$J589,BASE[[#All],[LLAVE2]:[TipoEvaluacion]],7,0)</f>
        <v>0</v>
      </c>
      <c r="AL589" s="20">
        <f>VLOOKUP($G589&amp;$J589,BASE[[#All],[LLAVE2]:[TipoEvaluacion]],9,0)</f>
        <v>0</v>
      </c>
      <c r="AM589" s="20">
        <f>VLOOKUP($G589&amp;$J589,BASE[[#All],[LLAVE2]:[TipoEvaluacion]],11,0)</f>
        <v>0</v>
      </c>
      <c r="AN589" s="20">
        <f>VLOOKUP($G589&amp;$J589,BASE[[#All],[LLAVE2]:[TipoEvaluacion]],13,0)</f>
        <v>0</v>
      </c>
      <c r="AO589" s="25"/>
      <c r="AP589" s="15"/>
    </row>
    <row r="590" spans="2:42" ht="15.75" x14ac:dyDescent="0.3">
      <c r="B590" s="15">
        <f>BASE!$D$2</f>
        <v>0</v>
      </c>
      <c r="C590" s="15"/>
      <c r="D590" s="15"/>
      <c r="E590" s="15"/>
      <c r="F590" s="15"/>
      <c r="G590" s="15"/>
      <c r="H590" s="19"/>
      <c r="I590" s="15"/>
      <c r="J590" s="15"/>
      <c r="K590" s="20">
        <f>VLOOKUP($G590&amp;K$5&amp;$J590,BASE!$P$2:$R$30000,3,0)</f>
        <v>0</v>
      </c>
      <c r="L590" s="20">
        <f>VLOOKUP($G590&amp;L$5&amp;$J590,BASE!$P$2:$R$30000,3,0)</f>
        <v>0</v>
      </c>
      <c r="M590" s="20">
        <f>VLOOKUP($G590&amp;M$5&amp;$J590,BASE!$P$2:$R$30000,3,0)</f>
        <v>0</v>
      </c>
      <c r="N590" s="20">
        <f>VLOOKUP($G590&amp;N$5&amp;$J590,BASE!$P$2:$R$30000,3,0)</f>
        <v>0</v>
      </c>
      <c r="O590" s="20">
        <f>VLOOKUP($G590&amp;O$5&amp;$J590,BASE!$P$2:$R$30000,3,0)</f>
        <v>0</v>
      </c>
      <c r="P590" s="20">
        <f>VLOOKUP($G590&amp;P$5&amp;$J590,BASE!$P$2:$R$30000,3,0)</f>
        <v>0</v>
      </c>
      <c r="Q590" s="20">
        <f>VLOOKUP($G590&amp;Q$5&amp;$J590,BASE!$P$2:$R$30000,3,0)</f>
        <v>0</v>
      </c>
      <c r="R590" s="20">
        <f>VLOOKUP($G590&amp;R$5&amp;$J590,BASE!$P$2:$R$30000,3,0)</f>
        <v>0</v>
      </c>
      <c r="S590" s="20">
        <f>VLOOKUP($G590&amp;S$5&amp;$J590,BASE!$P$2:$R$30000,3,0)</f>
        <v>0</v>
      </c>
      <c r="T590" s="20">
        <f>VLOOKUP($G590&amp;T$5&amp;$J590,BASE!$P$2:$R$30000,3,0)</f>
        <v>0</v>
      </c>
      <c r="U590" s="20">
        <f>VLOOKUP($G590&amp;U$5&amp;$J590,BASE!$P$2:$R$30000,3,0)</f>
        <v>0</v>
      </c>
      <c r="V590" s="20">
        <f>VLOOKUP($G590&amp;V$5&amp;$J590,BASE!$P$2:$R$30000,3,0)</f>
        <v>0</v>
      </c>
      <c r="W590" s="20">
        <f>VLOOKUP($G590&amp;W$5&amp;$J590,BASE!$P$2:$R$30000,3,0)</f>
        <v>0</v>
      </c>
      <c r="X590" s="20">
        <f>VLOOKUP($G590&amp;X$5&amp;$J590,BASE!$P$2:$R$30000,3,0)</f>
        <v>0</v>
      </c>
      <c r="Y590" s="20">
        <f>VLOOKUP($G590&amp;Y$5&amp;$J590,BASE!$P$2:$R$30000,3,0)</f>
        <v>0</v>
      </c>
      <c r="Z590" s="20">
        <f>VLOOKUP($G590&amp;Z$5&amp;$J590,BASE!$P$2:$R$30000,3,0)</f>
        <v>0</v>
      </c>
      <c r="AA590" s="20">
        <f>VLOOKUP($G590&amp;AA$5&amp;$J590,BASE!$P$2:$R$30000,3,0)</f>
        <v>0</v>
      </c>
      <c r="AB590" s="20">
        <f>VLOOKUP($G590&amp;AB$5&amp;$J590,BASE!$P$2:$R$30000,3,0)</f>
        <v>0</v>
      </c>
      <c r="AC590" s="20">
        <f>VLOOKUP($G590&amp;AC$5&amp;$J590,BASE!$P$2:$R$30000,3,0)</f>
        <v>0</v>
      </c>
      <c r="AD590" s="20">
        <f>VLOOKUP($G590&amp;AD$5&amp;$J590,BASE!$P$2:$R$30000,3,0)</f>
        <v>0</v>
      </c>
      <c r="AE590" s="20">
        <f>VLOOKUP($G590&amp;AE$5&amp;$J590,BASE!$P$2:$R$30000,3,0)</f>
        <v>0</v>
      </c>
      <c r="AF590" s="20">
        <f>VLOOKUP($G590&amp;AF$5&amp;$J590,BASE!$P$2:$R$30000,3,0)</f>
        <v>0</v>
      </c>
      <c r="AG590" s="20">
        <f>VLOOKUP($G590&amp;AG$5&amp;$J590,BASE!$P$2:$R$30000,3,0)</f>
        <v>0</v>
      </c>
      <c r="AH590" s="20">
        <f>VLOOKUP($G590&amp;AH$5&amp;$J590,BASE!$P$2:$R$30000,3,0)</f>
        <v>0</v>
      </c>
      <c r="AI590" s="16">
        <f t="shared" si="10"/>
        <v>0</v>
      </c>
      <c r="AJ590" s="20">
        <f>VLOOKUP($G590&amp;$J590,BASE[[#All],[LLAVE2]:[TipoEvaluacion]],5,0)</f>
        <v>0</v>
      </c>
      <c r="AK590" s="20">
        <f>VLOOKUP($G590&amp;$J590,BASE[[#All],[LLAVE2]:[TipoEvaluacion]],7,0)</f>
        <v>0</v>
      </c>
      <c r="AL590" s="20">
        <f>VLOOKUP($G590&amp;$J590,BASE[[#All],[LLAVE2]:[TipoEvaluacion]],9,0)</f>
        <v>0</v>
      </c>
      <c r="AM590" s="20">
        <f>VLOOKUP($G590&amp;$J590,BASE[[#All],[LLAVE2]:[TipoEvaluacion]],11,0)</f>
        <v>0</v>
      </c>
      <c r="AN590" s="20">
        <f>VLOOKUP($G590&amp;$J590,BASE[[#All],[LLAVE2]:[TipoEvaluacion]],13,0)</f>
        <v>0</v>
      </c>
      <c r="AO590" s="25"/>
      <c r="AP590" s="15"/>
    </row>
    <row r="591" spans="2:42" ht="15.75" x14ac:dyDescent="0.3">
      <c r="B591" s="15">
        <f>BASE!$D$2</f>
        <v>0</v>
      </c>
      <c r="C591" s="15"/>
      <c r="D591" s="15"/>
      <c r="E591" s="15"/>
      <c r="F591" s="15"/>
      <c r="G591" s="15"/>
      <c r="H591" s="19"/>
      <c r="I591" s="15"/>
      <c r="J591" s="15"/>
      <c r="K591" s="20">
        <f>VLOOKUP($G591&amp;K$5&amp;$J591,BASE!$P$2:$R$30000,3,0)</f>
        <v>0</v>
      </c>
      <c r="L591" s="20">
        <f>VLOOKUP($G591&amp;L$5&amp;$J591,BASE!$P$2:$R$30000,3,0)</f>
        <v>0</v>
      </c>
      <c r="M591" s="20">
        <f>VLOOKUP($G591&amp;M$5&amp;$J591,BASE!$P$2:$R$30000,3,0)</f>
        <v>0</v>
      </c>
      <c r="N591" s="20">
        <f>VLOOKUP($G591&amp;N$5&amp;$J591,BASE!$P$2:$R$30000,3,0)</f>
        <v>0</v>
      </c>
      <c r="O591" s="20">
        <f>VLOOKUP($G591&amp;O$5&amp;$J591,BASE!$P$2:$R$30000,3,0)</f>
        <v>0</v>
      </c>
      <c r="P591" s="20">
        <f>VLOOKUP($G591&amp;P$5&amp;$J591,BASE!$P$2:$R$30000,3,0)</f>
        <v>0</v>
      </c>
      <c r="Q591" s="20">
        <f>VLOOKUP($G591&amp;Q$5&amp;$J591,BASE!$P$2:$R$30000,3,0)</f>
        <v>0</v>
      </c>
      <c r="R591" s="20">
        <f>VLOOKUP($G591&amp;R$5&amp;$J591,BASE!$P$2:$R$30000,3,0)</f>
        <v>0</v>
      </c>
      <c r="S591" s="20">
        <f>VLOOKUP($G591&amp;S$5&amp;$J591,BASE!$P$2:$R$30000,3,0)</f>
        <v>0</v>
      </c>
      <c r="T591" s="20">
        <f>VLOOKUP($G591&amp;T$5&amp;$J591,BASE!$P$2:$R$30000,3,0)</f>
        <v>0</v>
      </c>
      <c r="U591" s="20">
        <f>VLOOKUP($G591&amp;U$5&amp;$J591,BASE!$P$2:$R$30000,3,0)</f>
        <v>0</v>
      </c>
      <c r="V591" s="20">
        <f>VLOOKUP($G591&amp;V$5&amp;$J591,BASE!$P$2:$R$30000,3,0)</f>
        <v>0</v>
      </c>
      <c r="W591" s="20">
        <f>VLOOKUP($G591&amp;W$5&amp;$J591,BASE!$P$2:$R$30000,3,0)</f>
        <v>0</v>
      </c>
      <c r="X591" s="20">
        <f>VLOOKUP($G591&amp;X$5&amp;$J591,BASE!$P$2:$R$30000,3,0)</f>
        <v>0</v>
      </c>
      <c r="Y591" s="20">
        <f>VLOOKUP($G591&amp;Y$5&amp;$J591,BASE!$P$2:$R$30000,3,0)</f>
        <v>0</v>
      </c>
      <c r="Z591" s="20">
        <f>VLOOKUP($G591&amp;Z$5&amp;$J591,BASE!$P$2:$R$30000,3,0)</f>
        <v>0</v>
      </c>
      <c r="AA591" s="20">
        <f>VLOOKUP($G591&amp;AA$5&amp;$J591,BASE!$P$2:$R$30000,3,0)</f>
        <v>0</v>
      </c>
      <c r="AB591" s="20">
        <f>VLOOKUP($G591&amp;AB$5&amp;$J591,BASE!$P$2:$R$30000,3,0)</f>
        <v>0</v>
      </c>
      <c r="AC591" s="20">
        <f>VLOOKUP($G591&amp;AC$5&amp;$J591,BASE!$P$2:$R$30000,3,0)</f>
        <v>0</v>
      </c>
      <c r="AD591" s="20">
        <f>VLOOKUP($G591&amp;AD$5&amp;$J591,BASE!$P$2:$R$30000,3,0)</f>
        <v>0</v>
      </c>
      <c r="AE591" s="20">
        <f>VLOOKUP($G591&amp;AE$5&amp;$J591,BASE!$P$2:$R$30000,3,0)</f>
        <v>0</v>
      </c>
      <c r="AF591" s="20">
        <f>VLOOKUP($G591&amp;AF$5&amp;$J591,BASE!$P$2:$R$30000,3,0)</f>
        <v>0</v>
      </c>
      <c r="AG591" s="20">
        <f>VLOOKUP($G591&amp;AG$5&amp;$J591,BASE!$P$2:$R$30000,3,0)</f>
        <v>0</v>
      </c>
      <c r="AH591" s="20">
        <f>VLOOKUP($G591&amp;AH$5&amp;$J591,BASE!$P$2:$R$30000,3,0)</f>
        <v>0</v>
      </c>
      <c r="AI591" s="16">
        <f t="shared" si="10"/>
        <v>0</v>
      </c>
      <c r="AJ591" s="20">
        <f>VLOOKUP($G591&amp;$J591,BASE[[#All],[LLAVE2]:[TipoEvaluacion]],5,0)</f>
        <v>0</v>
      </c>
      <c r="AK591" s="20">
        <f>VLOOKUP($G591&amp;$J591,BASE[[#All],[LLAVE2]:[TipoEvaluacion]],7,0)</f>
        <v>0</v>
      </c>
      <c r="AL591" s="20">
        <f>VLOOKUP($G591&amp;$J591,BASE[[#All],[LLAVE2]:[TipoEvaluacion]],9,0)</f>
        <v>0</v>
      </c>
      <c r="AM591" s="20">
        <f>VLOOKUP($G591&amp;$J591,BASE[[#All],[LLAVE2]:[TipoEvaluacion]],11,0)</f>
        <v>0</v>
      </c>
      <c r="AN591" s="20">
        <f>VLOOKUP($G591&amp;$J591,BASE[[#All],[LLAVE2]:[TipoEvaluacion]],13,0)</f>
        <v>0</v>
      </c>
      <c r="AO591" s="25"/>
      <c r="AP591" s="15"/>
    </row>
    <row r="592" spans="2:42" ht="15.75" x14ac:dyDescent="0.3">
      <c r="B592" s="15">
        <f>BASE!$D$2</f>
        <v>0</v>
      </c>
      <c r="C592" s="15"/>
      <c r="D592" s="15"/>
      <c r="E592" s="15"/>
      <c r="F592" s="15"/>
      <c r="G592" s="15"/>
      <c r="H592" s="19"/>
      <c r="I592" s="15"/>
      <c r="J592" s="15"/>
      <c r="K592" s="20">
        <f>VLOOKUP($G592&amp;K$5&amp;$J592,BASE!$P$2:$R$30000,3,0)</f>
        <v>0</v>
      </c>
      <c r="L592" s="20">
        <f>VLOOKUP($G592&amp;L$5&amp;$J592,BASE!$P$2:$R$30000,3,0)</f>
        <v>0</v>
      </c>
      <c r="M592" s="20">
        <f>VLOOKUP($G592&amp;M$5&amp;$J592,BASE!$P$2:$R$30000,3,0)</f>
        <v>0</v>
      </c>
      <c r="N592" s="20">
        <f>VLOOKUP($G592&amp;N$5&amp;$J592,BASE!$P$2:$R$30000,3,0)</f>
        <v>0</v>
      </c>
      <c r="O592" s="20">
        <f>VLOOKUP($G592&amp;O$5&amp;$J592,BASE!$P$2:$R$30000,3,0)</f>
        <v>0</v>
      </c>
      <c r="P592" s="20">
        <f>VLOOKUP($G592&amp;P$5&amp;$J592,BASE!$P$2:$R$30000,3,0)</f>
        <v>0</v>
      </c>
      <c r="Q592" s="20">
        <f>VLOOKUP($G592&amp;Q$5&amp;$J592,BASE!$P$2:$R$30000,3,0)</f>
        <v>0</v>
      </c>
      <c r="R592" s="20">
        <f>VLOOKUP($G592&amp;R$5&amp;$J592,BASE!$P$2:$R$30000,3,0)</f>
        <v>0</v>
      </c>
      <c r="S592" s="20">
        <f>VLOOKUP($G592&amp;S$5&amp;$J592,BASE!$P$2:$R$30000,3,0)</f>
        <v>0</v>
      </c>
      <c r="T592" s="20">
        <f>VLOOKUP($G592&amp;T$5&amp;$J592,BASE!$P$2:$R$30000,3,0)</f>
        <v>0</v>
      </c>
      <c r="U592" s="20">
        <f>VLOOKUP($G592&amp;U$5&amp;$J592,BASE!$P$2:$R$30000,3,0)</f>
        <v>0</v>
      </c>
      <c r="V592" s="20">
        <f>VLOOKUP($G592&amp;V$5&amp;$J592,BASE!$P$2:$R$30000,3,0)</f>
        <v>0</v>
      </c>
      <c r="W592" s="20">
        <f>VLOOKUP($G592&amp;W$5&amp;$J592,BASE!$P$2:$R$30000,3,0)</f>
        <v>0</v>
      </c>
      <c r="X592" s="20">
        <f>VLOOKUP($G592&amp;X$5&amp;$J592,BASE!$P$2:$R$30000,3,0)</f>
        <v>0</v>
      </c>
      <c r="Y592" s="20">
        <f>VLOOKUP($G592&amp;Y$5&amp;$J592,BASE!$P$2:$R$30000,3,0)</f>
        <v>0</v>
      </c>
      <c r="Z592" s="20">
        <f>VLOOKUP($G592&amp;Z$5&amp;$J592,BASE!$P$2:$R$30000,3,0)</f>
        <v>0</v>
      </c>
      <c r="AA592" s="20">
        <f>VLOOKUP($G592&amp;AA$5&amp;$J592,BASE!$P$2:$R$30000,3,0)</f>
        <v>0</v>
      </c>
      <c r="AB592" s="20">
        <f>VLOOKUP($G592&amp;AB$5&amp;$J592,BASE!$P$2:$R$30000,3,0)</f>
        <v>0</v>
      </c>
      <c r="AC592" s="20">
        <f>VLOOKUP($G592&amp;AC$5&amp;$J592,BASE!$P$2:$R$30000,3,0)</f>
        <v>0</v>
      </c>
      <c r="AD592" s="20">
        <f>VLOOKUP($G592&amp;AD$5&amp;$J592,BASE!$P$2:$R$30000,3,0)</f>
        <v>0</v>
      </c>
      <c r="AE592" s="20">
        <f>VLOOKUP($G592&amp;AE$5&amp;$J592,BASE!$P$2:$R$30000,3,0)</f>
        <v>0</v>
      </c>
      <c r="AF592" s="20">
        <f>VLOOKUP($G592&amp;AF$5&amp;$J592,BASE!$P$2:$R$30000,3,0)</f>
        <v>0</v>
      </c>
      <c r="AG592" s="20">
        <f>VLOOKUP($G592&amp;AG$5&amp;$J592,BASE!$P$2:$R$30000,3,0)</f>
        <v>0</v>
      </c>
      <c r="AH592" s="20">
        <f>VLOOKUP($G592&amp;AH$5&amp;$J592,BASE!$P$2:$R$30000,3,0)</f>
        <v>0</v>
      </c>
      <c r="AI592" s="16">
        <f t="shared" si="10"/>
        <v>0</v>
      </c>
      <c r="AJ592" s="20">
        <f>VLOOKUP($G592&amp;$J592,BASE[[#All],[LLAVE2]:[TipoEvaluacion]],5,0)</f>
        <v>0</v>
      </c>
      <c r="AK592" s="20">
        <f>VLOOKUP($G592&amp;$J592,BASE[[#All],[LLAVE2]:[TipoEvaluacion]],7,0)</f>
        <v>0</v>
      </c>
      <c r="AL592" s="20">
        <f>VLOOKUP($G592&amp;$J592,BASE[[#All],[LLAVE2]:[TipoEvaluacion]],9,0)</f>
        <v>0</v>
      </c>
      <c r="AM592" s="20">
        <f>VLOOKUP($G592&amp;$J592,BASE[[#All],[LLAVE2]:[TipoEvaluacion]],11,0)</f>
        <v>0</v>
      </c>
      <c r="AN592" s="20">
        <f>VLOOKUP($G592&amp;$J592,BASE[[#All],[LLAVE2]:[TipoEvaluacion]],13,0)</f>
        <v>0</v>
      </c>
      <c r="AO592" s="25"/>
      <c r="AP592" s="15"/>
    </row>
    <row r="593" spans="2:42" ht="15.75" x14ac:dyDescent="0.3">
      <c r="B593" s="15">
        <f>BASE!$D$2</f>
        <v>0</v>
      </c>
      <c r="C593" s="15"/>
      <c r="D593" s="15"/>
      <c r="E593" s="15"/>
      <c r="F593" s="15"/>
      <c r="G593" s="15"/>
      <c r="H593" s="19"/>
      <c r="I593" s="15"/>
      <c r="J593" s="15"/>
      <c r="K593" s="20">
        <f>VLOOKUP($G593&amp;K$5&amp;$J593,BASE!$P$2:$R$30000,3,0)</f>
        <v>0</v>
      </c>
      <c r="L593" s="20">
        <f>VLOOKUP($G593&amp;L$5&amp;$J593,BASE!$P$2:$R$30000,3,0)</f>
        <v>0</v>
      </c>
      <c r="M593" s="20">
        <f>VLOOKUP($G593&amp;M$5&amp;$J593,BASE!$P$2:$R$30000,3,0)</f>
        <v>0</v>
      </c>
      <c r="N593" s="20">
        <f>VLOOKUP($G593&amp;N$5&amp;$J593,BASE!$P$2:$R$30000,3,0)</f>
        <v>0</v>
      </c>
      <c r="O593" s="20">
        <f>VLOOKUP($G593&amp;O$5&amp;$J593,BASE!$P$2:$R$30000,3,0)</f>
        <v>0</v>
      </c>
      <c r="P593" s="20">
        <f>VLOOKUP($G593&amp;P$5&amp;$J593,BASE!$P$2:$R$30000,3,0)</f>
        <v>0</v>
      </c>
      <c r="Q593" s="20">
        <f>VLOOKUP($G593&amp;Q$5&amp;$J593,BASE!$P$2:$R$30000,3,0)</f>
        <v>0</v>
      </c>
      <c r="R593" s="20">
        <f>VLOOKUP($G593&amp;R$5&amp;$J593,BASE!$P$2:$R$30000,3,0)</f>
        <v>0</v>
      </c>
      <c r="S593" s="20">
        <f>VLOOKUP($G593&amp;S$5&amp;$J593,BASE!$P$2:$R$30000,3,0)</f>
        <v>0</v>
      </c>
      <c r="T593" s="20">
        <f>VLOOKUP($G593&amp;T$5&amp;$J593,BASE!$P$2:$R$30000,3,0)</f>
        <v>0</v>
      </c>
      <c r="U593" s="20">
        <f>VLOOKUP($G593&amp;U$5&amp;$J593,BASE!$P$2:$R$30000,3,0)</f>
        <v>0</v>
      </c>
      <c r="V593" s="20">
        <f>VLOOKUP($G593&amp;V$5&amp;$J593,BASE!$P$2:$R$30000,3,0)</f>
        <v>0</v>
      </c>
      <c r="W593" s="20">
        <f>VLOOKUP($G593&amp;W$5&amp;$J593,BASE!$P$2:$R$30000,3,0)</f>
        <v>0</v>
      </c>
      <c r="X593" s="20">
        <f>VLOOKUP($G593&amp;X$5&amp;$J593,BASE!$P$2:$R$30000,3,0)</f>
        <v>0</v>
      </c>
      <c r="Y593" s="20">
        <f>VLOOKUP($G593&amp;Y$5&amp;$J593,BASE!$P$2:$R$30000,3,0)</f>
        <v>0</v>
      </c>
      <c r="Z593" s="20">
        <f>VLOOKUP($G593&amp;Z$5&amp;$J593,BASE!$P$2:$R$30000,3,0)</f>
        <v>0</v>
      </c>
      <c r="AA593" s="20">
        <f>VLOOKUP($G593&amp;AA$5&amp;$J593,BASE!$P$2:$R$30000,3,0)</f>
        <v>0</v>
      </c>
      <c r="AB593" s="20">
        <f>VLOOKUP($G593&amp;AB$5&amp;$J593,BASE!$P$2:$R$30000,3,0)</f>
        <v>0</v>
      </c>
      <c r="AC593" s="20">
        <f>VLOOKUP($G593&amp;AC$5&amp;$J593,BASE!$P$2:$R$30000,3,0)</f>
        <v>0</v>
      </c>
      <c r="AD593" s="20">
        <f>VLOOKUP($G593&amp;AD$5&amp;$J593,BASE!$P$2:$R$30000,3,0)</f>
        <v>0</v>
      </c>
      <c r="AE593" s="20">
        <f>VLOOKUP($G593&amp;AE$5&amp;$J593,BASE!$P$2:$R$30000,3,0)</f>
        <v>0</v>
      </c>
      <c r="AF593" s="20">
        <f>VLOOKUP($G593&amp;AF$5&amp;$J593,BASE!$P$2:$R$30000,3,0)</f>
        <v>0</v>
      </c>
      <c r="AG593" s="20">
        <f>VLOOKUP($G593&amp;AG$5&amp;$J593,BASE!$P$2:$R$30000,3,0)</f>
        <v>0</v>
      </c>
      <c r="AH593" s="20">
        <f>VLOOKUP($G593&amp;AH$5&amp;$J593,BASE!$P$2:$R$30000,3,0)</f>
        <v>0</v>
      </c>
      <c r="AI593" s="16">
        <f t="shared" si="10"/>
        <v>0</v>
      </c>
      <c r="AJ593" s="20">
        <f>VLOOKUP($G593&amp;$J593,BASE[[#All],[LLAVE2]:[TipoEvaluacion]],5,0)</f>
        <v>0</v>
      </c>
      <c r="AK593" s="20">
        <f>VLOOKUP($G593&amp;$J593,BASE[[#All],[LLAVE2]:[TipoEvaluacion]],7,0)</f>
        <v>0</v>
      </c>
      <c r="AL593" s="20">
        <f>VLOOKUP($G593&amp;$J593,BASE[[#All],[LLAVE2]:[TipoEvaluacion]],9,0)</f>
        <v>0</v>
      </c>
      <c r="AM593" s="20">
        <f>VLOOKUP($G593&amp;$J593,BASE[[#All],[LLAVE2]:[TipoEvaluacion]],11,0)</f>
        <v>0</v>
      </c>
      <c r="AN593" s="20">
        <f>VLOOKUP($G593&amp;$J593,BASE[[#All],[LLAVE2]:[TipoEvaluacion]],13,0)</f>
        <v>0</v>
      </c>
      <c r="AO593" s="25"/>
      <c r="AP593" s="15"/>
    </row>
    <row r="594" spans="2:42" ht="15.75" x14ac:dyDescent="0.3">
      <c r="B594" s="15">
        <f>BASE!$D$2</f>
        <v>0</v>
      </c>
      <c r="C594" s="15"/>
      <c r="D594" s="15"/>
      <c r="E594" s="15"/>
      <c r="F594" s="15"/>
      <c r="G594" s="15"/>
      <c r="H594" s="19"/>
      <c r="I594" s="15"/>
      <c r="J594" s="15"/>
      <c r="K594" s="20">
        <f>VLOOKUP($G594&amp;K$5&amp;$J594,BASE!$P$2:$R$30000,3,0)</f>
        <v>0</v>
      </c>
      <c r="L594" s="20">
        <f>VLOOKUP($G594&amp;L$5&amp;$J594,BASE!$P$2:$R$30000,3,0)</f>
        <v>0</v>
      </c>
      <c r="M594" s="20">
        <f>VLOOKUP($G594&amp;M$5&amp;$J594,BASE!$P$2:$R$30000,3,0)</f>
        <v>0</v>
      </c>
      <c r="N594" s="20">
        <f>VLOOKUP($G594&amp;N$5&amp;$J594,BASE!$P$2:$R$30000,3,0)</f>
        <v>0</v>
      </c>
      <c r="O594" s="20">
        <f>VLOOKUP($G594&amp;O$5&amp;$J594,BASE!$P$2:$R$30000,3,0)</f>
        <v>0</v>
      </c>
      <c r="P594" s="20">
        <f>VLOOKUP($G594&amp;P$5&amp;$J594,BASE!$P$2:$R$30000,3,0)</f>
        <v>0</v>
      </c>
      <c r="Q594" s="20">
        <f>VLOOKUP($G594&amp;Q$5&amp;$J594,BASE!$P$2:$R$30000,3,0)</f>
        <v>0</v>
      </c>
      <c r="R594" s="20">
        <f>VLOOKUP($G594&amp;R$5&amp;$J594,BASE!$P$2:$R$30000,3,0)</f>
        <v>0</v>
      </c>
      <c r="S594" s="20">
        <f>VLOOKUP($G594&amp;S$5&amp;$J594,BASE!$P$2:$R$30000,3,0)</f>
        <v>0</v>
      </c>
      <c r="T594" s="20">
        <f>VLOOKUP($G594&amp;T$5&amp;$J594,BASE!$P$2:$R$30000,3,0)</f>
        <v>0</v>
      </c>
      <c r="U594" s="20">
        <f>VLOOKUP($G594&amp;U$5&amp;$J594,BASE!$P$2:$R$30000,3,0)</f>
        <v>0</v>
      </c>
      <c r="V594" s="20">
        <f>VLOOKUP($G594&amp;V$5&amp;$J594,BASE!$P$2:$R$30000,3,0)</f>
        <v>0</v>
      </c>
      <c r="W594" s="20">
        <f>VLOOKUP($G594&amp;W$5&amp;$J594,BASE!$P$2:$R$30000,3,0)</f>
        <v>0</v>
      </c>
      <c r="X594" s="20">
        <f>VLOOKUP($G594&amp;X$5&amp;$J594,BASE!$P$2:$R$30000,3,0)</f>
        <v>0</v>
      </c>
      <c r="Y594" s="20">
        <f>VLOOKUP($G594&amp;Y$5&amp;$J594,BASE!$P$2:$R$30000,3,0)</f>
        <v>0</v>
      </c>
      <c r="Z594" s="20">
        <f>VLOOKUP($G594&amp;Z$5&amp;$J594,BASE!$P$2:$R$30000,3,0)</f>
        <v>0</v>
      </c>
      <c r="AA594" s="20">
        <f>VLOOKUP($G594&amp;AA$5&amp;$J594,BASE!$P$2:$R$30000,3,0)</f>
        <v>0</v>
      </c>
      <c r="AB594" s="20">
        <f>VLOOKUP($G594&amp;AB$5&amp;$J594,BASE!$P$2:$R$30000,3,0)</f>
        <v>0</v>
      </c>
      <c r="AC594" s="20">
        <f>VLOOKUP($G594&amp;AC$5&amp;$J594,BASE!$P$2:$R$30000,3,0)</f>
        <v>0</v>
      </c>
      <c r="AD594" s="20">
        <f>VLOOKUP($G594&amp;AD$5&amp;$J594,BASE!$P$2:$R$30000,3,0)</f>
        <v>0</v>
      </c>
      <c r="AE594" s="20">
        <f>VLOOKUP($G594&amp;AE$5&amp;$J594,BASE!$P$2:$R$30000,3,0)</f>
        <v>0</v>
      </c>
      <c r="AF594" s="20">
        <f>VLOOKUP($G594&amp;AF$5&amp;$J594,BASE!$P$2:$R$30000,3,0)</f>
        <v>0</v>
      </c>
      <c r="AG594" s="20">
        <f>VLOOKUP($G594&amp;AG$5&amp;$J594,BASE!$P$2:$R$30000,3,0)</f>
        <v>0</v>
      </c>
      <c r="AH594" s="20">
        <f>VLOOKUP($G594&amp;AH$5&amp;$J594,BASE!$P$2:$R$30000,3,0)</f>
        <v>0</v>
      </c>
      <c r="AI594" s="16">
        <f t="shared" si="10"/>
        <v>0</v>
      </c>
      <c r="AJ594" s="20">
        <f>VLOOKUP($G594&amp;$J594,BASE[[#All],[LLAVE2]:[TipoEvaluacion]],5,0)</f>
        <v>0</v>
      </c>
      <c r="AK594" s="20">
        <f>VLOOKUP($G594&amp;$J594,BASE[[#All],[LLAVE2]:[TipoEvaluacion]],7,0)</f>
        <v>0</v>
      </c>
      <c r="AL594" s="20">
        <f>VLOOKUP($G594&amp;$J594,BASE[[#All],[LLAVE2]:[TipoEvaluacion]],9,0)</f>
        <v>0</v>
      </c>
      <c r="AM594" s="20">
        <f>VLOOKUP($G594&amp;$J594,BASE[[#All],[LLAVE2]:[TipoEvaluacion]],11,0)</f>
        <v>0</v>
      </c>
      <c r="AN594" s="20">
        <f>VLOOKUP($G594&amp;$J594,BASE[[#All],[LLAVE2]:[TipoEvaluacion]],13,0)</f>
        <v>0</v>
      </c>
      <c r="AO594" s="25"/>
      <c r="AP594" s="15"/>
    </row>
    <row r="595" spans="2:42" ht="15.75" x14ac:dyDescent="0.3">
      <c r="B595" s="15">
        <f>BASE!$D$2</f>
        <v>0</v>
      </c>
      <c r="C595" s="15"/>
      <c r="D595" s="15"/>
      <c r="E595" s="15"/>
      <c r="F595" s="15"/>
      <c r="G595" s="15"/>
      <c r="H595" s="19"/>
      <c r="I595" s="15"/>
      <c r="J595" s="15"/>
      <c r="K595" s="20">
        <f>VLOOKUP($G595&amp;K$5&amp;$J595,BASE!$P$2:$R$30000,3,0)</f>
        <v>0</v>
      </c>
      <c r="L595" s="20">
        <f>VLOOKUP($G595&amp;L$5&amp;$J595,BASE!$P$2:$R$30000,3,0)</f>
        <v>0</v>
      </c>
      <c r="M595" s="20">
        <f>VLOOKUP($G595&amp;M$5&amp;$J595,BASE!$P$2:$R$30000,3,0)</f>
        <v>0</v>
      </c>
      <c r="N595" s="20">
        <f>VLOOKUP($G595&amp;N$5&amp;$J595,BASE!$P$2:$R$30000,3,0)</f>
        <v>0</v>
      </c>
      <c r="O595" s="20">
        <f>VLOOKUP($G595&amp;O$5&amp;$J595,BASE!$P$2:$R$30000,3,0)</f>
        <v>0</v>
      </c>
      <c r="P595" s="20">
        <f>VLOOKUP($G595&amp;P$5&amp;$J595,BASE!$P$2:$R$30000,3,0)</f>
        <v>0</v>
      </c>
      <c r="Q595" s="20">
        <f>VLOOKUP($G595&amp;Q$5&amp;$J595,BASE!$P$2:$R$30000,3,0)</f>
        <v>0</v>
      </c>
      <c r="R595" s="20">
        <f>VLOOKUP($G595&amp;R$5&amp;$J595,BASE!$P$2:$R$30000,3,0)</f>
        <v>0</v>
      </c>
      <c r="S595" s="20">
        <f>VLOOKUP($G595&amp;S$5&amp;$J595,BASE!$P$2:$R$30000,3,0)</f>
        <v>0</v>
      </c>
      <c r="T595" s="20">
        <f>VLOOKUP($G595&amp;T$5&amp;$J595,BASE!$P$2:$R$30000,3,0)</f>
        <v>0</v>
      </c>
      <c r="U595" s="20">
        <f>VLOOKUP($G595&amp;U$5&amp;$J595,BASE!$P$2:$R$30000,3,0)</f>
        <v>0</v>
      </c>
      <c r="V595" s="20">
        <f>VLOOKUP($G595&amp;V$5&amp;$J595,BASE!$P$2:$R$30000,3,0)</f>
        <v>0</v>
      </c>
      <c r="W595" s="20">
        <f>VLOOKUP($G595&amp;W$5&amp;$J595,BASE!$P$2:$R$30000,3,0)</f>
        <v>0</v>
      </c>
      <c r="X595" s="20">
        <f>VLOOKUP($G595&amp;X$5&amp;$J595,BASE!$P$2:$R$30000,3,0)</f>
        <v>0</v>
      </c>
      <c r="Y595" s="20">
        <f>VLOOKUP($G595&amp;Y$5&amp;$J595,BASE!$P$2:$R$30000,3,0)</f>
        <v>0</v>
      </c>
      <c r="Z595" s="20">
        <f>VLOOKUP($G595&amp;Z$5&amp;$J595,BASE!$P$2:$R$30000,3,0)</f>
        <v>0</v>
      </c>
      <c r="AA595" s="20">
        <f>VLOOKUP($G595&amp;AA$5&amp;$J595,BASE!$P$2:$R$30000,3,0)</f>
        <v>0</v>
      </c>
      <c r="AB595" s="20">
        <f>VLOOKUP($G595&amp;AB$5&amp;$J595,BASE!$P$2:$R$30000,3,0)</f>
        <v>0</v>
      </c>
      <c r="AC595" s="20">
        <f>VLOOKUP($G595&amp;AC$5&amp;$J595,BASE!$P$2:$R$30000,3,0)</f>
        <v>0</v>
      </c>
      <c r="AD595" s="20">
        <f>VLOOKUP($G595&amp;AD$5&amp;$J595,BASE!$P$2:$R$30000,3,0)</f>
        <v>0</v>
      </c>
      <c r="AE595" s="20">
        <f>VLOOKUP($G595&amp;AE$5&amp;$J595,BASE!$P$2:$R$30000,3,0)</f>
        <v>0</v>
      </c>
      <c r="AF595" s="20">
        <f>VLOOKUP($G595&amp;AF$5&amp;$J595,BASE!$P$2:$R$30000,3,0)</f>
        <v>0</v>
      </c>
      <c r="AG595" s="20">
        <f>VLOOKUP($G595&amp;AG$5&amp;$J595,BASE!$P$2:$R$30000,3,0)</f>
        <v>0</v>
      </c>
      <c r="AH595" s="20">
        <f>VLOOKUP($G595&amp;AH$5&amp;$J595,BASE!$P$2:$R$30000,3,0)</f>
        <v>0</v>
      </c>
      <c r="AI595" s="16">
        <f t="shared" si="10"/>
        <v>0</v>
      </c>
      <c r="AJ595" s="20">
        <f>VLOOKUP($G595&amp;$J595,BASE[[#All],[LLAVE2]:[TipoEvaluacion]],5,0)</f>
        <v>0</v>
      </c>
      <c r="AK595" s="20">
        <f>VLOOKUP($G595&amp;$J595,BASE[[#All],[LLAVE2]:[TipoEvaluacion]],7,0)</f>
        <v>0</v>
      </c>
      <c r="AL595" s="20">
        <f>VLOOKUP($G595&amp;$J595,BASE[[#All],[LLAVE2]:[TipoEvaluacion]],9,0)</f>
        <v>0</v>
      </c>
      <c r="AM595" s="20">
        <f>VLOOKUP($G595&amp;$J595,BASE[[#All],[LLAVE2]:[TipoEvaluacion]],11,0)</f>
        <v>0</v>
      </c>
      <c r="AN595" s="20">
        <f>VLOOKUP($G595&amp;$J595,BASE[[#All],[LLAVE2]:[TipoEvaluacion]],13,0)</f>
        <v>0</v>
      </c>
      <c r="AO595" s="25"/>
      <c r="AP595" s="15"/>
    </row>
    <row r="596" spans="2:42" ht="15.75" x14ac:dyDescent="0.3">
      <c r="B596" s="15">
        <f>BASE!$D$2</f>
        <v>0</v>
      </c>
      <c r="C596" s="15"/>
      <c r="D596" s="15"/>
      <c r="E596" s="15"/>
      <c r="F596" s="15"/>
      <c r="G596" s="15"/>
      <c r="H596" s="19"/>
      <c r="I596" s="15"/>
      <c r="J596" s="15"/>
      <c r="K596" s="20">
        <f>VLOOKUP($G596&amp;K$5&amp;$J596,BASE!$P$2:$R$30000,3,0)</f>
        <v>0</v>
      </c>
      <c r="L596" s="20">
        <f>VLOOKUP($G596&amp;L$5&amp;$J596,BASE!$P$2:$R$30000,3,0)</f>
        <v>0</v>
      </c>
      <c r="M596" s="20">
        <f>VLOOKUP($G596&amp;M$5&amp;$J596,BASE!$P$2:$R$30000,3,0)</f>
        <v>0</v>
      </c>
      <c r="N596" s="20">
        <f>VLOOKUP($G596&amp;N$5&amp;$J596,BASE!$P$2:$R$30000,3,0)</f>
        <v>0</v>
      </c>
      <c r="O596" s="20">
        <f>VLOOKUP($G596&amp;O$5&amp;$J596,BASE!$P$2:$R$30000,3,0)</f>
        <v>0</v>
      </c>
      <c r="P596" s="20">
        <f>VLOOKUP($G596&amp;P$5&amp;$J596,BASE!$P$2:$R$30000,3,0)</f>
        <v>0</v>
      </c>
      <c r="Q596" s="20">
        <f>VLOOKUP($G596&amp;Q$5&amp;$J596,BASE!$P$2:$R$30000,3,0)</f>
        <v>0</v>
      </c>
      <c r="R596" s="20">
        <f>VLOOKUP($G596&amp;R$5&amp;$J596,BASE!$P$2:$R$30000,3,0)</f>
        <v>0</v>
      </c>
      <c r="S596" s="20">
        <f>VLOOKUP($G596&amp;S$5&amp;$J596,BASE!$P$2:$R$30000,3,0)</f>
        <v>0</v>
      </c>
      <c r="T596" s="20">
        <f>VLOOKUP($G596&amp;T$5&amp;$J596,BASE!$P$2:$R$30000,3,0)</f>
        <v>0</v>
      </c>
      <c r="U596" s="20">
        <f>VLOOKUP($G596&amp;U$5&amp;$J596,BASE!$P$2:$R$30000,3,0)</f>
        <v>0</v>
      </c>
      <c r="V596" s="20">
        <f>VLOOKUP($G596&amp;V$5&amp;$J596,BASE!$P$2:$R$30000,3,0)</f>
        <v>0</v>
      </c>
      <c r="W596" s="20">
        <f>VLOOKUP($G596&amp;W$5&amp;$J596,BASE!$P$2:$R$30000,3,0)</f>
        <v>0</v>
      </c>
      <c r="X596" s="20">
        <f>VLOOKUP($G596&amp;X$5&amp;$J596,BASE!$P$2:$R$30000,3,0)</f>
        <v>0</v>
      </c>
      <c r="Y596" s="20">
        <f>VLOOKUP($G596&amp;Y$5&amp;$J596,BASE!$P$2:$R$30000,3,0)</f>
        <v>0</v>
      </c>
      <c r="Z596" s="20">
        <f>VLOOKUP($G596&amp;Z$5&amp;$J596,BASE!$P$2:$R$30000,3,0)</f>
        <v>0</v>
      </c>
      <c r="AA596" s="20">
        <f>VLOOKUP($G596&amp;AA$5&amp;$J596,BASE!$P$2:$R$30000,3,0)</f>
        <v>0</v>
      </c>
      <c r="AB596" s="20">
        <f>VLOOKUP($G596&amp;AB$5&amp;$J596,BASE!$P$2:$R$30000,3,0)</f>
        <v>0</v>
      </c>
      <c r="AC596" s="20">
        <f>VLOOKUP($G596&amp;AC$5&amp;$J596,BASE!$P$2:$R$30000,3,0)</f>
        <v>0</v>
      </c>
      <c r="AD596" s="20">
        <f>VLOOKUP($G596&amp;AD$5&amp;$J596,BASE!$P$2:$R$30000,3,0)</f>
        <v>0</v>
      </c>
      <c r="AE596" s="20">
        <f>VLOOKUP($G596&amp;AE$5&amp;$J596,BASE!$P$2:$R$30000,3,0)</f>
        <v>0</v>
      </c>
      <c r="AF596" s="20">
        <f>VLOOKUP($G596&amp;AF$5&amp;$J596,BASE!$P$2:$R$30000,3,0)</f>
        <v>0</v>
      </c>
      <c r="AG596" s="20">
        <f>VLOOKUP($G596&amp;AG$5&amp;$J596,BASE!$P$2:$R$30000,3,0)</f>
        <v>0</v>
      </c>
      <c r="AH596" s="20">
        <f>VLOOKUP($G596&amp;AH$5&amp;$J596,BASE!$P$2:$R$30000,3,0)</f>
        <v>0</v>
      </c>
      <c r="AI596" s="16">
        <f t="shared" si="10"/>
        <v>0</v>
      </c>
      <c r="AJ596" s="20">
        <f>VLOOKUP($G596&amp;$J596,BASE[[#All],[LLAVE2]:[TipoEvaluacion]],5,0)</f>
        <v>0</v>
      </c>
      <c r="AK596" s="20">
        <f>VLOOKUP($G596&amp;$J596,BASE[[#All],[LLAVE2]:[TipoEvaluacion]],7,0)</f>
        <v>0</v>
      </c>
      <c r="AL596" s="20">
        <f>VLOOKUP($G596&amp;$J596,BASE[[#All],[LLAVE2]:[TipoEvaluacion]],9,0)</f>
        <v>0</v>
      </c>
      <c r="AM596" s="20">
        <f>VLOOKUP($G596&amp;$J596,BASE[[#All],[LLAVE2]:[TipoEvaluacion]],11,0)</f>
        <v>0</v>
      </c>
      <c r="AN596" s="20">
        <f>VLOOKUP($G596&amp;$J596,BASE[[#All],[LLAVE2]:[TipoEvaluacion]],13,0)</f>
        <v>0</v>
      </c>
      <c r="AO596" s="25"/>
      <c r="AP596" s="15"/>
    </row>
    <row r="597" spans="2:42" ht="15.75" x14ac:dyDescent="0.3">
      <c r="B597" s="15">
        <f>BASE!$D$2</f>
        <v>0</v>
      </c>
      <c r="C597" s="15"/>
      <c r="D597" s="15"/>
      <c r="E597" s="15"/>
      <c r="F597" s="15"/>
      <c r="G597" s="15"/>
      <c r="H597" s="19"/>
      <c r="I597" s="15"/>
      <c r="J597" s="15"/>
      <c r="K597" s="20">
        <f>VLOOKUP($G597&amp;K$5&amp;$J597,BASE!$P$2:$R$30000,3,0)</f>
        <v>0</v>
      </c>
      <c r="L597" s="20">
        <f>VLOOKUP($G597&amp;L$5&amp;$J597,BASE!$P$2:$R$30000,3,0)</f>
        <v>0</v>
      </c>
      <c r="M597" s="20">
        <f>VLOOKUP($G597&amp;M$5&amp;$J597,BASE!$P$2:$R$30000,3,0)</f>
        <v>0</v>
      </c>
      <c r="N597" s="20">
        <f>VLOOKUP($G597&amp;N$5&amp;$J597,BASE!$P$2:$R$30000,3,0)</f>
        <v>0</v>
      </c>
      <c r="O597" s="20">
        <f>VLOOKUP($G597&amp;O$5&amp;$J597,BASE!$P$2:$R$30000,3,0)</f>
        <v>0</v>
      </c>
      <c r="P597" s="20">
        <f>VLOOKUP($G597&amp;P$5&amp;$J597,BASE!$P$2:$R$30000,3,0)</f>
        <v>0</v>
      </c>
      <c r="Q597" s="20">
        <f>VLOOKUP($G597&amp;Q$5&amp;$J597,BASE!$P$2:$R$30000,3,0)</f>
        <v>0</v>
      </c>
      <c r="R597" s="20">
        <f>VLOOKUP($G597&amp;R$5&amp;$J597,BASE!$P$2:$R$30000,3,0)</f>
        <v>0</v>
      </c>
      <c r="S597" s="20">
        <f>VLOOKUP($G597&amp;S$5&amp;$J597,BASE!$P$2:$R$30000,3,0)</f>
        <v>0</v>
      </c>
      <c r="T597" s="20">
        <f>VLOOKUP($G597&amp;T$5&amp;$J597,BASE!$P$2:$R$30000,3,0)</f>
        <v>0</v>
      </c>
      <c r="U597" s="20">
        <f>VLOOKUP($G597&amp;U$5&amp;$J597,BASE!$P$2:$R$30000,3,0)</f>
        <v>0</v>
      </c>
      <c r="V597" s="20">
        <f>VLOOKUP($G597&amp;V$5&amp;$J597,BASE!$P$2:$R$30000,3,0)</f>
        <v>0</v>
      </c>
      <c r="W597" s="20">
        <f>VLOOKUP($G597&amp;W$5&amp;$J597,BASE!$P$2:$R$30000,3,0)</f>
        <v>0</v>
      </c>
      <c r="X597" s="20">
        <f>VLOOKUP($G597&amp;X$5&amp;$J597,BASE!$P$2:$R$30000,3,0)</f>
        <v>0</v>
      </c>
      <c r="Y597" s="20">
        <f>VLOOKUP($G597&amp;Y$5&amp;$J597,BASE!$P$2:$R$30000,3,0)</f>
        <v>0</v>
      </c>
      <c r="Z597" s="20">
        <f>VLOOKUP($G597&amp;Z$5&amp;$J597,BASE!$P$2:$R$30000,3,0)</f>
        <v>0</v>
      </c>
      <c r="AA597" s="20">
        <f>VLOOKUP($G597&amp;AA$5&amp;$J597,BASE!$P$2:$R$30000,3,0)</f>
        <v>0</v>
      </c>
      <c r="AB597" s="20">
        <f>VLOOKUP($G597&amp;AB$5&amp;$J597,BASE!$P$2:$R$30000,3,0)</f>
        <v>0</v>
      </c>
      <c r="AC597" s="20">
        <f>VLOOKUP($G597&amp;AC$5&amp;$J597,BASE!$P$2:$R$30000,3,0)</f>
        <v>0</v>
      </c>
      <c r="AD597" s="20">
        <f>VLOOKUP($G597&amp;AD$5&amp;$J597,BASE!$P$2:$R$30000,3,0)</f>
        <v>0</v>
      </c>
      <c r="AE597" s="20">
        <f>VLOOKUP($G597&amp;AE$5&amp;$J597,BASE!$P$2:$R$30000,3,0)</f>
        <v>0</v>
      </c>
      <c r="AF597" s="20">
        <f>VLOOKUP($G597&amp;AF$5&amp;$J597,BASE!$P$2:$R$30000,3,0)</f>
        <v>0</v>
      </c>
      <c r="AG597" s="20">
        <f>VLOOKUP($G597&amp;AG$5&amp;$J597,BASE!$P$2:$R$30000,3,0)</f>
        <v>0</v>
      </c>
      <c r="AH597" s="20">
        <f>VLOOKUP($G597&amp;AH$5&amp;$J597,BASE!$P$2:$R$30000,3,0)</f>
        <v>0</v>
      </c>
      <c r="AI597" s="16">
        <f t="shared" si="10"/>
        <v>0</v>
      </c>
      <c r="AJ597" s="20">
        <f>VLOOKUP($G597&amp;$J597,BASE[[#All],[LLAVE2]:[TipoEvaluacion]],5,0)</f>
        <v>0</v>
      </c>
      <c r="AK597" s="20">
        <f>VLOOKUP($G597&amp;$J597,BASE[[#All],[LLAVE2]:[TipoEvaluacion]],7,0)</f>
        <v>0</v>
      </c>
      <c r="AL597" s="20">
        <f>VLOOKUP($G597&amp;$J597,BASE[[#All],[LLAVE2]:[TipoEvaluacion]],9,0)</f>
        <v>0</v>
      </c>
      <c r="AM597" s="20">
        <f>VLOOKUP($G597&amp;$J597,BASE[[#All],[LLAVE2]:[TipoEvaluacion]],11,0)</f>
        <v>0</v>
      </c>
      <c r="AN597" s="20">
        <f>VLOOKUP($G597&amp;$J597,BASE[[#All],[LLAVE2]:[TipoEvaluacion]],13,0)</f>
        <v>0</v>
      </c>
      <c r="AO597" s="25"/>
      <c r="AP597" s="15"/>
    </row>
    <row r="598" spans="2:42" ht="15.75" x14ac:dyDescent="0.3">
      <c r="B598" s="15">
        <f>BASE!$D$2</f>
        <v>0</v>
      </c>
      <c r="C598" s="15"/>
      <c r="D598" s="15"/>
      <c r="E598" s="15"/>
      <c r="F598" s="15"/>
      <c r="G598" s="15"/>
      <c r="H598" s="19"/>
      <c r="I598" s="15"/>
      <c r="J598" s="15"/>
      <c r="K598" s="20">
        <f>VLOOKUP($G598&amp;K$5&amp;$J598,BASE!$P$2:$R$30000,3,0)</f>
        <v>0</v>
      </c>
      <c r="L598" s="20">
        <f>VLOOKUP($G598&amp;L$5&amp;$J598,BASE!$P$2:$R$30000,3,0)</f>
        <v>0</v>
      </c>
      <c r="M598" s="20">
        <f>VLOOKUP($G598&amp;M$5&amp;$J598,BASE!$P$2:$R$30000,3,0)</f>
        <v>0</v>
      </c>
      <c r="N598" s="20">
        <f>VLOOKUP($G598&amp;N$5&amp;$J598,BASE!$P$2:$R$30000,3,0)</f>
        <v>0</v>
      </c>
      <c r="O598" s="20">
        <f>VLOOKUP($G598&amp;O$5&amp;$J598,BASE!$P$2:$R$30000,3,0)</f>
        <v>0</v>
      </c>
      <c r="P598" s="20">
        <f>VLOOKUP($G598&amp;P$5&amp;$J598,BASE!$P$2:$R$30000,3,0)</f>
        <v>0</v>
      </c>
      <c r="Q598" s="20">
        <f>VLOOKUP($G598&amp;Q$5&amp;$J598,BASE!$P$2:$R$30000,3,0)</f>
        <v>0</v>
      </c>
      <c r="R598" s="20">
        <f>VLOOKUP($G598&amp;R$5&amp;$J598,BASE!$P$2:$R$30000,3,0)</f>
        <v>0</v>
      </c>
      <c r="S598" s="20">
        <f>VLOOKUP($G598&amp;S$5&amp;$J598,BASE!$P$2:$R$30000,3,0)</f>
        <v>0</v>
      </c>
      <c r="T598" s="20">
        <f>VLOOKUP($G598&amp;T$5&amp;$J598,BASE!$P$2:$R$30000,3,0)</f>
        <v>0</v>
      </c>
      <c r="U598" s="20">
        <f>VLOOKUP($G598&amp;U$5&amp;$J598,BASE!$P$2:$R$30000,3,0)</f>
        <v>0</v>
      </c>
      <c r="V598" s="20">
        <f>VLOOKUP($G598&amp;V$5&amp;$J598,BASE!$P$2:$R$30000,3,0)</f>
        <v>0</v>
      </c>
      <c r="W598" s="20">
        <f>VLOOKUP($G598&amp;W$5&amp;$J598,BASE!$P$2:$R$30000,3,0)</f>
        <v>0</v>
      </c>
      <c r="X598" s="20">
        <f>VLOOKUP($G598&amp;X$5&amp;$J598,BASE!$P$2:$R$30000,3,0)</f>
        <v>0</v>
      </c>
      <c r="Y598" s="20">
        <f>VLOOKUP($G598&amp;Y$5&amp;$J598,BASE!$P$2:$R$30000,3,0)</f>
        <v>0</v>
      </c>
      <c r="Z598" s="20">
        <f>VLOOKUP($G598&amp;Z$5&amp;$J598,BASE!$P$2:$R$30000,3,0)</f>
        <v>0</v>
      </c>
      <c r="AA598" s="20">
        <f>VLOOKUP($G598&amp;AA$5&amp;$J598,BASE!$P$2:$R$30000,3,0)</f>
        <v>0</v>
      </c>
      <c r="AB598" s="20">
        <f>VLOOKUP($G598&amp;AB$5&amp;$J598,BASE!$P$2:$R$30000,3,0)</f>
        <v>0</v>
      </c>
      <c r="AC598" s="20">
        <f>VLOOKUP($G598&amp;AC$5&amp;$J598,BASE!$P$2:$R$30000,3,0)</f>
        <v>0</v>
      </c>
      <c r="AD598" s="20">
        <f>VLOOKUP($G598&amp;AD$5&amp;$J598,BASE!$P$2:$R$30000,3,0)</f>
        <v>0</v>
      </c>
      <c r="AE598" s="20">
        <f>VLOOKUP($G598&amp;AE$5&amp;$J598,BASE!$P$2:$R$30000,3,0)</f>
        <v>0</v>
      </c>
      <c r="AF598" s="20">
        <f>VLOOKUP($G598&amp;AF$5&amp;$J598,BASE!$P$2:$R$30000,3,0)</f>
        <v>0</v>
      </c>
      <c r="AG598" s="20">
        <f>VLOOKUP($G598&amp;AG$5&amp;$J598,BASE!$P$2:$R$30000,3,0)</f>
        <v>0</v>
      </c>
      <c r="AH598" s="20">
        <f>VLOOKUP($G598&amp;AH$5&amp;$J598,BASE!$P$2:$R$30000,3,0)</f>
        <v>0</v>
      </c>
      <c r="AI598" s="16">
        <f t="shared" si="10"/>
        <v>0</v>
      </c>
      <c r="AJ598" s="20">
        <f>VLOOKUP($G598&amp;$J598,BASE[[#All],[LLAVE2]:[TipoEvaluacion]],5,0)</f>
        <v>0</v>
      </c>
      <c r="AK598" s="20">
        <f>VLOOKUP($G598&amp;$J598,BASE[[#All],[LLAVE2]:[TipoEvaluacion]],7,0)</f>
        <v>0</v>
      </c>
      <c r="AL598" s="20">
        <f>VLOOKUP($G598&amp;$J598,BASE[[#All],[LLAVE2]:[TipoEvaluacion]],9,0)</f>
        <v>0</v>
      </c>
      <c r="AM598" s="20">
        <f>VLOOKUP($G598&amp;$J598,BASE[[#All],[LLAVE2]:[TipoEvaluacion]],11,0)</f>
        <v>0</v>
      </c>
      <c r="AN598" s="20">
        <f>VLOOKUP($G598&amp;$J598,BASE[[#All],[LLAVE2]:[TipoEvaluacion]],13,0)</f>
        <v>0</v>
      </c>
      <c r="AO598" s="25"/>
      <c r="AP598" s="15"/>
    </row>
    <row r="599" spans="2:42" ht="15.75" x14ac:dyDescent="0.3">
      <c r="B599" s="15">
        <f>BASE!$D$2</f>
        <v>0</v>
      </c>
      <c r="C599" s="15"/>
      <c r="D599" s="15"/>
      <c r="E599" s="15"/>
      <c r="F599" s="15"/>
      <c r="G599" s="15"/>
      <c r="H599" s="19"/>
      <c r="I599" s="15"/>
      <c r="J599" s="15"/>
      <c r="K599" s="20">
        <f>VLOOKUP($G599&amp;K$5&amp;$J599,BASE!$P$2:$R$30000,3,0)</f>
        <v>0</v>
      </c>
      <c r="L599" s="20">
        <f>VLOOKUP($G599&amp;L$5&amp;$J599,BASE!$P$2:$R$30000,3,0)</f>
        <v>0</v>
      </c>
      <c r="M599" s="20">
        <f>VLOOKUP($G599&amp;M$5&amp;$J599,BASE!$P$2:$R$30000,3,0)</f>
        <v>0</v>
      </c>
      <c r="N599" s="20">
        <f>VLOOKUP($G599&amp;N$5&amp;$J599,BASE!$P$2:$R$30000,3,0)</f>
        <v>0</v>
      </c>
      <c r="O599" s="20">
        <f>VLOOKUP($G599&amp;O$5&amp;$J599,BASE!$P$2:$R$30000,3,0)</f>
        <v>0</v>
      </c>
      <c r="P599" s="20">
        <f>VLOOKUP($G599&amp;P$5&amp;$J599,BASE!$P$2:$R$30000,3,0)</f>
        <v>0</v>
      </c>
      <c r="Q599" s="20">
        <f>VLOOKUP($G599&amp;Q$5&amp;$J599,BASE!$P$2:$R$30000,3,0)</f>
        <v>0</v>
      </c>
      <c r="R599" s="20">
        <f>VLOOKUP($G599&amp;R$5&amp;$J599,BASE!$P$2:$R$30000,3,0)</f>
        <v>0</v>
      </c>
      <c r="S599" s="20">
        <f>VLOOKUP($G599&amp;S$5&amp;$J599,BASE!$P$2:$R$30000,3,0)</f>
        <v>0</v>
      </c>
      <c r="T599" s="20">
        <f>VLOOKUP($G599&amp;T$5&amp;$J599,BASE!$P$2:$R$30000,3,0)</f>
        <v>0</v>
      </c>
      <c r="U599" s="20">
        <f>VLOOKUP($G599&amp;U$5&amp;$J599,BASE!$P$2:$R$30000,3,0)</f>
        <v>0</v>
      </c>
      <c r="V599" s="20">
        <f>VLOOKUP($G599&amp;V$5&amp;$J599,BASE!$P$2:$R$30000,3,0)</f>
        <v>0</v>
      </c>
      <c r="W599" s="20">
        <f>VLOOKUP($G599&amp;W$5&amp;$J599,BASE!$P$2:$R$30000,3,0)</f>
        <v>0</v>
      </c>
      <c r="X599" s="20">
        <f>VLOOKUP($G599&amp;X$5&amp;$J599,BASE!$P$2:$R$30000,3,0)</f>
        <v>0</v>
      </c>
      <c r="Y599" s="20">
        <f>VLOOKUP($G599&amp;Y$5&amp;$J599,BASE!$P$2:$R$30000,3,0)</f>
        <v>0</v>
      </c>
      <c r="Z599" s="20">
        <f>VLOOKUP($G599&amp;Z$5&amp;$J599,BASE!$P$2:$R$30000,3,0)</f>
        <v>0</v>
      </c>
      <c r="AA599" s="20">
        <f>VLOOKUP($G599&amp;AA$5&amp;$J599,BASE!$P$2:$R$30000,3,0)</f>
        <v>0</v>
      </c>
      <c r="AB599" s="20">
        <f>VLOOKUP($G599&amp;AB$5&amp;$J599,BASE!$P$2:$R$30000,3,0)</f>
        <v>0</v>
      </c>
      <c r="AC599" s="20">
        <f>VLOOKUP($G599&amp;AC$5&amp;$J599,BASE!$P$2:$R$30000,3,0)</f>
        <v>0</v>
      </c>
      <c r="AD599" s="20">
        <f>VLOOKUP($G599&amp;AD$5&amp;$J599,BASE!$P$2:$R$30000,3,0)</f>
        <v>0</v>
      </c>
      <c r="AE599" s="20">
        <f>VLOOKUP($G599&amp;AE$5&amp;$J599,BASE!$P$2:$R$30000,3,0)</f>
        <v>0</v>
      </c>
      <c r="AF599" s="20">
        <f>VLOOKUP($G599&amp;AF$5&amp;$J599,BASE!$P$2:$R$30000,3,0)</f>
        <v>0</v>
      </c>
      <c r="AG599" s="20">
        <f>VLOOKUP($G599&amp;AG$5&amp;$J599,BASE!$P$2:$R$30000,3,0)</f>
        <v>0</v>
      </c>
      <c r="AH599" s="20">
        <f>VLOOKUP($G599&amp;AH$5&amp;$J599,BASE!$P$2:$R$30000,3,0)</f>
        <v>0</v>
      </c>
      <c r="AI599" s="16">
        <f t="shared" si="10"/>
        <v>0</v>
      </c>
      <c r="AJ599" s="20">
        <f>VLOOKUP($G599&amp;$J599,BASE[[#All],[LLAVE2]:[TipoEvaluacion]],5,0)</f>
        <v>0</v>
      </c>
      <c r="AK599" s="20">
        <f>VLOOKUP($G599&amp;$J599,BASE[[#All],[LLAVE2]:[TipoEvaluacion]],7,0)</f>
        <v>0</v>
      </c>
      <c r="AL599" s="20">
        <f>VLOOKUP($G599&amp;$J599,BASE[[#All],[LLAVE2]:[TipoEvaluacion]],9,0)</f>
        <v>0</v>
      </c>
      <c r="AM599" s="20">
        <f>VLOOKUP($G599&amp;$J599,BASE[[#All],[LLAVE2]:[TipoEvaluacion]],11,0)</f>
        <v>0</v>
      </c>
      <c r="AN599" s="20">
        <f>VLOOKUP($G599&amp;$J599,BASE[[#All],[LLAVE2]:[TipoEvaluacion]],13,0)</f>
        <v>0</v>
      </c>
      <c r="AO599" s="25"/>
      <c r="AP599" s="15"/>
    </row>
    <row r="600" spans="2:42" ht="15.75" x14ac:dyDescent="0.3">
      <c r="B600" s="15">
        <f>BASE!$D$2</f>
        <v>0</v>
      </c>
      <c r="C600" s="15"/>
      <c r="D600" s="15"/>
      <c r="E600" s="15"/>
      <c r="F600" s="15"/>
      <c r="G600" s="15"/>
      <c r="H600" s="19"/>
      <c r="I600" s="15"/>
      <c r="J600" s="15"/>
      <c r="K600" s="20">
        <f>VLOOKUP($G600&amp;K$5&amp;$J600,BASE!$P$2:$R$30000,3,0)</f>
        <v>0</v>
      </c>
      <c r="L600" s="20">
        <f>VLOOKUP($G600&amp;L$5&amp;$J600,BASE!$P$2:$R$30000,3,0)</f>
        <v>0</v>
      </c>
      <c r="M600" s="20">
        <f>VLOOKUP($G600&amp;M$5&amp;$J600,BASE!$P$2:$R$30000,3,0)</f>
        <v>0</v>
      </c>
      <c r="N600" s="20">
        <f>VLOOKUP($G600&amp;N$5&amp;$J600,BASE!$P$2:$R$30000,3,0)</f>
        <v>0</v>
      </c>
      <c r="O600" s="20">
        <f>VLOOKUP($G600&amp;O$5&amp;$J600,BASE!$P$2:$R$30000,3,0)</f>
        <v>0</v>
      </c>
      <c r="P600" s="20">
        <f>VLOOKUP($G600&amp;P$5&amp;$J600,BASE!$P$2:$R$30000,3,0)</f>
        <v>0</v>
      </c>
      <c r="Q600" s="20">
        <f>VLOOKUP($G600&amp;Q$5&amp;$J600,BASE!$P$2:$R$30000,3,0)</f>
        <v>0</v>
      </c>
      <c r="R600" s="20">
        <f>VLOOKUP($G600&amp;R$5&amp;$J600,BASE!$P$2:$R$30000,3,0)</f>
        <v>0</v>
      </c>
      <c r="S600" s="20">
        <f>VLOOKUP($G600&amp;S$5&amp;$J600,BASE!$P$2:$R$30000,3,0)</f>
        <v>0</v>
      </c>
      <c r="T600" s="20">
        <f>VLOOKUP($G600&amp;T$5&amp;$J600,BASE!$P$2:$R$30000,3,0)</f>
        <v>0</v>
      </c>
      <c r="U600" s="20">
        <f>VLOOKUP($G600&amp;U$5&amp;$J600,BASE!$P$2:$R$30000,3,0)</f>
        <v>0</v>
      </c>
      <c r="V600" s="20">
        <f>VLOOKUP($G600&amp;V$5&amp;$J600,BASE!$P$2:$R$30000,3,0)</f>
        <v>0</v>
      </c>
      <c r="W600" s="20">
        <f>VLOOKUP($G600&amp;W$5&amp;$J600,BASE!$P$2:$R$30000,3,0)</f>
        <v>0</v>
      </c>
      <c r="X600" s="20">
        <f>VLOOKUP($G600&amp;X$5&amp;$J600,BASE!$P$2:$R$30000,3,0)</f>
        <v>0</v>
      </c>
      <c r="Y600" s="20">
        <f>VLOOKUP($G600&amp;Y$5&amp;$J600,BASE!$P$2:$R$30000,3,0)</f>
        <v>0</v>
      </c>
      <c r="Z600" s="20">
        <f>VLOOKUP($G600&amp;Z$5&amp;$J600,BASE!$P$2:$R$30000,3,0)</f>
        <v>0</v>
      </c>
      <c r="AA600" s="20">
        <f>VLOOKUP($G600&amp;AA$5&amp;$J600,BASE!$P$2:$R$30000,3,0)</f>
        <v>0</v>
      </c>
      <c r="AB600" s="20">
        <f>VLOOKUP($G600&amp;AB$5&amp;$J600,BASE!$P$2:$R$30000,3,0)</f>
        <v>0</v>
      </c>
      <c r="AC600" s="20">
        <f>VLOOKUP($G600&amp;AC$5&amp;$J600,BASE!$P$2:$R$30000,3,0)</f>
        <v>0</v>
      </c>
      <c r="AD600" s="20">
        <f>VLOOKUP($G600&amp;AD$5&amp;$J600,BASE!$P$2:$R$30000,3,0)</f>
        <v>0</v>
      </c>
      <c r="AE600" s="20">
        <f>VLOOKUP($G600&amp;AE$5&amp;$J600,BASE!$P$2:$R$30000,3,0)</f>
        <v>0</v>
      </c>
      <c r="AF600" s="20">
        <f>VLOOKUP($G600&amp;AF$5&amp;$J600,BASE!$P$2:$R$30000,3,0)</f>
        <v>0</v>
      </c>
      <c r="AG600" s="20">
        <f>VLOOKUP($G600&amp;AG$5&amp;$J600,BASE!$P$2:$R$30000,3,0)</f>
        <v>0</v>
      </c>
      <c r="AH600" s="20">
        <f>VLOOKUP($G600&amp;AH$5&amp;$J600,BASE!$P$2:$R$30000,3,0)</f>
        <v>0</v>
      </c>
      <c r="AI600" s="16">
        <f t="shared" si="10"/>
        <v>0</v>
      </c>
      <c r="AJ600" s="20">
        <f>VLOOKUP($G600&amp;$J600,BASE[[#All],[LLAVE2]:[TipoEvaluacion]],5,0)</f>
        <v>0</v>
      </c>
      <c r="AK600" s="20">
        <f>VLOOKUP($G600&amp;$J600,BASE[[#All],[LLAVE2]:[TipoEvaluacion]],7,0)</f>
        <v>0</v>
      </c>
      <c r="AL600" s="20">
        <f>VLOOKUP($G600&amp;$J600,BASE[[#All],[LLAVE2]:[TipoEvaluacion]],9,0)</f>
        <v>0</v>
      </c>
      <c r="AM600" s="20">
        <f>VLOOKUP($G600&amp;$J600,BASE[[#All],[LLAVE2]:[TipoEvaluacion]],11,0)</f>
        <v>0</v>
      </c>
      <c r="AN600" s="20">
        <f>VLOOKUP($G600&amp;$J600,BASE[[#All],[LLAVE2]:[TipoEvaluacion]],13,0)</f>
        <v>0</v>
      </c>
      <c r="AO600" s="25"/>
      <c r="AP600" s="15"/>
    </row>
    <row r="601" spans="2:42" ht="15.75" x14ac:dyDescent="0.3">
      <c r="B601" s="15">
        <f>BASE!$D$2</f>
        <v>0</v>
      </c>
      <c r="C601" s="15"/>
      <c r="D601" s="15"/>
      <c r="E601" s="15"/>
      <c r="F601" s="15"/>
      <c r="G601" s="15"/>
      <c r="H601" s="19"/>
      <c r="I601" s="15"/>
      <c r="J601" s="15"/>
      <c r="K601" s="20">
        <f>VLOOKUP($G601&amp;K$5&amp;$J601,BASE!$P$2:$R$30000,3,0)</f>
        <v>0</v>
      </c>
      <c r="L601" s="20">
        <f>VLOOKUP($G601&amp;L$5&amp;$J601,BASE!$P$2:$R$30000,3,0)</f>
        <v>0</v>
      </c>
      <c r="M601" s="20">
        <f>VLOOKUP($G601&amp;M$5&amp;$J601,BASE!$P$2:$R$30000,3,0)</f>
        <v>0</v>
      </c>
      <c r="N601" s="20">
        <f>VLOOKUP($G601&amp;N$5&amp;$J601,BASE!$P$2:$R$30000,3,0)</f>
        <v>0</v>
      </c>
      <c r="O601" s="20">
        <f>VLOOKUP($G601&amp;O$5&amp;$J601,BASE!$P$2:$R$30000,3,0)</f>
        <v>0</v>
      </c>
      <c r="P601" s="20">
        <f>VLOOKUP($G601&amp;P$5&amp;$J601,BASE!$P$2:$R$30000,3,0)</f>
        <v>0</v>
      </c>
      <c r="Q601" s="20">
        <f>VLOOKUP($G601&amp;Q$5&amp;$J601,BASE!$P$2:$R$30000,3,0)</f>
        <v>0</v>
      </c>
      <c r="R601" s="20">
        <f>VLOOKUP($G601&amp;R$5&amp;$J601,BASE!$P$2:$R$30000,3,0)</f>
        <v>0</v>
      </c>
      <c r="S601" s="20">
        <f>VLOOKUP($G601&amp;S$5&amp;$J601,BASE!$P$2:$R$30000,3,0)</f>
        <v>0</v>
      </c>
      <c r="T601" s="20">
        <f>VLOOKUP($G601&amp;T$5&amp;$J601,BASE!$P$2:$R$30000,3,0)</f>
        <v>0</v>
      </c>
      <c r="U601" s="20">
        <f>VLOOKUP($G601&amp;U$5&amp;$J601,BASE!$P$2:$R$30000,3,0)</f>
        <v>0</v>
      </c>
      <c r="V601" s="20">
        <f>VLOOKUP($G601&amp;V$5&amp;$J601,BASE!$P$2:$R$30000,3,0)</f>
        <v>0</v>
      </c>
      <c r="W601" s="20">
        <f>VLOOKUP($G601&amp;W$5&amp;$J601,BASE!$P$2:$R$30000,3,0)</f>
        <v>0</v>
      </c>
      <c r="X601" s="20">
        <f>VLOOKUP($G601&amp;X$5&amp;$J601,BASE!$P$2:$R$30000,3,0)</f>
        <v>0</v>
      </c>
      <c r="Y601" s="20">
        <f>VLOOKUP($G601&amp;Y$5&amp;$J601,BASE!$P$2:$R$30000,3,0)</f>
        <v>0</v>
      </c>
      <c r="Z601" s="20">
        <f>VLOOKUP($G601&amp;Z$5&amp;$J601,BASE!$P$2:$R$30000,3,0)</f>
        <v>0</v>
      </c>
      <c r="AA601" s="20">
        <f>VLOOKUP($G601&amp;AA$5&amp;$J601,BASE!$P$2:$R$30000,3,0)</f>
        <v>0</v>
      </c>
      <c r="AB601" s="20">
        <f>VLOOKUP($G601&amp;AB$5&amp;$J601,BASE!$P$2:$R$30000,3,0)</f>
        <v>0</v>
      </c>
      <c r="AC601" s="20">
        <f>VLOOKUP($G601&amp;AC$5&amp;$J601,BASE!$P$2:$R$30000,3,0)</f>
        <v>0</v>
      </c>
      <c r="AD601" s="20">
        <f>VLOOKUP($G601&amp;AD$5&amp;$J601,BASE!$P$2:$R$30000,3,0)</f>
        <v>0</v>
      </c>
      <c r="AE601" s="20">
        <f>VLOOKUP($G601&amp;AE$5&amp;$J601,BASE!$P$2:$R$30000,3,0)</f>
        <v>0</v>
      </c>
      <c r="AF601" s="20">
        <f>VLOOKUP($G601&amp;AF$5&amp;$J601,BASE!$P$2:$R$30000,3,0)</f>
        <v>0</v>
      </c>
      <c r="AG601" s="20">
        <f>VLOOKUP($G601&amp;AG$5&amp;$J601,BASE!$P$2:$R$30000,3,0)</f>
        <v>0</v>
      </c>
      <c r="AH601" s="20">
        <f>VLOOKUP($G601&amp;AH$5&amp;$J601,BASE!$P$2:$R$30000,3,0)</f>
        <v>0</v>
      </c>
      <c r="AI601" s="16">
        <f t="shared" si="10"/>
        <v>0</v>
      </c>
      <c r="AJ601" s="20">
        <f>VLOOKUP($G601&amp;$J601,BASE[[#All],[LLAVE2]:[TipoEvaluacion]],5,0)</f>
        <v>0</v>
      </c>
      <c r="AK601" s="20">
        <f>VLOOKUP($G601&amp;$J601,BASE[[#All],[LLAVE2]:[TipoEvaluacion]],7,0)</f>
        <v>0</v>
      </c>
      <c r="AL601" s="20">
        <f>VLOOKUP($G601&amp;$J601,BASE[[#All],[LLAVE2]:[TipoEvaluacion]],9,0)</f>
        <v>0</v>
      </c>
      <c r="AM601" s="20">
        <f>VLOOKUP($G601&amp;$J601,BASE[[#All],[LLAVE2]:[TipoEvaluacion]],11,0)</f>
        <v>0</v>
      </c>
      <c r="AN601" s="20">
        <f>VLOOKUP($G601&amp;$J601,BASE[[#All],[LLAVE2]:[TipoEvaluacion]],13,0)</f>
        <v>0</v>
      </c>
      <c r="AO601" s="25"/>
      <c r="AP601" s="15"/>
    </row>
    <row r="602" spans="2:42" ht="15.75" x14ac:dyDescent="0.3">
      <c r="B602" s="15">
        <f>BASE!$D$2</f>
        <v>0</v>
      </c>
      <c r="C602" s="15"/>
      <c r="D602" s="15"/>
      <c r="E602" s="15"/>
      <c r="F602" s="15"/>
      <c r="G602" s="15"/>
      <c r="H602" s="19"/>
      <c r="I602" s="15"/>
      <c r="J602" s="15"/>
      <c r="K602" s="20">
        <f>VLOOKUP($G602&amp;K$5&amp;$J602,BASE!$P$2:$R$30000,3,0)</f>
        <v>0</v>
      </c>
      <c r="L602" s="20">
        <f>VLOOKUP($G602&amp;L$5&amp;$J602,BASE!$P$2:$R$30000,3,0)</f>
        <v>0</v>
      </c>
      <c r="M602" s="20">
        <f>VLOOKUP($G602&amp;M$5&amp;$J602,BASE!$P$2:$R$30000,3,0)</f>
        <v>0</v>
      </c>
      <c r="N602" s="20">
        <f>VLOOKUP($G602&amp;N$5&amp;$J602,BASE!$P$2:$R$30000,3,0)</f>
        <v>0</v>
      </c>
      <c r="O602" s="20">
        <f>VLOOKUP($G602&amp;O$5&amp;$J602,BASE!$P$2:$R$30000,3,0)</f>
        <v>0</v>
      </c>
      <c r="P602" s="20">
        <f>VLOOKUP($G602&amp;P$5&amp;$J602,BASE!$P$2:$R$30000,3,0)</f>
        <v>0</v>
      </c>
      <c r="Q602" s="20">
        <f>VLOOKUP($G602&amp;Q$5&amp;$J602,BASE!$P$2:$R$30000,3,0)</f>
        <v>0</v>
      </c>
      <c r="R602" s="20">
        <f>VLOOKUP($G602&amp;R$5&amp;$J602,BASE!$P$2:$R$30000,3,0)</f>
        <v>0</v>
      </c>
      <c r="S602" s="20">
        <f>VLOOKUP($G602&amp;S$5&amp;$J602,BASE!$P$2:$R$30000,3,0)</f>
        <v>0</v>
      </c>
      <c r="T602" s="20">
        <f>VLOOKUP($G602&amp;T$5&amp;$J602,BASE!$P$2:$R$30000,3,0)</f>
        <v>0</v>
      </c>
      <c r="U602" s="20">
        <f>VLOOKUP($G602&amp;U$5&amp;$J602,BASE!$P$2:$R$30000,3,0)</f>
        <v>0</v>
      </c>
      <c r="V602" s="20">
        <f>VLOOKUP($G602&amp;V$5&amp;$J602,BASE!$P$2:$R$30000,3,0)</f>
        <v>0</v>
      </c>
      <c r="W602" s="20">
        <f>VLOOKUP($G602&amp;W$5&amp;$J602,BASE!$P$2:$R$30000,3,0)</f>
        <v>0</v>
      </c>
      <c r="X602" s="20">
        <f>VLOOKUP($G602&amp;X$5&amp;$J602,BASE!$P$2:$R$30000,3,0)</f>
        <v>0</v>
      </c>
      <c r="Y602" s="20">
        <f>VLOOKUP($G602&amp;Y$5&amp;$J602,BASE!$P$2:$R$30000,3,0)</f>
        <v>0</v>
      </c>
      <c r="Z602" s="20">
        <f>VLOOKUP($G602&amp;Z$5&amp;$J602,BASE!$P$2:$R$30000,3,0)</f>
        <v>0</v>
      </c>
      <c r="AA602" s="20">
        <f>VLOOKUP($G602&amp;AA$5&amp;$J602,BASE!$P$2:$R$30000,3,0)</f>
        <v>0</v>
      </c>
      <c r="AB602" s="20">
        <f>VLOOKUP($G602&amp;AB$5&amp;$J602,BASE!$P$2:$R$30000,3,0)</f>
        <v>0</v>
      </c>
      <c r="AC602" s="20">
        <f>VLOOKUP($G602&amp;AC$5&amp;$J602,BASE!$P$2:$R$30000,3,0)</f>
        <v>0</v>
      </c>
      <c r="AD602" s="20">
        <f>VLOOKUP($G602&amp;AD$5&amp;$J602,BASE!$P$2:$R$30000,3,0)</f>
        <v>0</v>
      </c>
      <c r="AE602" s="20">
        <f>VLOOKUP($G602&amp;AE$5&amp;$J602,BASE!$P$2:$R$30000,3,0)</f>
        <v>0</v>
      </c>
      <c r="AF602" s="20">
        <f>VLOOKUP($G602&amp;AF$5&amp;$J602,BASE!$P$2:$R$30000,3,0)</f>
        <v>0</v>
      </c>
      <c r="AG602" s="20">
        <f>VLOOKUP($G602&amp;AG$5&amp;$J602,BASE!$P$2:$R$30000,3,0)</f>
        <v>0</v>
      </c>
      <c r="AH602" s="20">
        <f>VLOOKUP($G602&amp;AH$5&amp;$J602,BASE!$P$2:$R$30000,3,0)</f>
        <v>0</v>
      </c>
      <c r="AI602" s="16">
        <f t="shared" si="10"/>
        <v>0</v>
      </c>
      <c r="AJ602" s="20">
        <f>VLOOKUP($G602&amp;$J602,BASE[[#All],[LLAVE2]:[TipoEvaluacion]],5,0)</f>
        <v>0</v>
      </c>
      <c r="AK602" s="20">
        <f>VLOOKUP($G602&amp;$J602,BASE[[#All],[LLAVE2]:[TipoEvaluacion]],7,0)</f>
        <v>0</v>
      </c>
      <c r="AL602" s="20">
        <f>VLOOKUP($G602&amp;$J602,BASE[[#All],[LLAVE2]:[TipoEvaluacion]],9,0)</f>
        <v>0</v>
      </c>
      <c r="AM602" s="20">
        <f>VLOOKUP($G602&amp;$J602,BASE[[#All],[LLAVE2]:[TipoEvaluacion]],11,0)</f>
        <v>0</v>
      </c>
      <c r="AN602" s="20">
        <f>VLOOKUP($G602&amp;$J602,BASE[[#All],[LLAVE2]:[TipoEvaluacion]],13,0)</f>
        <v>0</v>
      </c>
      <c r="AO602" s="25"/>
      <c r="AP602" s="15"/>
    </row>
    <row r="603" spans="2:42" ht="15.75" x14ac:dyDescent="0.3">
      <c r="B603" s="15">
        <f>BASE!$D$2</f>
        <v>0</v>
      </c>
      <c r="C603" s="15"/>
      <c r="D603" s="15"/>
      <c r="E603" s="15"/>
      <c r="F603" s="15"/>
      <c r="G603" s="15"/>
      <c r="H603" s="19"/>
      <c r="I603" s="15"/>
      <c r="J603" s="15"/>
      <c r="K603" s="20">
        <f>VLOOKUP($G603&amp;K$5&amp;$J603,BASE!$P$2:$R$30000,3,0)</f>
        <v>0</v>
      </c>
      <c r="L603" s="20">
        <f>VLOOKUP($G603&amp;L$5&amp;$J603,BASE!$P$2:$R$30000,3,0)</f>
        <v>0</v>
      </c>
      <c r="M603" s="20">
        <f>VLOOKUP($G603&amp;M$5&amp;$J603,BASE!$P$2:$R$30000,3,0)</f>
        <v>0</v>
      </c>
      <c r="N603" s="20">
        <f>VLOOKUP($G603&amp;N$5&amp;$J603,BASE!$P$2:$R$30000,3,0)</f>
        <v>0</v>
      </c>
      <c r="O603" s="20">
        <f>VLOOKUP($G603&amp;O$5&amp;$J603,BASE!$P$2:$R$30000,3,0)</f>
        <v>0</v>
      </c>
      <c r="P603" s="20">
        <f>VLOOKUP($G603&amp;P$5&amp;$J603,BASE!$P$2:$R$30000,3,0)</f>
        <v>0</v>
      </c>
      <c r="Q603" s="20">
        <f>VLOOKUP($G603&amp;Q$5&amp;$J603,BASE!$P$2:$R$30000,3,0)</f>
        <v>0</v>
      </c>
      <c r="R603" s="20">
        <f>VLOOKUP($G603&amp;R$5&amp;$J603,BASE!$P$2:$R$30000,3,0)</f>
        <v>0</v>
      </c>
      <c r="S603" s="20">
        <f>VLOOKUP($G603&amp;S$5&amp;$J603,BASE!$P$2:$R$30000,3,0)</f>
        <v>0</v>
      </c>
      <c r="T603" s="20">
        <f>VLOOKUP($G603&amp;T$5&amp;$J603,BASE!$P$2:$R$30000,3,0)</f>
        <v>0</v>
      </c>
      <c r="U603" s="20">
        <f>VLOOKUP($G603&amp;U$5&amp;$J603,BASE!$P$2:$R$30000,3,0)</f>
        <v>0</v>
      </c>
      <c r="V603" s="20">
        <f>VLOOKUP($G603&amp;V$5&amp;$J603,BASE!$P$2:$R$30000,3,0)</f>
        <v>0</v>
      </c>
      <c r="W603" s="20">
        <f>VLOOKUP($G603&amp;W$5&amp;$J603,BASE!$P$2:$R$30000,3,0)</f>
        <v>0</v>
      </c>
      <c r="X603" s="20">
        <f>VLOOKUP($G603&amp;X$5&amp;$J603,BASE!$P$2:$R$30000,3,0)</f>
        <v>0</v>
      </c>
      <c r="Y603" s="20">
        <f>VLOOKUP($G603&amp;Y$5&amp;$J603,BASE!$P$2:$R$30000,3,0)</f>
        <v>0</v>
      </c>
      <c r="Z603" s="20">
        <f>VLOOKUP($G603&amp;Z$5&amp;$J603,BASE!$P$2:$R$30000,3,0)</f>
        <v>0</v>
      </c>
      <c r="AA603" s="20">
        <f>VLOOKUP($G603&amp;AA$5&amp;$J603,BASE!$P$2:$R$30000,3,0)</f>
        <v>0</v>
      </c>
      <c r="AB603" s="20">
        <f>VLOOKUP($G603&amp;AB$5&amp;$J603,BASE!$P$2:$R$30000,3,0)</f>
        <v>0</v>
      </c>
      <c r="AC603" s="20">
        <f>VLOOKUP($G603&amp;AC$5&amp;$J603,BASE!$P$2:$R$30000,3,0)</f>
        <v>0</v>
      </c>
      <c r="AD603" s="20">
        <f>VLOOKUP($G603&amp;AD$5&amp;$J603,BASE!$P$2:$R$30000,3,0)</f>
        <v>0</v>
      </c>
      <c r="AE603" s="20">
        <f>VLOOKUP($G603&amp;AE$5&amp;$J603,BASE!$P$2:$R$30000,3,0)</f>
        <v>0</v>
      </c>
      <c r="AF603" s="20">
        <f>VLOOKUP($G603&amp;AF$5&amp;$J603,BASE!$P$2:$R$30000,3,0)</f>
        <v>0</v>
      </c>
      <c r="AG603" s="20">
        <f>VLOOKUP($G603&amp;AG$5&amp;$J603,BASE!$P$2:$R$30000,3,0)</f>
        <v>0</v>
      </c>
      <c r="AH603" s="20">
        <f>VLOOKUP($G603&amp;AH$5&amp;$J603,BASE!$P$2:$R$30000,3,0)</f>
        <v>0</v>
      </c>
      <c r="AI603" s="16">
        <f t="shared" si="10"/>
        <v>0</v>
      </c>
      <c r="AJ603" s="20">
        <f>VLOOKUP($G603&amp;$J603,BASE[[#All],[LLAVE2]:[TipoEvaluacion]],5,0)</f>
        <v>0</v>
      </c>
      <c r="AK603" s="20">
        <f>VLOOKUP($G603&amp;$J603,BASE[[#All],[LLAVE2]:[TipoEvaluacion]],7,0)</f>
        <v>0</v>
      </c>
      <c r="AL603" s="20">
        <f>VLOOKUP($G603&amp;$J603,BASE[[#All],[LLAVE2]:[TipoEvaluacion]],9,0)</f>
        <v>0</v>
      </c>
      <c r="AM603" s="20">
        <f>VLOOKUP($G603&amp;$J603,BASE[[#All],[LLAVE2]:[TipoEvaluacion]],11,0)</f>
        <v>0</v>
      </c>
      <c r="AN603" s="20">
        <f>VLOOKUP($G603&amp;$J603,BASE[[#All],[LLAVE2]:[TipoEvaluacion]],13,0)</f>
        <v>0</v>
      </c>
      <c r="AO603" s="25"/>
      <c r="AP603" s="15"/>
    </row>
    <row r="604" spans="2:42" ht="15.75" x14ac:dyDescent="0.3">
      <c r="B604" s="15">
        <f>BASE!$D$2</f>
        <v>0</v>
      </c>
      <c r="C604" s="15"/>
      <c r="D604" s="15"/>
      <c r="E604" s="15"/>
      <c r="F604" s="15"/>
      <c r="G604" s="15"/>
      <c r="H604" s="19"/>
      <c r="I604" s="15"/>
      <c r="J604" s="15"/>
      <c r="K604" s="20">
        <f>VLOOKUP($G604&amp;K$5&amp;$J604,BASE!$P$2:$R$30000,3,0)</f>
        <v>0</v>
      </c>
      <c r="L604" s="20">
        <f>VLOOKUP($G604&amp;L$5&amp;$J604,BASE!$P$2:$R$30000,3,0)</f>
        <v>0</v>
      </c>
      <c r="M604" s="20">
        <f>VLOOKUP($G604&amp;M$5&amp;$J604,BASE!$P$2:$R$30000,3,0)</f>
        <v>0</v>
      </c>
      <c r="N604" s="20">
        <f>VLOOKUP($G604&amp;N$5&amp;$J604,BASE!$P$2:$R$30000,3,0)</f>
        <v>0</v>
      </c>
      <c r="O604" s="20">
        <f>VLOOKUP($G604&amp;O$5&amp;$J604,BASE!$P$2:$R$30000,3,0)</f>
        <v>0</v>
      </c>
      <c r="P604" s="20">
        <f>VLOOKUP($G604&amp;P$5&amp;$J604,BASE!$P$2:$R$30000,3,0)</f>
        <v>0</v>
      </c>
      <c r="Q604" s="20">
        <f>VLOOKUP($G604&amp;Q$5&amp;$J604,BASE!$P$2:$R$30000,3,0)</f>
        <v>0</v>
      </c>
      <c r="R604" s="20">
        <f>VLOOKUP($G604&amp;R$5&amp;$J604,BASE!$P$2:$R$30000,3,0)</f>
        <v>0</v>
      </c>
      <c r="S604" s="20">
        <f>VLOOKUP($G604&amp;S$5&amp;$J604,BASE!$P$2:$R$30000,3,0)</f>
        <v>0</v>
      </c>
      <c r="T604" s="20">
        <f>VLOOKUP($G604&amp;T$5&amp;$J604,BASE!$P$2:$R$30000,3,0)</f>
        <v>0</v>
      </c>
      <c r="U604" s="20">
        <f>VLOOKUP($G604&amp;U$5&amp;$J604,BASE!$P$2:$R$30000,3,0)</f>
        <v>0</v>
      </c>
      <c r="V604" s="20">
        <f>VLOOKUP($G604&amp;V$5&amp;$J604,BASE!$P$2:$R$30000,3,0)</f>
        <v>0</v>
      </c>
      <c r="W604" s="20">
        <f>VLOOKUP($G604&amp;W$5&amp;$J604,BASE!$P$2:$R$30000,3,0)</f>
        <v>0</v>
      </c>
      <c r="X604" s="20">
        <f>VLOOKUP($G604&amp;X$5&amp;$J604,BASE!$P$2:$R$30000,3,0)</f>
        <v>0</v>
      </c>
      <c r="Y604" s="20">
        <f>VLOOKUP($G604&amp;Y$5&amp;$J604,BASE!$P$2:$R$30000,3,0)</f>
        <v>0</v>
      </c>
      <c r="Z604" s="20">
        <f>VLOOKUP($G604&amp;Z$5&amp;$J604,BASE!$P$2:$R$30000,3,0)</f>
        <v>0</v>
      </c>
      <c r="AA604" s="20">
        <f>VLOOKUP($G604&amp;AA$5&amp;$J604,BASE!$P$2:$R$30000,3,0)</f>
        <v>0</v>
      </c>
      <c r="AB604" s="20">
        <f>VLOOKUP($G604&amp;AB$5&amp;$J604,BASE!$P$2:$R$30000,3,0)</f>
        <v>0</v>
      </c>
      <c r="AC604" s="20">
        <f>VLOOKUP($G604&amp;AC$5&amp;$J604,BASE!$P$2:$R$30000,3,0)</f>
        <v>0</v>
      </c>
      <c r="AD604" s="20">
        <f>VLOOKUP($G604&amp;AD$5&amp;$J604,BASE!$P$2:$R$30000,3,0)</f>
        <v>0</v>
      </c>
      <c r="AE604" s="20">
        <f>VLOOKUP($G604&amp;AE$5&amp;$J604,BASE!$P$2:$R$30000,3,0)</f>
        <v>0</v>
      </c>
      <c r="AF604" s="20">
        <f>VLOOKUP($G604&amp;AF$5&amp;$J604,BASE!$P$2:$R$30000,3,0)</f>
        <v>0</v>
      </c>
      <c r="AG604" s="20">
        <f>VLOOKUP($G604&amp;AG$5&amp;$J604,BASE!$P$2:$R$30000,3,0)</f>
        <v>0</v>
      </c>
      <c r="AH604" s="20">
        <f>VLOOKUP($G604&amp;AH$5&amp;$J604,BASE!$P$2:$R$30000,3,0)</f>
        <v>0</v>
      </c>
      <c r="AI604" s="16">
        <f t="shared" si="10"/>
        <v>0</v>
      </c>
      <c r="AJ604" s="20">
        <f>VLOOKUP($G604&amp;$J604,BASE[[#All],[LLAVE2]:[TipoEvaluacion]],5,0)</f>
        <v>0</v>
      </c>
      <c r="AK604" s="20">
        <f>VLOOKUP($G604&amp;$J604,BASE[[#All],[LLAVE2]:[TipoEvaluacion]],7,0)</f>
        <v>0</v>
      </c>
      <c r="AL604" s="20">
        <f>VLOOKUP($G604&amp;$J604,BASE[[#All],[LLAVE2]:[TipoEvaluacion]],9,0)</f>
        <v>0</v>
      </c>
      <c r="AM604" s="20">
        <f>VLOOKUP($G604&amp;$J604,BASE[[#All],[LLAVE2]:[TipoEvaluacion]],11,0)</f>
        <v>0</v>
      </c>
      <c r="AN604" s="20">
        <f>VLOOKUP($G604&amp;$J604,BASE[[#All],[LLAVE2]:[TipoEvaluacion]],13,0)</f>
        <v>0</v>
      </c>
      <c r="AO604" s="25"/>
      <c r="AP604" s="15"/>
    </row>
    <row r="605" spans="2:42" ht="15.75" x14ac:dyDescent="0.3">
      <c r="B605" s="15">
        <f>BASE!$D$2</f>
        <v>0</v>
      </c>
      <c r="C605" s="15"/>
      <c r="D605" s="15"/>
      <c r="E605" s="15"/>
      <c r="F605" s="15"/>
      <c r="G605" s="15"/>
      <c r="H605" s="19"/>
      <c r="I605" s="15"/>
      <c r="J605" s="15"/>
      <c r="K605" s="20">
        <f>VLOOKUP($G605&amp;K$5&amp;$J605,BASE!$P$2:$R$30000,3,0)</f>
        <v>0</v>
      </c>
      <c r="L605" s="20">
        <f>VLOOKUP($G605&amp;L$5&amp;$J605,BASE!$P$2:$R$30000,3,0)</f>
        <v>0</v>
      </c>
      <c r="M605" s="20">
        <f>VLOOKUP($G605&amp;M$5&amp;$J605,BASE!$P$2:$R$30000,3,0)</f>
        <v>0</v>
      </c>
      <c r="N605" s="20">
        <f>VLOOKUP($G605&amp;N$5&amp;$J605,BASE!$P$2:$R$30000,3,0)</f>
        <v>0</v>
      </c>
      <c r="O605" s="20">
        <f>VLOOKUP($G605&amp;O$5&amp;$J605,BASE!$P$2:$R$30000,3,0)</f>
        <v>0</v>
      </c>
      <c r="P605" s="20">
        <f>VLOOKUP($G605&amp;P$5&amp;$J605,BASE!$P$2:$R$30000,3,0)</f>
        <v>0</v>
      </c>
      <c r="Q605" s="20">
        <f>VLOOKUP($G605&amp;Q$5&amp;$J605,BASE!$P$2:$R$30000,3,0)</f>
        <v>0</v>
      </c>
      <c r="R605" s="20">
        <f>VLOOKUP($G605&amp;R$5&amp;$J605,BASE!$P$2:$R$30000,3,0)</f>
        <v>0</v>
      </c>
      <c r="S605" s="20">
        <f>VLOOKUP($G605&amp;S$5&amp;$J605,BASE!$P$2:$R$30000,3,0)</f>
        <v>0</v>
      </c>
      <c r="T605" s="20">
        <f>VLOOKUP($G605&amp;T$5&amp;$J605,BASE!$P$2:$R$30000,3,0)</f>
        <v>0</v>
      </c>
      <c r="U605" s="20">
        <f>VLOOKUP($G605&amp;U$5&amp;$J605,BASE!$P$2:$R$30000,3,0)</f>
        <v>0</v>
      </c>
      <c r="V605" s="20">
        <f>VLOOKUP($G605&amp;V$5&amp;$J605,BASE!$P$2:$R$30000,3,0)</f>
        <v>0</v>
      </c>
      <c r="W605" s="20">
        <f>VLOOKUP($G605&amp;W$5&amp;$J605,BASE!$P$2:$R$30000,3,0)</f>
        <v>0</v>
      </c>
      <c r="X605" s="20">
        <f>VLOOKUP($G605&amp;X$5&amp;$J605,BASE!$P$2:$R$30000,3,0)</f>
        <v>0</v>
      </c>
      <c r="Y605" s="20">
        <f>VLOOKUP($G605&amp;Y$5&amp;$J605,BASE!$P$2:$R$30000,3,0)</f>
        <v>0</v>
      </c>
      <c r="Z605" s="20">
        <f>VLOOKUP($G605&amp;Z$5&amp;$J605,BASE!$P$2:$R$30000,3,0)</f>
        <v>0</v>
      </c>
      <c r="AA605" s="20">
        <f>VLOOKUP($G605&amp;AA$5&amp;$J605,BASE!$P$2:$R$30000,3,0)</f>
        <v>0</v>
      </c>
      <c r="AB605" s="20">
        <f>VLOOKUP($G605&amp;AB$5&amp;$J605,BASE!$P$2:$R$30000,3,0)</f>
        <v>0</v>
      </c>
      <c r="AC605" s="20">
        <f>VLOOKUP($G605&amp;AC$5&amp;$J605,BASE!$P$2:$R$30000,3,0)</f>
        <v>0</v>
      </c>
      <c r="AD605" s="20">
        <f>VLOOKUP($G605&amp;AD$5&amp;$J605,BASE!$P$2:$R$30000,3,0)</f>
        <v>0</v>
      </c>
      <c r="AE605" s="20">
        <f>VLOOKUP($G605&amp;AE$5&amp;$J605,BASE!$P$2:$R$30000,3,0)</f>
        <v>0</v>
      </c>
      <c r="AF605" s="20">
        <f>VLOOKUP($G605&amp;AF$5&amp;$J605,BASE!$P$2:$R$30000,3,0)</f>
        <v>0</v>
      </c>
      <c r="AG605" s="20">
        <f>VLOOKUP($G605&amp;AG$5&amp;$J605,BASE!$P$2:$R$30000,3,0)</f>
        <v>0</v>
      </c>
      <c r="AH605" s="20">
        <f>VLOOKUP($G605&amp;AH$5&amp;$J605,BASE!$P$2:$R$30000,3,0)</f>
        <v>0</v>
      </c>
      <c r="AI605" s="16">
        <f t="shared" si="10"/>
        <v>0</v>
      </c>
      <c r="AJ605" s="20">
        <f>VLOOKUP($G605&amp;$J605,BASE[[#All],[LLAVE2]:[TipoEvaluacion]],5,0)</f>
        <v>0</v>
      </c>
      <c r="AK605" s="20">
        <f>VLOOKUP($G605&amp;$J605,BASE[[#All],[LLAVE2]:[TipoEvaluacion]],7,0)</f>
        <v>0</v>
      </c>
      <c r="AL605" s="20">
        <f>VLOOKUP($G605&amp;$J605,BASE[[#All],[LLAVE2]:[TipoEvaluacion]],9,0)</f>
        <v>0</v>
      </c>
      <c r="AM605" s="20">
        <f>VLOOKUP($G605&amp;$J605,BASE[[#All],[LLAVE2]:[TipoEvaluacion]],11,0)</f>
        <v>0</v>
      </c>
      <c r="AN605" s="20">
        <f>VLOOKUP($G605&amp;$J605,BASE[[#All],[LLAVE2]:[TipoEvaluacion]],13,0)</f>
        <v>0</v>
      </c>
      <c r="AO605" s="25"/>
      <c r="AP605" s="15"/>
    </row>
    <row r="606" spans="2:42" ht="15.75" x14ac:dyDescent="0.3">
      <c r="B606" s="15">
        <f>BASE!$D$2</f>
        <v>0</v>
      </c>
      <c r="C606" s="15"/>
      <c r="D606" s="15"/>
      <c r="E606" s="15"/>
      <c r="F606" s="15"/>
      <c r="G606" s="15"/>
      <c r="H606" s="19"/>
      <c r="I606" s="15"/>
      <c r="J606" s="15"/>
      <c r="K606" s="20">
        <f>VLOOKUP($G606&amp;K$5&amp;$J606,BASE!$P$2:$R$30000,3,0)</f>
        <v>0</v>
      </c>
      <c r="L606" s="20">
        <f>VLOOKUP($G606&amp;L$5&amp;$J606,BASE!$P$2:$R$30000,3,0)</f>
        <v>0</v>
      </c>
      <c r="M606" s="20">
        <f>VLOOKUP($G606&amp;M$5&amp;$J606,BASE!$P$2:$R$30000,3,0)</f>
        <v>0</v>
      </c>
      <c r="N606" s="20">
        <f>VLOOKUP($G606&amp;N$5&amp;$J606,BASE!$P$2:$R$30000,3,0)</f>
        <v>0</v>
      </c>
      <c r="O606" s="20">
        <f>VLOOKUP($G606&amp;O$5&amp;$J606,BASE!$P$2:$R$30000,3,0)</f>
        <v>0</v>
      </c>
      <c r="P606" s="20">
        <f>VLOOKUP($G606&amp;P$5&amp;$J606,BASE!$P$2:$R$30000,3,0)</f>
        <v>0</v>
      </c>
      <c r="Q606" s="20">
        <f>VLOOKUP($G606&amp;Q$5&amp;$J606,BASE!$P$2:$R$30000,3,0)</f>
        <v>0</v>
      </c>
      <c r="R606" s="20">
        <f>VLOOKUP($G606&amp;R$5&amp;$J606,BASE!$P$2:$R$30000,3,0)</f>
        <v>0</v>
      </c>
      <c r="S606" s="20">
        <f>VLOOKUP($G606&amp;S$5&amp;$J606,BASE!$P$2:$R$30000,3,0)</f>
        <v>0</v>
      </c>
      <c r="T606" s="20">
        <f>VLOOKUP($G606&amp;T$5&amp;$J606,BASE!$P$2:$R$30000,3,0)</f>
        <v>0</v>
      </c>
      <c r="U606" s="20">
        <f>VLOOKUP($G606&amp;U$5&amp;$J606,BASE!$P$2:$R$30000,3,0)</f>
        <v>0</v>
      </c>
      <c r="V606" s="20">
        <f>VLOOKUP($G606&amp;V$5&amp;$J606,BASE!$P$2:$R$30000,3,0)</f>
        <v>0</v>
      </c>
      <c r="W606" s="20">
        <f>VLOOKUP($G606&amp;W$5&amp;$J606,BASE!$P$2:$R$30000,3,0)</f>
        <v>0</v>
      </c>
      <c r="X606" s="20">
        <f>VLOOKUP($G606&amp;X$5&amp;$J606,BASE!$P$2:$R$30000,3,0)</f>
        <v>0</v>
      </c>
      <c r="Y606" s="20">
        <f>VLOOKUP($G606&amp;Y$5&amp;$J606,BASE!$P$2:$R$30000,3,0)</f>
        <v>0</v>
      </c>
      <c r="Z606" s="20">
        <f>VLOOKUP($G606&amp;Z$5&amp;$J606,BASE!$P$2:$R$30000,3,0)</f>
        <v>0</v>
      </c>
      <c r="AA606" s="20">
        <f>VLOOKUP($G606&amp;AA$5&amp;$J606,BASE!$P$2:$R$30000,3,0)</f>
        <v>0</v>
      </c>
      <c r="AB606" s="20">
        <f>VLOOKUP($G606&amp;AB$5&amp;$J606,BASE!$P$2:$R$30000,3,0)</f>
        <v>0</v>
      </c>
      <c r="AC606" s="20">
        <f>VLOOKUP($G606&amp;AC$5&amp;$J606,BASE!$P$2:$R$30000,3,0)</f>
        <v>0</v>
      </c>
      <c r="AD606" s="20">
        <f>VLOOKUP($G606&amp;AD$5&amp;$J606,BASE!$P$2:$R$30000,3,0)</f>
        <v>0</v>
      </c>
      <c r="AE606" s="20">
        <f>VLOOKUP($G606&amp;AE$5&amp;$J606,BASE!$P$2:$R$30000,3,0)</f>
        <v>0</v>
      </c>
      <c r="AF606" s="20">
        <f>VLOOKUP($G606&amp;AF$5&amp;$J606,BASE!$P$2:$R$30000,3,0)</f>
        <v>0</v>
      </c>
      <c r="AG606" s="20">
        <f>VLOOKUP($G606&amp;AG$5&amp;$J606,BASE!$P$2:$R$30000,3,0)</f>
        <v>0</v>
      </c>
      <c r="AH606" s="20">
        <f>VLOOKUP($G606&amp;AH$5&amp;$J606,BASE!$P$2:$R$30000,3,0)</f>
        <v>0</v>
      </c>
      <c r="AI606" s="16">
        <f t="shared" si="10"/>
        <v>0</v>
      </c>
      <c r="AJ606" s="20">
        <f>VLOOKUP($G606&amp;$J606,BASE[[#All],[LLAVE2]:[TipoEvaluacion]],5,0)</f>
        <v>0</v>
      </c>
      <c r="AK606" s="20">
        <f>VLOOKUP($G606&amp;$J606,BASE[[#All],[LLAVE2]:[TipoEvaluacion]],7,0)</f>
        <v>0</v>
      </c>
      <c r="AL606" s="20">
        <f>VLOOKUP($G606&amp;$J606,BASE[[#All],[LLAVE2]:[TipoEvaluacion]],9,0)</f>
        <v>0</v>
      </c>
      <c r="AM606" s="20">
        <f>VLOOKUP($G606&amp;$J606,BASE[[#All],[LLAVE2]:[TipoEvaluacion]],11,0)</f>
        <v>0</v>
      </c>
      <c r="AN606" s="20">
        <f>VLOOKUP($G606&amp;$J606,BASE[[#All],[LLAVE2]:[TipoEvaluacion]],13,0)</f>
        <v>0</v>
      </c>
      <c r="AO606" s="25"/>
      <c r="AP606" s="15"/>
    </row>
    <row r="607" spans="2:42" ht="15.75" x14ac:dyDescent="0.3">
      <c r="B607" s="15">
        <f>BASE!$D$2</f>
        <v>0</v>
      </c>
      <c r="C607" s="15"/>
      <c r="D607" s="15"/>
      <c r="E607" s="15"/>
      <c r="F607" s="15"/>
      <c r="G607" s="15"/>
      <c r="H607" s="19"/>
      <c r="I607" s="15"/>
      <c r="J607" s="15"/>
      <c r="K607" s="20">
        <f>VLOOKUP($G607&amp;K$5&amp;$J607,BASE!$P$2:$R$30000,3,0)</f>
        <v>0</v>
      </c>
      <c r="L607" s="20">
        <f>VLOOKUP($G607&amp;L$5&amp;$J607,BASE!$P$2:$R$30000,3,0)</f>
        <v>0</v>
      </c>
      <c r="M607" s="20">
        <f>VLOOKUP($G607&amp;M$5&amp;$J607,BASE!$P$2:$R$30000,3,0)</f>
        <v>0</v>
      </c>
      <c r="N607" s="20">
        <f>VLOOKUP($G607&amp;N$5&amp;$J607,BASE!$P$2:$R$30000,3,0)</f>
        <v>0</v>
      </c>
      <c r="O607" s="20">
        <f>VLOOKUP($G607&amp;O$5&amp;$J607,BASE!$P$2:$R$30000,3,0)</f>
        <v>0</v>
      </c>
      <c r="P607" s="20">
        <f>VLOOKUP($G607&amp;P$5&amp;$J607,BASE!$P$2:$R$30000,3,0)</f>
        <v>0</v>
      </c>
      <c r="Q607" s="20">
        <f>VLOOKUP($G607&amp;Q$5&amp;$J607,BASE!$P$2:$R$30000,3,0)</f>
        <v>0</v>
      </c>
      <c r="R607" s="20">
        <f>VLOOKUP($G607&amp;R$5&amp;$J607,BASE!$P$2:$R$30000,3,0)</f>
        <v>0</v>
      </c>
      <c r="S607" s="20">
        <f>VLOOKUP($G607&amp;S$5&amp;$J607,BASE!$P$2:$R$30000,3,0)</f>
        <v>0</v>
      </c>
      <c r="T607" s="20">
        <f>VLOOKUP($G607&amp;T$5&amp;$J607,BASE!$P$2:$R$30000,3,0)</f>
        <v>0</v>
      </c>
      <c r="U607" s="20">
        <f>VLOOKUP($G607&amp;U$5&amp;$J607,BASE!$P$2:$R$30000,3,0)</f>
        <v>0</v>
      </c>
      <c r="V607" s="20">
        <f>VLOOKUP($G607&amp;V$5&amp;$J607,BASE!$P$2:$R$30000,3,0)</f>
        <v>0</v>
      </c>
      <c r="W607" s="20">
        <f>VLOOKUP($G607&amp;W$5&amp;$J607,BASE!$P$2:$R$30000,3,0)</f>
        <v>0</v>
      </c>
      <c r="X607" s="20">
        <f>VLOOKUP($G607&amp;X$5&amp;$J607,BASE!$P$2:$R$30000,3,0)</f>
        <v>0</v>
      </c>
      <c r="Y607" s="20">
        <f>VLOOKUP($G607&amp;Y$5&amp;$J607,BASE!$P$2:$R$30000,3,0)</f>
        <v>0</v>
      </c>
      <c r="Z607" s="20">
        <f>VLOOKUP($G607&amp;Z$5&amp;$J607,BASE!$P$2:$R$30000,3,0)</f>
        <v>0</v>
      </c>
      <c r="AA607" s="20">
        <f>VLOOKUP($G607&amp;AA$5&amp;$J607,BASE!$P$2:$R$30000,3,0)</f>
        <v>0</v>
      </c>
      <c r="AB607" s="20">
        <f>VLOOKUP($G607&amp;AB$5&amp;$J607,BASE!$P$2:$R$30000,3,0)</f>
        <v>0</v>
      </c>
      <c r="AC607" s="20">
        <f>VLOOKUP($G607&amp;AC$5&amp;$J607,BASE!$P$2:$R$30000,3,0)</f>
        <v>0</v>
      </c>
      <c r="AD607" s="20">
        <f>VLOOKUP($G607&amp;AD$5&amp;$J607,BASE!$P$2:$R$30000,3,0)</f>
        <v>0</v>
      </c>
      <c r="AE607" s="20">
        <f>VLOOKUP($G607&amp;AE$5&amp;$J607,BASE!$P$2:$R$30000,3,0)</f>
        <v>0</v>
      </c>
      <c r="AF607" s="20">
        <f>VLOOKUP($G607&amp;AF$5&amp;$J607,BASE!$P$2:$R$30000,3,0)</f>
        <v>0</v>
      </c>
      <c r="AG607" s="20">
        <f>VLOOKUP($G607&amp;AG$5&amp;$J607,BASE!$P$2:$R$30000,3,0)</f>
        <v>0</v>
      </c>
      <c r="AH607" s="20">
        <f>VLOOKUP($G607&amp;AH$5&amp;$J607,BASE!$P$2:$R$30000,3,0)</f>
        <v>0</v>
      </c>
      <c r="AI607" s="16">
        <f t="shared" si="10"/>
        <v>0</v>
      </c>
      <c r="AJ607" s="20">
        <f>VLOOKUP($G607&amp;$J607,BASE[[#All],[LLAVE2]:[TipoEvaluacion]],5,0)</f>
        <v>0</v>
      </c>
      <c r="AK607" s="20">
        <f>VLOOKUP($G607&amp;$J607,BASE[[#All],[LLAVE2]:[TipoEvaluacion]],7,0)</f>
        <v>0</v>
      </c>
      <c r="AL607" s="20">
        <f>VLOOKUP($G607&amp;$J607,BASE[[#All],[LLAVE2]:[TipoEvaluacion]],9,0)</f>
        <v>0</v>
      </c>
      <c r="AM607" s="20">
        <f>VLOOKUP($G607&amp;$J607,BASE[[#All],[LLAVE2]:[TipoEvaluacion]],11,0)</f>
        <v>0</v>
      </c>
      <c r="AN607" s="20">
        <f>VLOOKUP($G607&amp;$J607,BASE[[#All],[LLAVE2]:[TipoEvaluacion]],13,0)</f>
        <v>0</v>
      </c>
      <c r="AO607" s="25"/>
      <c r="AP607" s="15"/>
    </row>
    <row r="608" spans="2:42" ht="15.75" x14ac:dyDescent="0.3">
      <c r="B608" s="15">
        <f>BASE!$D$2</f>
        <v>0</v>
      </c>
      <c r="C608" s="15"/>
      <c r="D608" s="15"/>
      <c r="E608" s="15"/>
      <c r="F608" s="15"/>
      <c r="G608" s="15"/>
      <c r="H608" s="19"/>
      <c r="I608" s="15"/>
      <c r="J608" s="15"/>
      <c r="K608" s="20">
        <f>VLOOKUP($G608&amp;K$5&amp;$J608,BASE!$P$2:$R$30000,3,0)</f>
        <v>0</v>
      </c>
      <c r="L608" s="20">
        <f>VLOOKUP($G608&amp;L$5&amp;$J608,BASE!$P$2:$R$30000,3,0)</f>
        <v>0</v>
      </c>
      <c r="M608" s="20">
        <f>VLOOKUP($G608&amp;M$5&amp;$J608,BASE!$P$2:$R$30000,3,0)</f>
        <v>0</v>
      </c>
      <c r="N608" s="20">
        <f>VLOOKUP($G608&amp;N$5&amp;$J608,BASE!$P$2:$R$30000,3,0)</f>
        <v>0</v>
      </c>
      <c r="O608" s="20">
        <f>VLOOKUP($G608&amp;O$5&amp;$J608,BASE!$P$2:$R$30000,3,0)</f>
        <v>0</v>
      </c>
      <c r="P608" s="20">
        <f>VLOOKUP($G608&amp;P$5&amp;$J608,BASE!$P$2:$R$30000,3,0)</f>
        <v>0</v>
      </c>
      <c r="Q608" s="20">
        <f>VLOOKUP($G608&amp;Q$5&amp;$J608,BASE!$P$2:$R$30000,3,0)</f>
        <v>0</v>
      </c>
      <c r="R608" s="20">
        <f>VLOOKUP($G608&amp;R$5&amp;$J608,BASE!$P$2:$R$30000,3,0)</f>
        <v>0</v>
      </c>
      <c r="S608" s="20">
        <f>VLOOKUP($G608&amp;S$5&amp;$J608,BASE!$P$2:$R$30000,3,0)</f>
        <v>0</v>
      </c>
      <c r="T608" s="20">
        <f>VLOOKUP($G608&amp;T$5&amp;$J608,BASE!$P$2:$R$30000,3,0)</f>
        <v>0</v>
      </c>
      <c r="U608" s="20">
        <f>VLOOKUP($G608&amp;U$5&amp;$J608,BASE!$P$2:$R$30000,3,0)</f>
        <v>0</v>
      </c>
      <c r="V608" s="20">
        <f>VLOOKUP($G608&amp;V$5&amp;$J608,BASE!$P$2:$R$30000,3,0)</f>
        <v>0</v>
      </c>
      <c r="W608" s="20">
        <f>VLOOKUP($G608&amp;W$5&amp;$J608,BASE!$P$2:$R$30000,3,0)</f>
        <v>0</v>
      </c>
      <c r="X608" s="20">
        <f>VLOOKUP($G608&amp;X$5&amp;$J608,BASE!$P$2:$R$30000,3,0)</f>
        <v>0</v>
      </c>
      <c r="Y608" s="20">
        <f>VLOOKUP($G608&amp;Y$5&amp;$J608,BASE!$P$2:$R$30000,3,0)</f>
        <v>0</v>
      </c>
      <c r="Z608" s="20">
        <f>VLOOKUP($G608&amp;Z$5&amp;$J608,BASE!$P$2:$R$30000,3,0)</f>
        <v>0</v>
      </c>
      <c r="AA608" s="20">
        <f>VLOOKUP($G608&amp;AA$5&amp;$J608,BASE!$P$2:$R$30000,3,0)</f>
        <v>0</v>
      </c>
      <c r="AB608" s="20">
        <f>VLOOKUP($G608&amp;AB$5&amp;$J608,BASE!$P$2:$R$30000,3,0)</f>
        <v>0</v>
      </c>
      <c r="AC608" s="20">
        <f>VLOOKUP($G608&amp;AC$5&amp;$J608,BASE!$P$2:$R$30000,3,0)</f>
        <v>0</v>
      </c>
      <c r="AD608" s="20">
        <f>VLOOKUP($G608&amp;AD$5&amp;$J608,BASE!$P$2:$R$30000,3,0)</f>
        <v>0</v>
      </c>
      <c r="AE608" s="20">
        <f>VLOOKUP($G608&amp;AE$5&amp;$J608,BASE!$P$2:$R$30000,3,0)</f>
        <v>0</v>
      </c>
      <c r="AF608" s="20">
        <f>VLOOKUP($G608&amp;AF$5&amp;$J608,BASE!$P$2:$R$30000,3,0)</f>
        <v>0</v>
      </c>
      <c r="AG608" s="20">
        <f>VLOOKUP($G608&amp;AG$5&amp;$J608,BASE!$P$2:$R$30000,3,0)</f>
        <v>0</v>
      </c>
      <c r="AH608" s="20">
        <f>VLOOKUP($G608&amp;AH$5&amp;$J608,BASE!$P$2:$R$30000,3,0)</f>
        <v>0</v>
      </c>
      <c r="AI608" s="16">
        <f t="shared" si="10"/>
        <v>0</v>
      </c>
      <c r="AJ608" s="20">
        <f>VLOOKUP($G608&amp;$J608,BASE[[#All],[LLAVE2]:[TipoEvaluacion]],5,0)</f>
        <v>0</v>
      </c>
      <c r="AK608" s="20">
        <f>VLOOKUP($G608&amp;$J608,BASE[[#All],[LLAVE2]:[TipoEvaluacion]],7,0)</f>
        <v>0</v>
      </c>
      <c r="AL608" s="20">
        <f>VLOOKUP($G608&amp;$J608,BASE[[#All],[LLAVE2]:[TipoEvaluacion]],9,0)</f>
        <v>0</v>
      </c>
      <c r="AM608" s="20">
        <f>VLOOKUP($G608&amp;$J608,BASE[[#All],[LLAVE2]:[TipoEvaluacion]],11,0)</f>
        <v>0</v>
      </c>
      <c r="AN608" s="20">
        <f>VLOOKUP($G608&amp;$J608,BASE[[#All],[LLAVE2]:[TipoEvaluacion]],13,0)</f>
        <v>0</v>
      </c>
      <c r="AO608" s="25"/>
      <c r="AP608" s="15"/>
    </row>
    <row r="609" spans="2:42" ht="15.75" x14ac:dyDescent="0.3">
      <c r="B609" s="15">
        <f>BASE!$D$2</f>
        <v>0</v>
      </c>
      <c r="C609" s="15"/>
      <c r="D609" s="15"/>
      <c r="E609" s="15"/>
      <c r="F609" s="15"/>
      <c r="G609" s="15"/>
      <c r="H609" s="19"/>
      <c r="I609" s="15"/>
      <c r="J609" s="15"/>
      <c r="K609" s="20">
        <f>VLOOKUP($G609&amp;K$5&amp;$J609,BASE!$P$2:$R$30000,3,0)</f>
        <v>0</v>
      </c>
      <c r="L609" s="20">
        <f>VLOOKUP($G609&amp;L$5&amp;$J609,BASE!$P$2:$R$30000,3,0)</f>
        <v>0</v>
      </c>
      <c r="M609" s="20">
        <f>VLOOKUP($G609&amp;M$5&amp;$J609,BASE!$P$2:$R$30000,3,0)</f>
        <v>0</v>
      </c>
      <c r="N609" s="20">
        <f>VLOOKUP($G609&amp;N$5&amp;$J609,BASE!$P$2:$R$30000,3,0)</f>
        <v>0</v>
      </c>
      <c r="O609" s="20">
        <f>VLOOKUP($G609&amp;O$5&amp;$J609,BASE!$P$2:$R$30000,3,0)</f>
        <v>0</v>
      </c>
      <c r="P609" s="20">
        <f>VLOOKUP($G609&amp;P$5&amp;$J609,BASE!$P$2:$R$30000,3,0)</f>
        <v>0</v>
      </c>
      <c r="Q609" s="20">
        <f>VLOOKUP($G609&amp;Q$5&amp;$J609,BASE!$P$2:$R$30000,3,0)</f>
        <v>0</v>
      </c>
      <c r="R609" s="20">
        <f>VLOOKUP($G609&amp;R$5&amp;$J609,BASE!$P$2:$R$30000,3,0)</f>
        <v>0</v>
      </c>
      <c r="S609" s="20">
        <f>VLOOKUP($G609&amp;S$5&amp;$J609,BASE!$P$2:$R$30000,3,0)</f>
        <v>0</v>
      </c>
      <c r="T609" s="20">
        <f>VLOOKUP($G609&amp;T$5&amp;$J609,BASE!$P$2:$R$30000,3,0)</f>
        <v>0</v>
      </c>
      <c r="U609" s="20">
        <f>VLOOKUP($G609&amp;U$5&amp;$J609,BASE!$P$2:$R$30000,3,0)</f>
        <v>0</v>
      </c>
      <c r="V609" s="20">
        <f>VLOOKUP($G609&amp;V$5&amp;$J609,BASE!$P$2:$R$30000,3,0)</f>
        <v>0</v>
      </c>
      <c r="W609" s="20">
        <f>VLOOKUP($G609&amp;W$5&amp;$J609,BASE!$P$2:$R$30000,3,0)</f>
        <v>0</v>
      </c>
      <c r="X609" s="20">
        <f>VLOOKUP($G609&amp;X$5&amp;$J609,BASE!$P$2:$R$30000,3,0)</f>
        <v>0</v>
      </c>
      <c r="Y609" s="20">
        <f>VLOOKUP($G609&amp;Y$5&amp;$J609,BASE!$P$2:$R$30000,3,0)</f>
        <v>0</v>
      </c>
      <c r="Z609" s="20">
        <f>VLOOKUP($G609&amp;Z$5&amp;$J609,BASE!$P$2:$R$30000,3,0)</f>
        <v>0</v>
      </c>
      <c r="AA609" s="20">
        <f>VLOOKUP($G609&amp;AA$5&amp;$J609,BASE!$P$2:$R$30000,3,0)</f>
        <v>0</v>
      </c>
      <c r="AB609" s="20">
        <f>VLOOKUP($G609&amp;AB$5&amp;$J609,BASE!$P$2:$R$30000,3,0)</f>
        <v>0</v>
      </c>
      <c r="AC609" s="20">
        <f>VLOOKUP($G609&amp;AC$5&amp;$J609,BASE!$P$2:$R$30000,3,0)</f>
        <v>0</v>
      </c>
      <c r="AD609" s="20">
        <f>VLOOKUP($G609&amp;AD$5&amp;$J609,BASE!$P$2:$R$30000,3,0)</f>
        <v>0</v>
      </c>
      <c r="AE609" s="20">
        <f>VLOOKUP($G609&amp;AE$5&amp;$J609,BASE!$P$2:$R$30000,3,0)</f>
        <v>0</v>
      </c>
      <c r="AF609" s="20">
        <f>VLOOKUP($G609&amp;AF$5&amp;$J609,BASE!$P$2:$R$30000,3,0)</f>
        <v>0</v>
      </c>
      <c r="AG609" s="20">
        <f>VLOOKUP($G609&amp;AG$5&amp;$J609,BASE!$P$2:$R$30000,3,0)</f>
        <v>0</v>
      </c>
      <c r="AH609" s="20">
        <f>VLOOKUP($G609&amp;AH$5&amp;$J609,BASE!$P$2:$R$30000,3,0)</f>
        <v>0</v>
      </c>
      <c r="AI609" s="16">
        <f t="shared" si="10"/>
        <v>0</v>
      </c>
      <c r="AJ609" s="20">
        <f>VLOOKUP($G609&amp;$J609,BASE[[#All],[LLAVE2]:[TipoEvaluacion]],5,0)</f>
        <v>0</v>
      </c>
      <c r="AK609" s="20">
        <f>VLOOKUP($G609&amp;$J609,BASE[[#All],[LLAVE2]:[TipoEvaluacion]],7,0)</f>
        <v>0</v>
      </c>
      <c r="AL609" s="20">
        <f>VLOOKUP($G609&amp;$J609,BASE[[#All],[LLAVE2]:[TipoEvaluacion]],9,0)</f>
        <v>0</v>
      </c>
      <c r="AM609" s="20">
        <f>VLOOKUP($G609&amp;$J609,BASE[[#All],[LLAVE2]:[TipoEvaluacion]],11,0)</f>
        <v>0</v>
      </c>
      <c r="AN609" s="20">
        <f>VLOOKUP($G609&amp;$J609,BASE[[#All],[LLAVE2]:[TipoEvaluacion]],13,0)</f>
        <v>0</v>
      </c>
      <c r="AO609" s="25"/>
      <c r="AP609" s="15"/>
    </row>
    <row r="610" spans="2:42" ht="15.75" x14ac:dyDescent="0.3">
      <c r="B610" s="15">
        <f>BASE!$D$2</f>
        <v>0</v>
      </c>
      <c r="C610" s="15"/>
      <c r="D610" s="15"/>
      <c r="E610" s="15"/>
      <c r="F610" s="15"/>
      <c r="G610" s="15"/>
      <c r="H610" s="19"/>
      <c r="I610" s="15"/>
      <c r="J610" s="15"/>
      <c r="K610" s="20">
        <f>VLOOKUP($G610&amp;K$5&amp;$J610,BASE!$P$2:$R$30000,3,0)</f>
        <v>0</v>
      </c>
      <c r="L610" s="20">
        <f>VLOOKUP($G610&amp;L$5&amp;$J610,BASE!$P$2:$R$30000,3,0)</f>
        <v>0</v>
      </c>
      <c r="M610" s="20">
        <f>VLOOKUP($G610&amp;M$5&amp;$J610,BASE!$P$2:$R$30000,3,0)</f>
        <v>0</v>
      </c>
      <c r="N610" s="20">
        <f>VLOOKUP($G610&amp;N$5&amp;$J610,BASE!$P$2:$R$30000,3,0)</f>
        <v>0</v>
      </c>
      <c r="O610" s="20">
        <f>VLOOKUP($G610&amp;O$5&amp;$J610,BASE!$P$2:$R$30000,3,0)</f>
        <v>0</v>
      </c>
      <c r="P610" s="20">
        <f>VLOOKUP($G610&amp;P$5&amp;$J610,BASE!$P$2:$R$30000,3,0)</f>
        <v>0</v>
      </c>
      <c r="Q610" s="20">
        <f>VLOOKUP($G610&amp;Q$5&amp;$J610,BASE!$P$2:$R$30000,3,0)</f>
        <v>0</v>
      </c>
      <c r="R610" s="20">
        <f>VLOOKUP($G610&amp;R$5&amp;$J610,BASE!$P$2:$R$30000,3,0)</f>
        <v>0</v>
      </c>
      <c r="S610" s="20">
        <f>VLOOKUP($G610&amp;S$5&amp;$J610,BASE!$P$2:$R$30000,3,0)</f>
        <v>0</v>
      </c>
      <c r="T610" s="20">
        <f>VLOOKUP($G610&amp;T$5&amp;$J610,BASE!$P$2:$R$30000,3,0)</f>
        <v>0</v>
      </c>
      <c r="U610" s="20">
        <f>VLOOKUP($G610&amp;U$5&amp;$J610,BASE!$P$2:$R$30000,3,0)</f>
        <v>0</v>
      </c>
      <c r="V610" s="20">
        <f>VLOOKUP($G610&amp;V$5&amp;$J610,BASE!$P$2:$R$30000,3,0)</f>
        <v>0</v>
      </c>
      <c r="W610" s="20">
        <f>VLOOKUP($G610&amp;W$5&amp;$J610,BASE!$P$2:$R$30000,3,0)</f>
        <v>0</v>
      </c>
      <c r="X610" s="20">
        <f>VLOOKUP($G610&amp;X$5&amp;$J610,BASE!$P$2:$R$30000,3,0)</f>
        <v>0</v>
      </c>
      <c r="Y610" s="20">
        <f>VLOOKUP($G610&amp;Y$5&amp;$J610,BASE!$P$2:$R$30000,3,0)</f>
        <v>0</v>
      </c>
      <c r="Z610" s="20">
        <f>VLOOKUP($G610&amp;Z$5&amp;$J610,BASE!$P$2:$R$30000,3,0)</f>
        <v>0</v>
      </c>
      <c r="AA610" s="20">
        <f>VLOOKUP($G610&amp;AA$5&amp;$J610,BASE!$P$2:$R$30000,3,0)</f>
        <v>0</v>
      </c>
      <c r="AB610" s="20">
        <f>VLOOKUP($G610&amp;AB$5&amp;$J610,BASE!$P$2:$R$30000,3,0)</f>
        <v>0</v>
      </c>
      <c r="AC610" s="20">
        <f>VLOOKUP($G610&amp;AC$5&amp;$J610,BASE!$P$2:$R$30000,3,0)</f>
        <v>0</v>
      </c>
      <c r="AD610" s="20">
        <f>VLOOKUP($G610&amp;AD$5&amp;$J610,BASE!$P$2:$R$30000,3,0)</f>
        <v>0</v>
      </c>
      <c r="AE610" s="20">
        <f>VLOOKUP($G610&amp;AE$5&amp;$J610,BASE!$P$2:$R$30000,3,0)</f>
        <v>0</v>
      </c>
      <c r="AF610" s="20">
        <f>VLOOKUP($G610&amp;AF$5&amp;$J610,BASE!$P$2:$R$30000,3,0)</f>
        <v>0</v>
      </c>
      <c r="AG610" s="20">
        <f>VLOOKUP($G610&amp;AG$5&amp;$J610,BASE!$P$2:$R$30000,3,0)</f>
        <v>0</v>
      </c>
      <c r="AH610" s="20">
        <f>VLOOKUP($G610&amp;AH$5&amp;$J610,BASE!$P$2:$R$30000,3,0)</f>
        <v>0</v>
      </c>
      <c r="AI610" s="16">
        <f t="shared" si="10"/>
        <v>0</v>
      </c>
      <c r="AJ610" s="20">
        <f>VLOOKUP($G610&amp;$J610,BASE[[#All],[LLAVE2]:[TipoEvaluacion]],5,0)</f>
        <v>0</v>
      </c>
      <c r="AK610" s="20">
        <f>VLOOKUP($G610&amp;$J610,BASE[[#All],[LLAVE2]:[TipoEvaluacion]],7,0)</f>
        <v>0</v>
      </c>
      <c r="AL610" s="20">
        <f>VLOOKUP($G610&amp;$J610,BASE[[#All],[LLAVE2]:[TipoEvaluacion]],9,0)</f>
        <v>0</v>
      </c>
      <c r="AM610" s="20">
        <f>VLOOKUP($G610&amp;$J610,BASE[[#All],[LLAVE2]:[TipoEvaluacion]],11,0)</f>
        <v>0</v>
      </c>
      <c r="AN610" s="20">
        <f>VLOOKUP($G610&amp;$J610,BASE[[#All],[LLAVE2]:[TipoEvaluacion]],13,0)</f>
        <v>0</v>
      </c>
      <c r="AO610" s="25"/>
      <c r="AP610" s="15"/>
    </row>
    <row r="611" spans="2:42" ht="15.75" x14ac:dyDescent="0.3">
      <c r="B611" s="15">
        <f>BASE!$D$2</f>
        <v>0</v>
      </c>
      <c r="C611" s="15"/>
      <c r="D611" s="15"/>
      <c r="E611" s="15"/>
      <c r="F611" s="15"/>
      <c r="G611" s="15"/>
      <c r="H611" s="19"/>
      <c r="I611" s="15"/>
      <c r="J611" s="15"/>
      <c r="K611" s="20">
        <f>VLOOKUP($G611&amp;K$5&amp;$J611,BASE!$P$2:$R$30000,3,0)</f>
        <v>0</v>
      </c>
      <c r="L611" s="20">
        <f>VLOOKUP($G611&amp;L$5&amp;$J611,BASE!$P$2:$R$30000,3,0)</f>
        <v>0</v>
      </c>
      <c r="M611" s="20">
        <f>VLOOKUP($G611&amp;M$5&amp;$J611,BASE!$P$2:$R$30000,3,0)</f>
        <v>0</v>
      </c>
      <c r="N611" s="20">
        <f>VLOOKUP($G611&amp;N$5&amp;$J611,BASE!$P$2:$R$30000,3,0)</f>
        <v>0</v>
      </c>
      <c r="O611" s="20">
        <f>VLOOKUP($G611&amp;O$5&amp;$J611,BASE!$P$2:$R$30000,3,0)</f>
        <v>0</v>
      </c>
      <c r="P611" s="20">
        <f>VLOOKUP($G611&amp;P$5&amp;$J611,BASE!$P$2:$R$30000,3,0)</f>
        <v>0</v>
      </c>
      <c r="Q611" s="20">
        <f>VLOOKUP($G611&amp;Q$5&amp;$J611,BASE!$P$2:$R$30000,3,0)</f>
        <v>0</v>
      </c>
      <c r="R611" s="20">
        <f>VLOOKUP($G611&amp;R$5&amp;$J611,BASE!$P$2:$R$30000,3,0)</f>
        <v>0</v>
      </c>
      <c r="S611" s="20">
        <f>VLOOKUP($G611&amp;S$5&amp;$J611,BASE!$P$2:$R$30000,3,0)</f>
        <v>0</v>
      </c>
      <c r="T611" s="20">
        <f>VLOOKUP($G611&amp;T$5&amp;$J611,BASE!$P$2:$R$30000,3,0)</f>
        <v>0</v>
      </c>
      <c r="U611" s="20">
        <f>VLOOKUP($G611&amp;U$5&amp;$J611,BASE!$P$2:$R$30000,3,0)</f>
        <v>0</v>
      </c>
      <c r="V611" s="20">
        <f>VLOOKUP($G611&amp;V$5&amp;$J611,BASE!$P$2:$R$30000,3,0)</f>
        <v>0</v>
      </c>
      <c r="W611" s="20">
        <f>VLOOKUP($G611&amp;W$5&amp;$J611,BASE!$P$2:$R$30000,3,0)</f>
        <v>0</v>
      </c>
      <c r="X611" s="20">
        <f>VLOOKUP($G611&amp;X$5&amp;$J611,BASE!$P$2:$R$30000,3,0)</f>
        <v>0</v>
      </c>
      <c r="Y611" s="20">
        <f>VLOOKUP($G611&amp;Y$5&amp;$J611,BASE!$P$2:$R$30000,3,0)</f>
        <v>0</v>
      </c>
      <c r="Z611" s="20">
        <f>VLOOKUP($G611&amp;Z$5&amp;$J611,BASE!$P$2:$R$30000,3,0)</f>
        <v>0</v>
      </c>
      <c r="AA611" s="20">
        <f>VLOOKUP($G611&amp;AA$5&amp;$J611,BASE!$P$2:$R$30000,3,0)</f>
        <v>0</v>
      </c>
      <c r="AB611" s="20">
        <f>VLOOKUP($G611&amp;AB$5&amp;$J611,BASE!$P$2:$R$30000,3,0)</f>
        <v>0</v>
      </c>
      <c r="AC611" s="20">
        <f>VLOOKUP($G611&amp;AC$5&amp;$J611,BASE!$P$2:$R$30000,3,0)</f>
        <v>0</v>
      </c>
      <c r="AD611" s="20">
        <f>VLOOKUP($G611&amp;AD$5&amp;$J611,BASE!$P$2:$R$30000,3,0)</f>
        <v>0</v>
      </c>
      <c r="AE611" s="20">
        <f>VLOOKUP($G611&amp;AE$5&amp;$J611,BASE!$P$2:$R$30000,3,0)</f>
        <v>0</v>
      </c>
      <c r="AF611" s="20">
        <f>VLOOKUP($G611&amp;AF$5&amp;$J611,BASE!$P$2:$R$30000,3,0)</f>
        <v>0</v>
      </c>
      <c r="AG611" s="20">
        <f>VLOOKUP($G611&amp;AG$5&amp;$J611,BASE!$P$2:$R$30000,3,0)</f>
        <v>0</v>
      </c>
      <c r="AH611" s="20">
        <f>VLOOKUP($G611&amp;AH$5&amp;$J611,BASE!$P$2:$R$30000,3,0)</f>
        <v>0</v>
      </c>
      <c r="AI611" s="16">
        <f t="shared" si="10"/>
        <v>0</v>
      </c>
      <c r="AJ611" s="20">
        <f>VLOOKUP($G611&amp;$J611,BASE[[#All],[LLAVE2]:[TipoEvaluacion]],5,0)</f>
        <v>0</v>
      </c>
      <c r="AK611" s="20">
        <f>VLOOKUP($G611&amp;$J611,BASE[[#All],[LLAVE2]:[TipoEvaluacion]],7,0)</f>
        <v>0</v>
      </c>
      <c r="AL611" s="20">
        <f>VLOOKUP($G611&amp;$J611,BASE[[#All],[LLAVE2]:[TipoEvaluacion]],9,0)</f>
        <v>0</v>
      </c>
      <c r="AM611" s="20">
        <f>VLOOKUP($G611&amp;$J611,BASE[[#All],[LLAVE2]:[TipoEvaluacion]],11,0)</f>
        <v>0</v>
      </c>
      <c r="AN611" s="20">
        <f>VLOOKUP($G611&amp;$J611,BASE[[#All],[LLAVE2]:[TipoEvaluacion]],13,0)</f>
        <v>0</v>
      </c>
      <c r="AO611" s="25"/>
      <c r="AP611" s="15"/>
    </row>
    <row r="612" spans="2:42" ht="15.75" x14ac:dyDescent="0.3">
      <c r="B612" s="15">
        <f>BASE!$D$2</f>
        <v>0</v>
      </c>
      <c r="C612" s="15"/>
      <c r="D612" s="15"/>
      <c r="E612" s="15"/>
      <c r="F612" s="15"/>
      <c r="G612" s="15"/>
      <c r="H612" s="19"/>
      <c r="I612" s="15"/>
      <c r="J612" s="15"/>
      <c r="K612" s="20">
        <f>VLOOKUP($G612&amp;K$5&amp;$J612,BASE!$P$2:$R$30000,3,0)</f>
        <v>0</v>
      </c>
      <c r="L612" s="20">
        <f>VLOOKUP($G612&amp;L$5&amp;$J612,BASE!$P$2:$R$30000,3,0)</f>
        <v>0</v>
      </c>
      <c r="M612" s="20">
        <f>VLOOKUP($G612&amp;M$5&amp;$J612,BASE!$P$2:$R$30000,3,0)</f>
        <v>0</v>
      </c>
      <c r="N612" s="20">
        <f>VLOOKUP($G612&amp;N$5&amp;$J612,BASE!$P$2:$R$30000,3,0)</f>
        <v>0</v>
      </c>
      <c r="O612" s="20">
        <f>VLOOKUP($G612&amp;O$5&amp;$J612,BASE!$P$2:$R$30000,3,0)</f>
        <v>0</v>
      </c>
      <c r="P612" s="20">
        <f>VLOOKUP($G612&amp;P$5&amp;$J612,BASE!$P$2:$R$30000,3,0)</f>
        <v>0</v>
      </c>
      <c r="Q612" s="20">
        <f>VLOOKUP($G612&amp;Q$5&amp;$J612,BASE!$P$2:$R$30000,3,0)</f>
        <v>0</v>
      </c>
      <c r="R612" s="20">
        <f>VLOOKUP($G612&amp;R$5&amp;$J612,BASE!$P$2:$R$30000,3,0)</f>
        <v>0</v>
      </c>
      <c r="S612" s="20">
        <f>VLOOKUP($G612&amp;S$5&amp;$J612,BASE!$P$2:$R$30000,3,0)</f>
        <v>0</v>
      </c>
      <c r="T612" s="20">
        <f>VLOOKUP($G612&amp;T$5&amp;$J612,BASE!$P$2:$R$30000,3,0)</f>
        <v>0</v>
      </c>
      <c r="U612" s="20">
        <f>VLOOKUP($G612&amp;U$5&amp;$J612,BASE!$P$2:$R$30000,3,0)</f>
        <v>0</v>
      </c>
      <c r="V612" s="20">
        <f>VLOOKUP($G612&amp;V$5&amp;$J612,BASE!$P$2:$R$30000,3,0)</f>
        <v>0</v>
      </c>
      <c r="W612" s="20">
        <f>VLOOKUP($G612&amp;W$5&amp;$J612,BASE!$P$2:$R$30000,3,0)</f>
        <v>0</v>
      </c>
      <c r="X612" s="20">
        <f>VLOOKUP($G612&amp;X$5&amp;$J612,BASE!$P$2:$R$30000,3,0)</f>
        <v>0</v>
      </c>
      <c r="Y612" s="20">
        <f>VLOOKUP($G612&amp;Y$5&amp;$J612,BASE!$P$2:$R$30000,3,0)</f>
        <v>0</v>
      </c>
      <c r="Z612" s="20">
        <f>VLOOKUP($G612&amp;Z$5&amp;$J612,BASE!$P$2:$R$30000,3,0)</f>
        <v>0</v>
      </c>
      <c r="AA612" s="20">
        <f>VLOOKUP($G612&amp;AA$5&amp;$J612,BASE!$P$2:$R$30000,3,0)</f>
        <v>0</v>
      </c>
      <c r="AB612" s="20">
        <f>VLOOKUP($G612&amp;AB$5&amp;$J612,BASE!$P$2:$R$30000,3,0)</f>
        <v>0</v>
      </c>
      <c r="AC612" s="20">
        <f>VLOOKUP($G612&amp;AC$5&amp;$J612,BASE!$P$2:$R$30000,3,0)</f>
        <v>0</v>
      </c>
      <c r="AD612" s="20">
        <f>VLOOKUP($G612&amp;AD$5&amp;$J612,BASE!$P$2:$R$30000,3,0)</f>
        <v>0</v>
      </c>
      <c r="AE612" s="20">
        <f>VLOOKUP($G612&amp;AE$5&amp;$J612,BASE!$P$2:$R$30000,3,0)</f>
        <v>0</v>
      </c>
      <c r="AF612" s="20">
        <f>VLOOKUP($G612&amp;AF$5&amp;$J612,BASE!$P$2:$R$30000,3,0)</f>
        <v>0</v>
      </c>
      <c r="AG612" s="20">
        <f>VLOOKUP($G612&amp;AG$5&amp;$J612,BASE!$P$2:$R$30000,3,0)</f>
        <v>0</v>
      </c>
      <c r="AH612" s="20">
        <f>VLOOKUP($G612&amp;AH$5&amp;$J612,BASE!$P$2:$R$30000,3,0)</f>
        <v>0</v>
      </c>
      <c r="AI612" s="16">
        <f t="shared" si="10"/>
        <v>0</v>
      </c>
      <c r="AJ612" s="20">
        <f>VLOOKUP($G612&amp;$J612,BASE[[#All],[LLAVE2]:[TipoEvaluacion]],5,0)</f>
        <v>0</v>
      </c>
      <c r="AK612" s="20">
        <f>VLOOKUP($G612&amp;$J612,BASE[[#All],[LLAVE2]:[TipoEvaluacion]],7,0)</f>
        <v>0</v>
      </c>
      <c r="AL612" s="20">
        <f>VLOOKUP($G612&amp;$J612,BASE[[#All],[LLAVE2]:[TipoEvaluacion]],9,0)</f>
        <v>0</v>
      </c>
      <c r="AM612" s="20">
        <f>VLOOKUP($G612&amp;$J612,BASE[[#All],[LLAVE2]:[TipoEvaluacion]],11,0)</f>
        <v>0</v>
      </c>
      <c r="AN612" s="20">
        <f>VLOOKUP($G612&amp;$J612,BASE[[#All],[LLAVE2]:[TipoEvaluacion]],13,0)</f>
        <v>0</v>
      </c>
      <c r="AO612" s="25"/>
      <c r="AP612" s="15"/>
    </row>
    <row r="613" spans="2:42" ht="15.75" x14ac:dyDescent="0.3">
      <c r="B613" s="15">
        <f>BASE!$D$2</f>
        <v>0</v>
      </c>
      <c r="C613" s="15"/>
      <c r="D613" s="15"/>
      <c r="E613" s="15"/>
      <c r="F613" s="15"/>
      <c r="G613" s="15"/>
      <c r="H613" s="19"/>
      <c r="I613" s="15"/>
      <c r="J613" s="15"/>
      <c r="K613" s="20">
        <f>VLOOKUP($G613&amp;K$5&amp;$J613,BASE!$P$2:$R$30000,3,0)</f>
        <v>0</v>
      </c>
      <c r="L613" s="20">
        <f>VLOOKUP($G613&amp;L$5&amp;$J613,BASE!$P$2:$R$30000,3,0)</f>
        <v>0</v>
      </c>
      <c r="M613" s="20">
        <f>VLOOKUP($G613&amp;M$5&amp;$J613,BASE!$P$2:$R$30000,3,0)</f>
        <v>0</v>
      </c>
      <c r="N613" s="20">
        <f>VLOOKUP($G613&amp;N$5&amp;$J613,BASE!$P$2:$R$30000,3,0)</f>
        <v>0</v>
      </c>
      <c r="O613" s="20">
        <f>VLOOKUP($G613&amp;O$5&amp;$J613,BASE!$P$2:$R$30000,3,0)</f>
        <v>0</v>
      </c>
      <c r="P613" s="20">
        <f>VLOOKUP($G613&amp;P$5&amp;$J613,BASE!$P$2:$R$30000,3,0)</f>
        <v>0</v>
      </c>
      <c r="Q613" s="20">
        <f>VLOOKUP($G613&amp;Q$5&amp;$J613,BASE!$P$2:$R$30000,3,0)</f>
        <v>0</v>
      </c>
      <c r="R613" s="20">
        <f>VLOOKUP($G613&amp;R$5&amp;$J613,BASE!$P$2:$R$30000,3,0)</f>
        <v>0</v>
      </c>
      <c r="S613" s="20">
        <f>VLOOKUP($G613&amp;S$5&amp;$J613,BASE!$P$2:$R$30000,3,0)</f>
        <v>0</v>
      </c>
      <c r="T613" s="20">
        <f>VLOOKUP($G613&amp;T$5&amp;$J613,BASE!$P$2:$R$30000,3,0)</f>
        <v>0</v>
      </c>
      <c r="U613" s="20">
        <f>VLOOKUP($G613&amp;U$5&amp;$J613,BASE!$P$2:$R$30000,3,0)</f>
        <v>0</v>
      </c>
      <c r="V613" s="20">
        <f>VLOOKUP($G613&amp;V$5&amp;$J613,BASE!$P$2:$R$30000,3,0)</f>
        <v>0</v>
      </c>
      <c r="W613" s="20">
        <f>VLOOKUP($G613&amp;W$5&amp;$J613,BASE!$P$2:$R$30000,3,0)</f>
        <v>0</v>
      </c>
      <c r="X613" s="20">
        <f>VLOOKUP($G613&amp;X$5&amp;$J613,BASE!$P$2:$R$30000,3,0)</f>
        <v>0</v>
      </c>
      <c r="Y613" s="20">
        <f>VLOOKUP($G613&amp;Y$5&amp;$J613,BASE!$P$2:$R$30000,3,0)</f>
        <v>0</v>
      </c>
      <c r="Z613" s="20">
        <f>VLOOKUP($G613&amp;Z$5&amp;$J613,BASE!$P$2:$R$30000,3,0)</f>
        <v>0</v>
      </c>
      <c r="AA613" s="20">
        <f>VLOOKUP($G613&amp;AA$5&amp;$J613,BASE!$P$2:$R$30000,3,0)</f>
        <v>0</v>
      </c>
      <c r="AB613" s="20">
        <f>VLOOKUP($G613&amp;AB$5&amp;$J613,BASE!$P$2:$R$30000,3,0)</f>
        <v>0</v>
      </c>
      <c r="AC613" s="20">
        <f>VLOOKUP($G613&amp;AC$5&amp;$J613,BASE!$P$2:$R$30000,3,0)</f>
        <v>0</v>
      </c>
      <c r="AD613" s="20">
        <f>VLOOKUP($G613&amp;AD$5&amp;$J613,BASE!$P$2:$R$30000,3,0)</f>
        <v>0</v>
      </c>
      <c r="AE613" s="20">
        <f>VLOOKUP($G613&amp;AE$5&amp;$J613,BASE!$P$2:$R$30000,3,0)</f>
        <v>0</v>
      </c>
      <c r="AF613" s="20">
        <f>VLOOKUP($G613&amp;AF$5&amp;$J613,BASE!$P$2:$R$30000,3,0)</f>
        <v>0</v>
      </c>
      <c r="AG613" s="20">
        <f>VLOOKUP($G613&amp;AG$5&amp;$J613,BASE!$P$2:$R$30000,3,0)</f>
        <v>0</v>
      </c>
      <c r="AH613" s="20">
        <f>VLOOKUP($G613&amp;AH$5&amp;$J613,BASE!$P$2:$R$30000,3,0)</f>
        <v>0</v>
      </c>
      <c r="AI613" s="16">
        <f t="shared" si="10"/>
        <v>0</v>
      </c>
      <c r="AJ613" s="20">
        <f>VLOOKUP($G613&amp;$J613,BASE[[#All],[LLAVE2]:[TipoEvaluacion]],5,0)</f>
        <v>0</v>
      </c>
      <c r="AK613" s="20">
        <f>VLOOKUP($G613&amp;$J613,BASE[[#All],[LLAVE2]:[TipoEvaluacion]],7,0)</f>
        <v>0</v>
      </c>
      <c r="AL613" s="20">
        <f>VLOOKUP($G613&amp;$J613,BASE[[#All],[LLAVE2]:[TipoEvaluacion]],9,0)</f>
        <v>0</v>
      </c>
      <c r="AM613" s="20">
        <f>VLOOKUP($G613&amp;$J613,BASE[[#All],[LLAVE2]:[TipoEvaluacion]],11,0)</f>
        <v>0</v>
      </c>
      <c r="AN613" s="20">
        <f>VLOOKUP($G613&amp;$J613,BASE[[#All],[LLAVE2]:[TipoEvaluacion]],13,0)</f>
        <v>0</v>
      </c>
      <c r="AO613" s="25"/>
      <c r="AP613" s="15"/>
    </row>
    <row r="614" spans="2:42" ht="15.75" x14ac:dyDescent="0.3">
      <c r="B614" s="15">
        <f>BASE!$D$2</f>
        <v>0</v>
      </c>
      <c r="C614" s="15"/>
      <c r="D614" s="15"/>
      <c r="E614" s="15"/>
      <c r="F614" s="15"/>
      <c r="G614" s="15"/>
      <c r="H614" s="19"/>
      <c r="I614" s="15"/>
      <c r="J614" s="15"/>
      <c r="K614" s="20">
        <f>VLOOKUP($G614&amp;K$5&amp;$J614,BASE!$P$2:$R$30000,3,0)</f>
        <v>0</v>
      </c>
      <c r="L614" s="20">
        <f>VLOOKUP($G614&amp;L$5&amp;$J614,BASE!$P$2:$R$30000,3,0)</f>
        <v>0</v>
      </c>
      <c r="M614" s="20">
        <f>VLOOKUP($G614&amp;M$5&amp;$J614,BASE!$P$2:$R$30000,3,0)</f>
        <v>0</v>
      </c>
      <c r="N614" s="20">
        <f>VLOOKUP($G614&amp;N$5&amp;$J614,BASE!$P$2:$R$30000,3,0)</f>
        <v>0</v>
      </c>
      <c r="O614" s="20">
        <f>VLOOKUP($G614&amp;O$5&amp;$J614,BASE!$P$2:$R$30000,3,0)</f>
        <v>0</v>
      </c>
      <c r="P614" s="20">
        <f>VLOOKUP($G614&amp;P$5&amp;$J614,BASE!$P$2:$R$30000,3,0)</f>
        <v>0</v>
      </c>
      <c r="Q614" s="20">
        <f>VLOOKUP($G614&amp;Q$5&amp;$J614,BASE!$P$2:$R$30000,3,0)</f>
        <v>0</v>
      </c>
      <c r="R614" s="20">
        <f>VLOOKUP($G614&amp;R$5&amp;$J614,BASE!$P$2:$R$30000,3,0)</f>
        <v>0</v>
      </c>
      <c r="S614" s="20">
        <f>VLOOKUP($G614&amp;S$5&amp;$J614,BASE!$P$2:$R$30000,3,0)</f>
        <v>0</v>
      </c>
      <c r="T614" s="20">
        <f>VLOOKUP($G614&amp;T$5&amp;$J614,BASE!$P$2:$R$30000,3,0)</f>
        <v>0</v>
      </c>
      <c r="U614" s="20">
        <f>VLOOKUP($G614&amp;U$5&amp;$J614,BASE!$P$2:$R$30000,3,0)</f>
        <v>0</v>
      </c>
      <c r="V614" s="20">
        <f>VLOOKUP($G614&amp;V$5&amp;$J614,BASE!$P$2:$R$30000,3,0)</f>
        <v>0</v>
      </c>
      <c r="W614" s="20">
        <f>VLOOKUP($G614&amp;W$5&amp;$J614,BASE!$P$2:$R$30000,3,0)</f>
        <v>0</v>
      </c>
      <c r="X614" s="20">
        <f>VLOOKUP($G614&amp;X$5&amp;$J614,BASE!$P$2:$R$30000,3,0)</f>
        <v>0</v>
      </c>
      <c r="Y614" s="20">
        <f>VLOOKUP($G614&amp;Y$5&amp;$J614,BASE!$P$2:$R$30000,3,0)</f>
        <v>0</v>
      </c>
      <c r="Z614" s="20">
        <f>VLOOKUP($G614&amp;Z$5&amp;$J614,BASE!$P$2:$R$30000,3,0)</f>
        <v>0</v>
      </c>
      <c r="AA614" s="20">
        <f>VLOOKUP($G614&amp;AA$5&amp;$J614,BASE!$P$2:$R$30000,3,0)</f>
        <v>0</v>
      </c>
      <c r="AB614" s="20">
        <f>VLOOKUP($G614&amp;AB$5&amp;$J614,BASE!$P$2:$R$30000,3,0)</f>
        <v>0</v>
      </c>
      <c r="AC614" s="20">
        <f>VLOOKUP($G614&amp;AC$5&amp;$J614,BASE!$P$2:$R$30000,3,0)</f>
        <v>0</v>
      </c>
      <c r="AD614" s="20">
        <f>VLOOKUP($G614&amp;AD$5&amp;$J614,BASE!$P$2:$R$30000,3,0)</f>
        <v>0</v>
      </c>
      <c r="AE614" s="20">
        <f>VLOOKUP($G614&amp;AE$5&amp;$J614,BASE!$P$2:$R$30000,3,0)</f>
        <v>0</v>
      </c>
      <c r="AF614" s="20">
        <f>VLOOKUP($G614&amp;AF$5&amp;$J614,BASE!$P$2:$R$30000,3,0)</f>
        <v>0</v>
      </c>
      <c r="AG614" s="20">
        <f>VLOOKUP($G614&amp;AG$5&amp;$J614,BASE!$P$2:$R$30000,3,0)</f>
        <v>0</v>
      </c>
      <c r="AH614" s="20">
        <f>VLOOKUP($G614&amp;AH$5&amp;$J614,BASE!$P$2:$R$30000,3,0)</f>
        <v>0</v>
      </c>
      <c r="AI614" s="16">
        <f t="shared" si="10"/>
        <v>0</v>
      </c>
      <c r="AJ614" s="20">
        <f>VLOOKUP($G614&amp;$J614,BASE[[#All],[LLAVE2]:[TipoEvaluacion]],5,0)</f>
        <v>0</v>
      </c>
      <c r="AK614" s="20">
        <f>VLOOKUP($G614&amp;$J614,BASE[[#All],[LLAVE2]:[TipoEvaluacion]],7,0)</f>
        <v>0</v>
      </c>
      <c r="AL614" s="20">
        <f>VLOOKUP($G614&amp;$J614,BASE[[#All],[LLAVE2]:[TipoEvaluacion]],9,0)</f>
        <v>0</v>
      </c>
      <c r="AM614" s="20">
        <f>VLOOKUP($G614&amp;$J614,BASE[[#All],[LLAVE2]:[TipoEvaluacion]],11,0)</f>
        <v>0</v>
      </c>
      <c r="AN614" s="20">
        <f>VLOOKUP($G614&amp;$J614,BASE[[#All],[LLAVE2]:[TipoEvaluacion]],13,0)</f>
        <v>0</v>
      </c>
      <c r="AO614" s="25"/>
      <c r="AP614" s="15"/>
    </row>
    <row r="615" spans="2:42" ht="15.75" x14ac:dyDescent="0.3">
      <c r="B615" s="15">
        <f>BASE!$D$2</f>
        <v>0</v>
      </c>
      <c r="C615" s="15"/>
      <c r="D615" s="15"/>
      <c r="E615" s="15"/>
      <c r="F615" s="15"/>
      <c r="G615" s="15"/>
      <c r="H615" s="19"/>
      <c r="I615" s="15"/>
      <c r="J615" s="15"/>
      <c r="K615" s="20">
        <f>VLOOKUP($G615&amp;K$5&amp;$J615,BASE!$P$2:$R$30000,3,0)</f>
        <v>0</v>
      </c>
      <c r="L615" s="20">
        <f>VLOOKUP($G615&amp;L$5&amp;$J615,BASE!$P$2:$R$30000,3,0)</f>
        <v>0</v>
      </c>
      <c r="M615" s="20">
        <f>VLOOKUP($G615&amp;M$5&amp;$J615,BASE!$P$2:$R$30000,3,0)</f>
        <v>0</v>
      </c>
      <c r="N615" s="20">
        <f>VLOOKUP($G615&amp;N$5&amp;$J615,BASE!$P$2:$R$30000,3,0)</f>
        <v>0</v>
      </c>
      <c r="O615" s="20">
        <f>VLOOKUP($G615&amp;O$5&amp;$J615,BASE!$P$2:$R$30000,3,0)</f>
        <v>0</v>
      </c>
      <c r="P615" s="20">
        <f>VLOOKUP($G615&amp;P$5&amp;$J615,BASE!$P$2:$R$30000,3,0)</f>
        <v>0</v>
      </c>
      <c r="Q615" s="20">
        <f>VLOOKUP($G615&amp;Q$5&amp;$J615,BASE!$P$2:$R$30000,3,0)</f>
        <v>0</v>
      </c>
      <c r="R615" s="20">
        <f>VLOOKUP($G615&amp;R$5&amp;$J615,BASE!$P$2:$R$30000,3,0)</f>
        <v>0</v>
      </c>
      <c r="S615" s="20">
        <f>VLOOKUP($G615&amp;S$5&amp;$J615,BASE!$P$2:$R$30000,3,0)</f>
        <v>0</v>
      </c>
      <c r="T615" s="20">
        <f>VLOOKUP($G615&amp;T$5&amp;$J615,BASE!$P$2:$R$30000,3,0)</f>
        <v>0</v>
      </c>
      <c r="U615" s="20">
        <f>VLOOKUP($G615&amp;U$5&amp;$J615,BASE!$P$2:$R$30000,3,0)</f>
        <v>0</v>
      </c>
      <c r="V615" s="20">
        <f>VLOOKUP($G615&amp;V$5&amp;$J615,BASE!$P$2:$R$30000,3,0)</f>
        <v>0</v>
      </c>
      <c r="W615" s="20">
        <f>VLOOKUP($G615&amp;W$5&amp;$J615,BASE!$P$2:$R$30000,3,0)</f>
        <v>0</v>
      </c>
      <c r="X615" s="20">
        <f>VLOOKUP($G615&amp;X$5&amp;$J615,BASE!$P$2:$R$30000,3,0)</f>
        <v>0</v>
      </c>
      <c r="Y615" s="20">
        <f>VLOOKUP($G615&amp;Y$5&amp;$J615,BASE!$P$2:$R$30000,3,0)</f>
        <v>0</v>
      </c>
      <c r="Z615" s="20">
        <f>VLOOKUP($G615&amp;Z$5&amp;$J615,BASE!$P$2:$R$30000,3,0)</f>
        <v>0</v>
      </c>
      <c r="AA615" s="20">
        <f>VLOOKUP($G615&amp;AA$5&amp;$J615,BASE!$P$2:$R$30000,3,0)</f>
        <v>0</v>
      </c>
      <c r="AB615" s="20">
        <f>VLOOKUP($G615&amp;AB$5&amp;$J615,BASE!$P$2:$R$30000,3,0)</f>
        <v>0</v>
      </c>
      <c r="AC615" s="20">
        <f>VLOOKUP($G615&amp;AC$5&amp;$J615,BASE!$P$2:$R$30000,3,0)</f>
        <v>0</v>
      </c>
      <c r="AD615" s="20">
        <f>VLOOKUP($G615&amp;AD$5&amp;$J615,BASE!$P$2:$R$30000,3,0)</f>
        <v>0</v>
      </c>
      <c r="AE615" s="20">
        <f>VLOOKUP($G615&amp;AE$5&amp;$J615,BASE!$P$2:$R$30000,3,0)</f>
        <v>0</v>
      </c>
      <c r="AF615" s="20">
        <f>VLOOKUP($G615&amp;AF$5&amp;$J615,BASE!$P$2:$R$30000,3,0)</f>
        <v>0</v>
      </c>
      <c r="AG615" s="20">
        <f>VLOOKUP($G615&amp;AG$5&amp;$J615,BASE!$P$2:$R$30000,3,0)</f>
        <v>0</v>
      </c>
      <c r="AH615" s="20">
        <f>VLOOKUP($G615&amp;AH$5&amp;$J615,BASE!$P$2:$R$30000,3,0)</f>
        <v>0</v>
      </c>
      <c r="AI615" s="16">
        <f t="shared" si="10"/>
        <v>0</v>
      </c>
      <c r="AJ615" s="20">
        <f>VLOOKUP($G615&amp;$J615,BASE[[#All],[LLAVE2]:[TipoEvaluacion]],5,0)</f>
        <v>0</v>
      </c>
      <c r="AK615" s="20">
        <f>VLOOKUP($G615&amp;$J615,BASE[[#All],[LLAVE2]:[TipoEvaluacion]],7,0)</f>
        <v>0</v>
      </c>
      <c r="AL615" s="20">
        <f>VLOOKUP($G615&amp;$J615,BASE[[#All],[LLAVE2]:[TipoEvaluacion]],9,0)</f>
        <v>0</v>
      </c>
      <c r="AM615" s="20">
        <f>VLOOKUP($G615&amp;$J615,BASE[[#All],[LLAVE2]:[TipoEvaluacion]],11,0)</f>
        <v>0</v>
      </c>
      <c r="AN615" s="20">
        <f>VLOOKUP($G615&amp;$J615,BASE[[#All],[LLAVE2]:[TipoEvaluacion]],13,0)</f>
        <v>0</v>
      </c>
      <c r="AO615" s="25"/>
      <c r="AP615" s="15"/>
    </row>
    <row r="616" spans="2:42" ht="15.75" x14ac:dyDescent="0.3">
      <c r="B616" s="15">
        <f>BASE!$D$2</f>
        <v>0</v>
      </c>
      <c r="C616" s="15"/>
      <c r="D616" s="15"/>
      <c r="E616" s="15"/>
      <c r="F616" s="15"/>
      <c r="G616" s="15"/>
      <c r="H616" s="19"/>
      <c r="I616" s="15"/>
      <c r="J616" s="15"/>
      <c r="K616" s="20">
        <f>VLOOKUP($G616&amp;K$5&amp;$J616,BASE!$P$2:$R$30000,3,0)</f>
        <v>0</v>
      </c>
      <c r="L616" s="20">
        <f>VLOOKUP($G616&amp;L$5&amp;$J616,BASE!$P$2:$R$30000,3,0)</f>
        <v>0</v>
      </c>
      <c r="M616" s="20">
        <f>VLOOKUP($G616&amp;M$5&amp;$J616,BASE!$P$2:$R$30000,3,0)</f>
        <v>0</v>
      </c>
      <c r="N616" s="20">
        <f>VLOOKUP($G616&amp;N$5&amp;$J616,BASE!$P$2:$R$30000,3,0)</f>
        <v>0</v>
      </c>
      <c r="O616" s="20">
        <f>VLOOKUP($G616&amp;O$5&amp;$J616,BASE!$P$2:$R$30000,3,0)</f>
        <v>0</v>
      </c>
      <c r="P616" s="20">
        <f>VLOOKUP($G616&amp;P$5&amp;$J616,BASE!$P$2:$R$30000,3,0)</f>
        <v>0</v>
      </c>
      <c r="Q616" s="20">
        <f>VLOOKUP($G616&amp;Q$5&amp;$J616,BASE!$P$2:$R$30000,3,0)</f>
        <v>0</v>
      </c>
      <c r="R616" s="20">
        <f>VLOOKUP($G616&amp;R$5&amp;$J616,BASE!$P$2:$R$30000,3,0)</f>
        <v>0</v>
      </c>
      <c r="S616" s="20">
        <f>VLOOKUP($G616&amp;S$5&amp;$J616,BASE!$P$2:$R$30000,3,0)</f>
        <v>0</v>
      </c>
      <c r="T616" s="20">
        <f>VLOOKUP($G616&amp;T$5&amp;$J616,BASE!$P$2:$R$30000,3,0)</f>
        <v>0</v>
      </c>
      <c r="U616" s="20">
        <f>VLOOKUP($G616&amp;U$5&amp;$J616,BASE!$P$2:$R$30000,3,0)</f>
        <v>0</v>
      </c>
      <c r="V616" s="20">
        <f>VLOOKUP($G616&amp;V$5&amp;$J616,BASE!$P$2:$R$30000,3,0)</f>
        <v>0</v>
      </c>
      <c r="W616" s="20">
        <f>VLOOKUP($G616&amp;W$5&amp;$J616,BASE!$P$2:$R$30000,3,0)</f>
        <v>0</v>
      </c>
      <c r="X616" s="20">
        <f>VLOOKUP($G616&amp;X$5&amp;$J616,BASE!$P$2:$R$30000,3,0)</f>
        <v>0</v>
      </c>
      <c r="Y616" s="20">
        <f>VLOOKUP($G616&amp;Y$5&amp;$J616,BASE!$P$2:$R$30000,3,0)</f>
        <v>0</v>
      </c>
      <c r="Z616" s="20">
        <f>VLOOKUP($G616&amp;Z$5&amp;$J616,BASE!$P$2:$R$30000,3,0)</f>
        <v>0</v>
      </c>
      <c r="AA616" s="20">
        <f>VLOOKUP($G616&amp;AA$5&amp;$J616,BASE!$P$2:$R$30000,3,0)</f>
        <v>0</v>
      </c>
      <c r="AB616" s="20">
        <f>VLOOKUP($G616&amp;AB$5&amp;$J616,BASE!$P$2:$R$30000,3,0)</f>
        <v>0</v>
      </c>
      <c r="AC616" s="20">
        <f>VLOOKUP($G616&amp;AC$5&amp;$J616,BASE!$P$2:$R$30000,3,0)</f>
        <v>0</v>
      </c>
      <c r="AD616" s="20">
        <f>VLOOKUP($G616&amp;AD$5&amp;$J616,BASE!$P$2:$R$30000,3,0)</f>
        <v>0</v>
      </c>
      <c r="AE616" s="20">
        <f>VLOOKUP($G616&amp;AE$5&amp;$J616,BASE!$P$2:$R$30000,3,0)</f>
        <v>0</v>
      </c>
      <c r="AF616" s="20">
        <f>VLOOKUP($G616&amp;AF$5&amp;$J616,BASE!$P$2:$R$30000,3,0)</f>
        <v>0</v>
      </c>
      <c r="AG616" s="20">
        <f>VLOOKUP($G616&amp;AG$5&amp;$J616,BASE!$P$2:$R$30000,3,0)</f>
        <v>0</v>
      </c>
      <c r="AH616" s="20">
        <f>VLOOKUP($G616&amp;AH$5&amp;$J616,BASE!$P$2:$R$30000,3,0)</f>
        <v>0</v>
      </c>
      <c r="AI616" s="16">
        <f t="shared" si="10"/>
        <v>0</v>
      </c>
      <c r="AJ616" s="20">
        <f>VLOOKUP($G616&amp;$J616,BASE[[#All],[LLAVE2]:[TipoEvaluacion]],5,0)</f>
        <v>0</v>
      </c>
      <c r="AK616" s="20">
        <f>VLOOKUP($G616&amp;$J616,BASE[[#All],[LLAVE2]:[TipoEvaluacion]],7,0)</f>
        <v>0</v>
      </c>
      <c r="AL616" s="20">
        <f>VLOOKUP($G616&amp;$J616,BASE[[#All],[LLAVE2]:[TipoEvaluacion]],9,0)</f>
        <v>0</v>
      </c>
      <c r="AM616" s="20">
        <f>VLOOKUP($G616&amp;$J616,BASE[[#All],[LLAVE2]:[TipoEvaluacion]],11,0)</f>
        <v>0</v>
      </c>
      <c r="AN616" s="20">
        <f>VLOOKUP($G616&amp;$J616,BASE[[#All],[LLAVE2]:[TipoEvaluacion]],13,0)</f>
        <v>0</v>
      </c>
      <c r="AO616" s="25"/>
      <c r="AP616" s="15"/>
    </row>
    <row r="617" spans="2:42" ht="15.75" x14ac:dyDescent="0.3">
      <c r="B617" s="15">
        <f>BASE!$D$2</f>
        <v>0</v>
      </c>
      <c r="C617" s="15"/>
      <c r="D617" s="15"/>
      <c r="E617" s="15"/>
      <c r="F617" s="15"/>
      <c r="G617" s="15"/>
      <c r="H617" s="19"/>
      <c r="I617" s="15"/>
      <c r="J617" s="15"/>
      <c r="K617" s="20">
        <f>VLOOKUP($G617&amp;K$5&amp;$J617,BASE!$P$2:$R$30000,3,0)</f>
        <v>0</v>
      </c>
      <c r="L617" s="20">
        <f>VLOOKUP($G617&amp;L$5&amp;$J617,BASE!$P$2:$R$30000,3,0)</f>
        <v>0</v>
      </c>
      <c r="M617" s="20">
        <f>VLOOKUP($G617&amp;M$5&amp;$J617,BASE!$P$2:$R$30000,3,0)</f>
        <v>0</v>
      </c>
      <c r="N617" s="20">
        <f>VLOOKUP($G617&amp;N$5&amp;$J617,BASE!$P$2:$R$30000,3,0)</f>
        <v>0</v>
      </c>
      <c r="O617" s="20">
        <f>VLOOKUP($G617&amp;O$5&amp;$J617,BASE!$P$2:$R$30000,3,0)</f>
        <v>0</v>
      </c>
      <c r="P617" s="20">
        <f>VLOOKUP($G617&amp;P$5&amp;$J617,BASE!$P$2:$R$30000,3,0)</f>
        <v>0</v>
      </c>
      <c r="Q617" s="20">
        <f>VLOOKUP($G617&amp;Q$5&amp;$J617,BASE!$P$2:$R$30000,3,0)</f>
        <v>0</v>
      </c>
      <c r="R617" s="20">
        <f>VLOOKUP($G617&amp;R$5&amp;$J617,BASE!$P$2:$R$30000,3,0)</f>
        <v>0</v>
      </c>
      <c r="S617" s="20">
        <f>VLOOKUP($G617&amp;S$5&amp;$J617,BASE!$P$2:$R$30000,3,0)</f>
        <v>0</v>
      </c>
      <c r="T617" s="20">
        <f>VLOOKUP($G617&amp;T$5&amp;$J617,BASE!$P$2:$R$30000,3,0)</f>
        <v>0</v>
      </c>
      <c r="U617" s="20">
        <f>VLOOKUP($G617&amp;U$5&amp;$J617,BASE!$P$2:$R$30000,3,0)</f>
        <v>0</v>
      </c>
      <c r="V617" s="20">
        <f>VLOOKUP($G617&amp;V$5&amp;$J617,BASE!$P$2:$R$30000,3,0)</f>
        <v>0</v>
      </c>
      <c r="W617" s="20">
        <f>VLOOKUP($G617&amp;W$5&amp;$J617,BASE!$P$2:$R$30000,3,0)</f>
        <v>0</v>
      </c>
      <c r="X617" s="20">
        <f>VLOOKUP($G617&amp;X$5&amp;$J617,BASE!$P$2:$R$30000,3,0)</f>
        <v>0</v>
      </c>
      <c r="Y617" s="20">
        <f>VLOOKUP($G617&amp;Y$5&amp;$J617,BASE!$P$2:$R$30000,3,0)</f>
        <v>0</v>
      </c>
      <c r="Z617" s="20">
        <f>VLOOKUP($G617&amp;Z$5&amp;$J617,BASE!$P$2:$R$30000,3,0)</f>
        <v>0</v>
      </c>
      <c r="AA617" s="20">
        <f>VLOOKUP($G617&amp;AA$5&amp;$J617,BASE!$P$2:$R$30000,3,0)</f>
        <v>0</v>
      </c>
      <c r="AB617" s="20">
        <f>VLOOKUP($G617&amp;AB$5&amp;$J617,BASE!$P$2:$R$30000,3,0)</f>
        <v>0</v>
      </c>
      <c r="AC617" s="20">
        <f>VLOOKUP($G617&amp;AC$5&amp;$J617,BASE!$P$2:$R$30000,3,0)</f>
        <v>0</v>
      </c>
      <c r="AD617" s="20">
        <f>VLOOKUP($G617&amp;AD$5&amp;$J617,BASE!$P$2:$R$30000,3,0)</f>
        <v>0</v>
      </c>
      <c r="AE617" s="20">
        <f>VLOOKUP($G617&amp;AE$5&amp;$J617,BASE!$P$2:$R$30000,3,0)</f>
        <v>0</v>
      </c>
      <c r="AF617" s="20">
        <f>VLOOKUP($G617&amp;AF$5&amp;$J617,BASE!$P$2:$R$30000,3,0)</f>
        <v>0</v>
      </c>
      <c r="AG617" s="20">
        <f>VLOOKUP($G617&amp;AG$5&amp;$J617,BASE!$P$2:$R$30000,3,0)</f>
        <v>0</v>
      </c>
      <c r="AH617" s="20">
        <f>VLOOKUP($G617&amp;AH$5&amp;$J617,BASE!$P$2:$R$30000,3,0)</f>
        <v>0</v>
      </c>
      <c r="AI617" s="16">
        <f t="shared" si="10"/>
        <v>0</v>
      </c>
      <c r="AJ617" s="20">
        <f>VLOOKUP($G617&amp;$J617,BASE[[#All],[LLAVE2]:[TipoEvaluacion]],5,0)</f>
        <v>0</v>
      </c>
      <c r="AK617" s="20">
        <f>VLOOKUP($G617&amp;$J617,BASE[[#All],[LLAVE2]:[TipoEvaluacion]],7,0)</f>
        <v>0</v>
      </c>
      <c r="AL617" s="20">
        <f>VLOOKUP($G617&amp;$J617,BASE[[#All],[LLAVE2]:[TipoEvaluacion]],9,0)</f>
        <v>0</v>
      </c>
      <c r="AM617" s="20">
        <f>VLOOKUP($G617&amp;$J617,BASE[[#All],[LLAVE2]:[TipoEvaluacion]],11,0)</f>
        <v>0</v>
      </c>
      <c r="AN617" s="20">
        <f>VLOOKUP($G617&amp;$J617,BASE[[#All],[LLAVE2]:[TipoEvaluacion]],13,0)</f>
        <v>0</v>
      </c>
      <c r="AO617" s="25"/>
      <c r="AP617" s="15"/>
    </row>
    <row r="618" spans="2:42" ht="15.75" x14ac:dyDescent="0.3">
      <c r="B618" s="15">
        <f>BASE!$D$2</f>
        <v>0</v>
      </c>
      <c r="C618" s="15"/>
      <c r="D618" s="15"/>
      <c r="E618" s="15"/>
      <c r="F618" s="15"/>
      <c r="G618" s="15"/>
      <c r="H618" s="19"/>
      <c r="I618" s="15"/>
      <c r="J618" s="15"/>
      <c r="K618" s="20">
        <f>VLOOKUP($G618&amp;K$5&amp;$J618,BASE!$P$2:$R$30000,3,0)</f>
        <v>0</v>
      </c>
      <c r="L618" s="20">
        <f>VLOOKUP($G618&amp;L$5&amp;$J618,BASE!$P$2:$R$30000,3,0)</f>
        <v>0</v>
      </c>
      <c r="M618" s="20">
        <f>VLOOKUP($G618&amp;M$5&amp;$J618,BASE!$P$2:$R$30000,3,0)</f>
        <v>0</v>
      </c>
      <c r="N618" s="20">
        <f>VLOOKUP($G618&amp;N$5&amp;$J618,BASE!$P$2:$R$30000,3,0)</f>
        <v>0</v>
      </c>
      <c r="O618" s="20">
        <f>VLOOKUP($G618&amp;O$5&amp;$J618,BASE!$P$2:$R$30000,3,0)</f>
        <v>0</v>
      </c>
      <c r="P618" s="20">
        <f>VLOOKUP($G618&amp;P$5&amp;$J618,BASE!$P$2:$R$30000,3,0)</f>
        <v>0</v>
      </c>
      <c r="Q618" s="20">
        <f>VLOOKUP($G618&amp;Q$5&amp;$J618,BASE!$P$2:$R$30000,3,0)</f>
        <v>0</v>
      </c>
      <c r="R618" s="20">
        <f>VLOOKUP($G618&amp;R$5&amp;$J618,BASE!$P$2:$R$30000,3,0)</f>
        <v>0</v>
      </c>
      <c r="S618" s="20">
        <f>VLOOKUP($G618&amp;S$5&amp;$J618,BASE!$P$2:$R$30000,3,0)</f>
        <v>0</v>
      </c>
      <c r="T618" s="20">
        <f>VLOOKUP($G618&amp;T$5&amp;$J618,BASE!$P$2:$R$30000,3,0)</f>
        <v>0</v>
      </c>
      <c r="U618" s="20">
        <f>VLOOKUP($G618&amp;U$5&amp;$J618,BASE!$P$2:$R$30000,3,0)</f>
        <v>0</v>
      </c>
      <c r="V618" s="20">
        <f>VLOOKUP($G618&amp;V$5&amp;$J618,BASE!$P$2:$R$30000,3,0)</f>
        <v>0</v>
      </c>
      <c r="W618" s="20">
        <f>VLOOKUP($G618&amp;W$5&amp;$J618,BASE!$P$2:$R$30000,3,0)</f>
        <v>0</v>
      </c>
      <c r="X618" s="20">
        <f>VLOOKUP($G618&amp;X$5&amp;$J618,BASE!$P$2:$R$30000,3,0)</f>
        <v>0</v>
      </c>
      <c r="Y618" s="20">
        <f>VLOOKUP($G618&amp;Y$5&amp;$J618,BASE!$P$2:$R$30000,3,0)</f>
        <v>0</v>
      </c>
      <c r="Z618" s="20">
        <f>VLOOKUP($G618&amp;Z$5&amp;$J618,BASE!$P$2:$R$30000,3,0)</f>
        <v>0</v>
      </c>
      <c r="AA618" s="20">
        <f>VLOOKUP($G618&amp;AA$5&amp;$J618,BASE!$P$2:$R$30000,3,0)</f>
        <v>0</v>
      </c>
      <c r="AB618" s="20">
        <f>VLOOKUP($G618&amp;AB$5&amp;$J618,BASE!$P$2:$R$30000,3,0)</f>
        <v>0</v>
      </c>
      <c r="AC618" s="20">
        <f>VLOOKUP($G618&amp;AC$5&amp;$J618,BASE!$P$2:$R$30000,3,0)</f>
        <v>0</v>
      </c>
      <c r="AD618" s="20">
        <f>VLOOKUP($G618&amp;AD$5&amp;$J618,BASE!$P$2:$R$30000,3,0)</f>
        <v>0</v>
      </c>
      <c r="AE618" s="20">
        <f>VLOOKUP($G618&amp;AE$5&amp;$J618,BASE!$P$2:$R$30000,3,0)</f>
        <v>0</v>
      </c>
      <c r="AF618" s="20">
        <f>VLOOKUP($G618&amp;AF$5&amp;$J618,BASE!$P$2:$R$30000,3,0)</f>
        <v>0</v>
      </c>
      <c r="AG618" s="20">
        <f>VLOOKUP($G618&amp;AG$5&amp;$J618,BASE!$P$2:$R$30000,3,0)</f>
        <v>0</v>
      </c>
      <c r="AH618" s="20">
        <f>VLOOKUP($G618&amp;AH$5&amp;$J618,BASE!$P$2:$R$30000,3,0)</f>
        <v>0</v>
      </c>
      <c r="AI618" s="16">
        <f t="shared" si="10"/>
        <v>0</v>
      </c>
      <c r="AJ618" s="20">
        <f>VLOOKUP($G618&amp;$J618,BASE[[#All],[LLAVE2]:[TipoEvaluacion]],5,0)</f>
        <v>0</v>
      </c>
      <c r="AK618" s="20">
        <f>VLOOKUP($G618&amp;$J618,BASE[[#All],[LLAVE2]:[TipoEvaluacion]],7,0)</f>
        <v>0</v>
      </c>
      <c r="AL618" s="20">
        <f>VLOOKUP($G618&amp;$J618,BASE[[#All],[LLAVE2]:[TipoEvaluacion]],9,0)</f>
        <v>0</v>
      </c>
      <c r="AM618" s="20">
        <f>VLOOKUP($G618&amp;$J618,BASE[[#All],[LLAVE2]:[TipoEvaluacion]],11,0)</f>
        <v>0</v>
      </c>
      <c r="AN618" s="20">
        <f>VLOOKUP($G618&amp;$J618,BASE[[#All],[LLAVE2]:[TipoEvaluacion]],13,0)</f>
        <v>0</v>
      </c>
      <c r="AO618" s="25"/>
      <c r="AP618" s="15"/>
    </row>
    <row r="619" spans="2:42" ht="15.75" x14ac:dyDescent="0.3">
      <c r="B619" s="15">
        <f>BASE!$D$2</f>
        <v>0</v>
      </c>
      <c r="C619" s="15"/>
      <c r="D619" s="15"/>
      <c r="E619" s="15"/>
      <c r="F619" s="15"/>
      <c r="G619" s="15"/>
      <c r="H619" s="19"/>
      <c r="I619" s="15"/>
      <c r="J619" s="15"/>
      <c r="K619" s="20">
        <f>VLOOKUP($G619&amp;K$5&amp;$J619,BASE!$P$2:$R$30000,3,0)</f>
        <v>0</v>
      </c>
      <c r="L619" s="20">
        <f>VLOOKUP($G619&amp;L$5&amp;$J619,BASE!$P$2:$R$30000,3,0)</f>
        <v>0</v>
      </c>
      <c r="M619" s="20">
        <f>VLOOKUP($G619&amp;M$5&amp;$J619,BASE!$P$2:$R$30000,3,0)</f>
        <v>0</v>
      </c>
      <c r="N619" s="20">
        <f>VLOOKUP($G619&amp;N$5&amp;$J619,BASE!$P$2:$R$30000,3,0)</f>
        <v>0</v>
      </c>
      <c r="O619" s="20">
        <f>VLOOKUP($G619&amp;O$5&amp;$J619,BASE!$P$2:$R$30000,3,0)</f>
        <v>0</v>
      </c>
      <c r="P619" s="20">
        <f>VLOOKUP($G619&amp;P$5&amp;$J619,BASE!$P$2:$R$30000,3,0)</f>
        <v>0</v>
      </c>
      <c r="Q619" s="20">
        <f>VLOOKUP($G619&amp;Q$5&amp;$J619,BASE!$P$2:$R$30000,3,0)</f>
        <v>0</v>
      </c>
      <c r="R619" s="20">
        <f>VLOOKUP($G619&amp;R$5&amp;$J619,BASE!$P$2:$R$30000,3,0)</f>
        <v>0</v>
      </c>
      <c r="S619" s="20">
        <f>VLOOKUP($G619&amp;S$5&amp;$J619,BASE!$P$2:$R$30000,3,0)</f>
        <v>0</v>
      </c>
      <c r="T619" s="20">
        <f>VLOOKUP($G619&amp;T$5&amp;$J619,BASE!$P$2:$R$30000,3,0)</f>
        <v>0</v>
      </c>
      <c r="U619" s="20">
        <f>VLOOKUP($G619&amp;U$5&amp;$J619,BASE!$P$2:$R$30000,3,0)</f>
        <v>0</v>
      </c>
      <c r="V619" s="20">
        <f>VLOOKUP($G619&amp;V$5&amp;$J619,BASE!$P$2:$R$30000,3,0)</f>
        <v>0</v>
      </c>
      <c r="W619" s="20">
        <f>VLOOKUP($G619&amp;W$5&amp;$J619,BASE!$P$2:$R$30000,3,0)</f>
        <v>0</v>
      </c>
      <c r="X619" s="20">
        <f>VLOOKUP($G619&amp;X$5&amp;$J619,BASE!$P$2:$R$30000,3,0)</f>
        <v>0</v>
      </c>
      <c r="Y619" s="20">
        <f>VLOOKUP($G619&amp;Y$5&amp;$J619,BASE!$P$2:$R$30000,3,0)</f>
        <v>0</v>
      </c>
      <c r="Z619" s="20">
        <f>VLOOKUP($G619&amp;Z$5&amp;$J619,BASE!$P$2:$R$30000,3,0)</f>
        <v>0</v>
      </c>
      <c r="AA619" s="20">
        <f>VLOOKUP($G619&amp;AA$5&amp;$J619,BASE!$P$2:$R$30000,3,0)</f>
        <v>0</v>
      </c>
      <c r="AB619" s="20">
        <f>VLOOKUP($G619&amp;AB$5&amp;$J619,BASE!$P$2:$R$30000,3,0)</f>
        <v>0</v>
      </c>
      <c r="AC619" s="20">
        <f>VLOOKUP($G619&amp;AC$5&amp;$J619,BASE!$P$2:$R$30000,3,0)</f>
        <v>0</v>
      </c>
      <c r="AD619" s="20">
        <f>VLOOKUP($G619&amp;AD$5&amp;$J619,BASE!$P$2:$R$30000,3,0)</f>
        <v>0</v>
      </c>
      <c r="AE619" s="20">
        <f>VLOOKUP($G619&amp;AE$5&amp;$J619,BASE!$P$2:$R$30000,3,0)</f>
        <v>0</v>
      </c>
      <c r="AF619" s="20">
        <f>VLOOKUP($G619&amp;AF$5&amp;$J619,BASE!$P$2:$R$30000,3,0)</f>
        <v>0</v>
      </c>
      <c r="AG619" s="20">
        <f>VLOOKUP($G619&amp;AG$5&amp;$J619,BASE!$P$2:$R$30000,3,0)</f>
        <v>0</v>
      </c>
      <c r="AH619" s="20">
        <f>VLOOKUP($G619&amp;AH$5&amp;$J619,BASE!$P$2:$R$30000,3,0)</f>
        <v>0</v>
      </c>
      <c r="AI619" s="16">
        <f t="shared" si="10"/>
        <v>0</v>
      </c>
      <c r="AJ619" s="20">
        <f>VLOOKUP($G619&amp;$J619,BASE[[#All],[LLAVE2]:[TipoEvaluacion]],5,0)</f>
        <v>0</v>
      </c>
      <c r="AK619" s="20">
        <f>VLOOKUP($G619&amp;$J619,BASE[[#All],[LLAVE2]:[TipoEvaluacion]],7,0)</f>
        <v>0</v>
      </c>
      <c r="AL619" s="20">
        <f>VLOOKUP($G619&amp;$J619,BASE[[#All],[LLAVE2]:[TipoEvaluacion]],9,0)</f>
        <v>0</v>
      </c>
      <c r="AM619" s="20">
        <f>VLOOKUP($G619&amp;$J619,BASE[[#All],[LLAVE2]:[TipoEvaluacion]],11,0)</f>
        <v>0</v>
      </c>
      <c r="AN619" s="20">
        <f>VLOOKUP($G619&amp;$J619,BASE[[#All],[LLAVE2]:[TipoEvaluacion]],13,0)</f>
        <v>0</v>
      </c>
      <c r="AO619" s="25"/>
      <c r="AP619" s="15"/>
    </row>
    <row r="620" spans="2:42" ht="15.75" x14ac:dyDescent="0.3">
      <c r="B620" s="15">
        <f>BASE!$D$2</f>
        <v>0</v>
      </c>
      <c r="C620" s="15"/>
      <c r="D620" s="15"/>
      <c r="E620" s="15"/>
      <c r="F620" s="15"/>
      <c r="G620" s="15"/>
      <c r="H620" s="19"/>
      <c r="I620" s="15"/>
      <c r="J620" s="15"/>
      <c r="K620" s="20">
        <f>VLOOKUP($G620&amp;K$5&amp;$J620,BASE!$P$2:$R$30000,3,0)</f>
        <v>0</v>
      </c>
      <c r="L620" s="20">
        <f>VLOOKUP($G620&amp;L$5&amp;$J620,BASE!$P$2:$R$30000,3,0)</f>
        <v>0</v>
      </c>
      <c r="M620" s="20">
        <f>VLOOKUP($G620&amp;M$5&amp;$J620,BASE!$P$2:$R$30000,3,0)</f>
        <v>0</v>
      </c>
      <c r="N620" s="20">
        <f>VLOOKUP($G620&amp;N$5&amp;$J620,BASE!$P$2:$R$30000,3,0)</f>
        <v>0</v>
      </c>
      <c r="O620" s="20">
        <f>VLOOKUP($G620&amp;O$5&amp;$J620,BASE!$P$2:$R$30000,3,0)</f>
        <v>0</v>
      </c>
      <c r="P620" s="20">
        <f>VLOOKUP($G620&amp;P$5&amp;$J620,BASE!$P$2:$R$30000,3,0)</f>
        <v>0</v>
      </c>
      <c r="Q620" s="20">
        <f>VLOOKUP($G620&amp;Q$5&amp;$J620,BASE!$P$2:$R$30000,3,0)</f>
        <v>0</v>
      </c>
      <c r="R620" s="20">
        <f>VLOOKUP($G620&amp;R$5&amp;$J620,BASE!$P$2:$R$30000,3,0)</f>
        <v>0</v>
      </c>
      <c r="S620" s="20">
        <f>VLOOKUP($G620&amp;S$5&amp;$J620,BASE!$P$2:$R$30000,3,0)</f>
        <v>0</v>
      </c>
      <c r="T620" s="20">
        <f>VLOOKUP($G620&amp;T$5&amp;$J620,BASE!$P$2:$R$30000,3,0)</f>
        <v>0</v>
      </c>
      <c r="U620" s="20">
        <f>VLOOKUP($G620&amp;U$5&amp;$J620,BASE!$P$2:$R$30000,3,0)</f>
        <v>0</v>
      </c>
      <c r="V620" s="20">
        <f>VLOOKUP($G620&amp;V$5&amp;$J620,BASE!$P$2:$R$30000,3,0)</f>
        <v>0</v>
      </c>
      <c r="W620" s="20">
        <f>VLOOKUP($G620&amp;W$5&amp;$J620,BASE!$P$2:$R$30000,3,0)</f>
        <v>0</v>
      </c>
      <c r="X620" s="20">
        <f>VLOOKUP($G620&amp;X$5&amp;$J620,BASE!$P$2:$R$30000,3,0)</f>
        <v>0</v>
      </c>
      <c r="Y620" s="20">
        <f>VLOOKUP($G620&amp;Y$5&amp;$J620,BASE!$P$2:$R$30000,3,0)</f>
        <v>0</v>
      </c>
      <c r="Z620" s="20">
        <f>VLOOKUP($G620&amp;Z$5&amp;$J620,BASE!$P$2:$R$30000,3,0)</f>
        <v>0</v>
      </c>
      <c r="AA620" s="20">
        <f>VLOOKUP($G620&amp;AA$5&amp;$J620,BASE!$P$2:$R$30000,3,0)</f>
        <v>0</v>
      </c>
      <c r="AB620" s="20">
        <f>VLOOKUP($G620&amp;AB$5&amp;$J620,BASE!$P$2:$R$30000,3,0)</f>
        <v>0</v>
      </c>
      <c r="AC620" s="20">
        <f>VLOOKUP($G620&amp;AC$5&amp;$J620,BASE!$P$2:$R$30000,3,0)</f>
        <v>0</v>
      </c>
      <c r="AD620" s="20">
        <f>VLOOKUP($G620&amp;AD$5&amp;$J620,BASE!$P$2:$R$30000,3,0)</f>
        <v>0</v>
      </c>
      <c r="AE620" s="20">
        <f>VLOOKUP($G620&amp;AE$5&amp;$J620,BASE!$P$2:$R$30000,3,0)</f>
        <v>0</v>
      </c>
      <c r="AF620" s="20">
        <f>VLOOKUP($G620&amp;AF$5&amp;$J620,BASE!$P$2:$R$30000,3,0)</f>
        <v>0</v>
      </c>
      <c r="AG620" s="20">
        <f>VLOOKUP($G620&amp;AG$5&amp;$J620,BASE!$P$2:$R$30000,3,0)</f>
        <v>0</v>
      </c>
      <c r="AH620" s="20">
        <f>VLOOKUP($G620&amp;AH$5&amp;$J620,BASE!$P$2:$R$30000,3,0)</f>
        <v>0</v>
      </c>
      <c r="AI620" s="16">
        <f t="shared" si="10"/>
        <v>0</v>
      </c>
      <c r="AJ620" s="20">
        <f>VLOOKUP($G620&amp;$J620,BASE[[#All],[LLAVE2]:[TipoEvaluacion]],5,0)</f>
        <v>0</v>
      </c>
      <c r="AK620" s="20">
        <f>VLOOKUP($G620&amp;$J620,BASE[[#All],[LLAVE2]:[TipoEvaluacion]],7,0)</f>
        <v>0</v>
      </c>
      <c r="AL620" s="20">
        <f>VLOOKUP($G620&amp;$J620,BASE[[#All],[LLAVE2]:[TipoEvaluacion]],9,0)</f>
        <v>0</v>
      </c>
      <c r="AM620" s="20">
        <f>VLOOKUP($G620&amp;$J620,BASE[[#All],[LLAVE2]:[TipoEvaluacion]],11,0)</f>
        <v>0</v>
      </c>
      <c r="AN620" s="20">
        <f>VLOOKUP($G620&amp;$J620,BASE[[#All],[LLAVE2]:[TipoEvaluacion]],13,0)</f>
        <v>0</v>
      </c>
      <c r="AO620" s="25"/>
      <c r="AP620" s="15"/>
    </row>
    <row r="621" spans="2:42" ht="15.75" x14ac:dyDescent="0.3">
      <c r="B621" s="15">
        <f>BASE!$D$2</f>
        <v>0</v>
      </c>
      <c r="C621" s="15"/>
      <c r="D621" s="15"/>
      <c r="E621" s="15"/>
      <c r="F621" s="15"/>
      <c r="G621" s="15"/>
      <c r="H621" s="19"/>
      <c r="I621" s="15"/>
      <c r="J621" s="15"/>
      <c r="K621" s="20">
        <f>VLOOKUP($G621&amp;K$5&amp;$J621,BASE!$P$2:$R$30000,3,0)</f>
        <v>0</v>
      </c>
      <c r="L621" s="20">
        <f>VLOOKUP($G621&amp;L$5&amp;$J621,BASE!$P$2:$R$30000,3,0)</f>
        <v>0</v>
      </c>
      <c r="M621" s="20">
        <f>VLOOKUP($G621&amp;M$5&amp;$J621,BASE!$P$2:$R$30000,3,0)</f>
        <v>0</v>
      </c>
      <c r="N621" s="20">
        <f>VLOOKUP($G621&amp;N$5&amp;$J621,BASE!$P$2:$R$30000,3,0)</f>
        <v>0</v>
      </c>
      <c r="O621" s="20">
        <f>VLOOKUP($G621&amp;O$5&amp;$J621,BASE!$P$2:$R$30000,3,0)</f>
        <v>0</v>
      </c>
      <c r="P621" s="20">
        <f>VLOOKUP($G621&amp;P$5&amp;$J621,BASE!$P$2:$R$30000,3,0)</f>
        <v>0</v>
      </c>
      <c r="Q621" s="20">
        <f>VLOOKUP($G621&amp;Q$5&amp;$J621,BASE!$P$2:$R$30000,3,0)</f>
        <v>0</v>
      </c>
      <c r="R621" s="20">
        <f>VLOOKUP($G621&amp;R$5&amp;$J621,BASE!$P$2:$R$30000,3,0)</f>
        <v>0</v>
      </c>
      <c r="S621" s="20">
        <f>VLOOKUP($G621&amp;S$5&amp;$J621,BASE!$P$2:$R$30000,3,0)</f>
        <v>0</v>
      </c>
      <c r="T621" s="20">
        <f>VLOOKUP($G621&amp;T$5&amp;$J621,BASE!$P$2:$R$30000,3,0)</f>
        <v>0</v>
      </c>
      <c r="U621" s="20">
        <f>VLOOKUP($G621&amp;U$5&amp;$J621,BASE!$P$2:$R$30000,3,0)</f>
        <v>0</v>
      </c>
      <c r="V621" s="20">
        <f>VLOOKUP($G621&amp;V$5&amp;$J621,BASE!$P$2:$R$30000,3,0)</f>
        <v>0</v>
      </c>
      <c r="W621" s="20">
        <f>VLOOKUP($G621&amp;W$5&amp;$J621,BASE!$P$2:$R$30000,3,0)</f>
        <v>0</v>
      </c>
      <c r="X621" s="20">
        <f>VLOOKUP($G621&amp;X$5&amp;$J621,BASE!$P$2:$R$30000,3,0)</f>
        <v>0</v>
      </c>
      <c r="Y621" s="20">
        <f>VLOOKUP($G621&amp;Y$5&amp;$J621,BASE!$P$2:$R$30000,3,0)</f>
        <v>0</v>
      </c>
      <c r="Z621" s="20">
        <f>VLOOKUP($G621&amp;Z$5&amp;$J621,BASE!$P$2:$R$30000,3,0)</f>
        <v>0</v>
      </c>
      <c r="AA621" s="20">
        <f>VLOOKUP($G621&amp;AA$5&amp;$J621,BASE!$P$2:$R$30000,3,0)</f>
        <v>0</v>
      </c>
      <c r="AB621" s="20">
        <f>VLOOKUP($G621&amp;AB$5&amp;$J621,BASE!$P$2:$R$30000,3,0)</f>
        <v>0</v>
      </c>
      <c r="AC621" s="20">
        <f>VLOOKUP($G621&amp;AC$5&amp;$J621,BASE!$P$2:$R$30000,3,0)</f>
        <v>0</v>
      </c>
      <c r="AD621" s="20">
        <f>VLOOKUP($G621&amp;AD$5&amp;$J621,BASE!$P$2:$R$30000,3,0)</f>
        <v>0</v>
      </c>
      <c r="AE621" s="20">
        <f>VLOOKUP($G621&amp;AE$5&amp;$J621,BASE!$P$2:$R$30000,3,0)</f>
        <v>0</v>
      </c>
      <c r="AF621" s="20">
        <f>VLOOKUP($G621&amp;AF$5&amp;$J621,BASE!$P$2:$R$30000,3,0)</f>
        <v>0</v>
      </c>
      <c r="AG621" s="20">
        <f>VLOOKUP($G621&amp;AG$5&amp;$J621,BASE!$P$2:$R$30000,3,0)</f>
        <v>0</v>
      </c>
      <c r="AH621" s="20">
        <f>VLOOKUP($G621&amp;AH$5&amp;$J621,BASE!$P$2:$R$30000,3,0)</f>
        <v>0</v>
      </c>
      <c r="AI621" s="16">
        <f t="shared" si="10"/>
        <v>0</v>
      </c>
      <c r="AJ621" s="20">
        <f>VLOOKUP($G621&amp;$J621,BASE[[#All],[LLAVE2]:[TipoEvaluacion]],5,0)</f>
        <v>0</v>
      </c>
      <c r="AK621" s="20">
        <f>VLOOKUP($G621&amp;$J621,BASE[[#All],[LLAVE2]:[TipoEvaluacion]],7,0)</f>
        <v>0</v>
      </c>
      <c r="AL621" s="20">
        <f>VLOOKUP($G621&amp;$J621,BASE[[#All],[LLAVE2]:[TipoEvaluacion]],9,0)</f>
        <v>0</v>
      </c>
      <c r="AM621" s="20">
        <f>VLOOKUP($G621&amp;$J621,BASE[[#All],[LLAVE2]:[TipoEvaluacion]],11,0)</f>
        <v>0</v>
      </c>
      <c r="AN621" s="20">
        <f>VLOOKUP($G621&amp;$J621,BASE[[#All],[LLAVE2]:[TipoEvaluacion]],13,0)</f>
        <v>0</v>
      </c>
      <c r="AO621" s="25"/>
      <c r="AP621" s="15"/>
    </row>
    <row r="622" spans="2:42" ht="15.75" x14ac:dyDescent="0.3">
      <c r="B622" s="15">
        <f>BASE!$D$2</f>
        <v>0</v>
      </c>
      <c r="C622" s="15"/>
      <c r="D622" s="15"/>
      <c r="E622" s="15"/>
      <c r="F622" s="15"/>
      <c r="G622" s="15"/>
      <c r="H622" s="19"/>
      <c r="I622" s="15"/>
      <c r="J622" s="15"/>
      <c r="K622" s="20">
        <f>VLOOKUP($G622&amp;K$5&amp;$J622,BASE!$P$2:$R$30000,3,0)</f>
        <v>0</v>
      </c>
      <c r="L622" s="20">
        <f>VLOOKUP($G622&amp;L$5&amp;$J622,BASE!$P$2:$R$30000,3,0)</f>
        <v>0</v>
      </c>
      <c r="M622" s="20">
        <f>VLOOKUP($G622&amp;M$5&amp;$J622,BASE!$P$2:$R$30000,3,0)</f>
        <v>0</v>
      </c>
      <c r="N622" s="20">
        <f>VLOOKUP($G622&amp;N$5&amp;$J622,BASE!$P$2:$R$30000,3,0)</f>
        <v>0</v>
      </c>
      <c r="O622" s="20">
        <f>VLOOKUP($G622&amp;O$5&amp;$J622,BASE!$P$2:$R$30000,3,0)</f>
        <v>0</v>
      </c>
      <c r="P622" s="20">
        <f>VLOOKUP($G622&amp;P$5&amp;$J622,BASE!$P$2:$R$30000,3,0)</f>
        <v>0</v>
      </c>
      <c r="Q622" s="20">
        <f>VLOOKUP($G622&amp;Q$5&amp;$J622,BASE!$P$2:$R$30000,3,0)</f>
        <v>0</v>
      </c>
      <c r="R622" s="20">
        <f>VLOOKUP($G622&amp;R$5&amp;$J622,BASE!$P$2:$R$30000,3,0)</f>
        <v>0</v>
      </c>
      <c r="S622" s="20">
        <f>VLOOKUP($G622&amp;S$5&amp;$J622,BASE!$P$2:$R$30000,3,0)</f>
        <v>0</v>
      </c>
      <c r="T622" s="20">
        <f>VLOOKUP($G622&amp;T$5&amp;$J622,BASE!$P$2:$R$30000,3,0)</f>
        <v>0</v>
      </c>
      <c r="U622" s="20">
        <f>VLOOKUP($G622&amp;U$5&amp;$J622,BASE!$P$2:$R$30000,3,0)</f>
        <v>0</v>
      </c>
      <c r="V622" s="20">
        <f>VLOOKUP($G622&amp;V$5&amp;$J622,BASE!$P$2:$R$30000,3,0)</f>
        <v>0</v>
      </c>
      <c r="W622" s="20">
        <f>VLOOKUP($G622&amp;W$5&amp;$J622,BASE!$P$2:$R$30000,3,0)</f>
        <v>0</v>
      </c>
      <c r="X622" s="20">
        <f>VLOOKUP($G622&amp;X$5&amp;$J622,BASE!$P$2:$R$30000,3,0)</f>
        <v>0</v>
      </c>
      <c r="Y622" s="20">
        <f>VLOOKUP($G622&amp;Y$5&amp;$J622,BASE!$P$2:$R$30000,3,0)</f>
        <v>0</v>
      </c>
      <c r="Z622" s="20">
        <f>VLOOKUP($G622&amp;Z$5&amp;$J622,BASE!$P$2:$R$30000,3,0)</f>
        <v>0</v>
      </c>
      <c r="AA622" s="20">
        <f>VLOOKUP($G622&amp;AA$5&amp;$J622,BASE!$P$2:$R$30000,3,0)</f>
        <v>0</v>
      </c>
      <c r="AB622" s="20">
        <f>VLOOKUP($G622&amp;AB$5&amp;$J622,BASE!$P$2:$R$30000,3,0)</f>
        <v>0</v>
      </c>
      <c r="AC622" s="20">
        <f>VLOOKUP($G622&amp;AC$5&amp;$J622,BASE!$P$2:$R$30000,3,0)</f>
        <v>0</v>
      </c>
      <c r="AD622" s="20">
        <f>VLOOKUP($G622&amp;AD$5&amp;$J622,BASE!$P$2:$R$30000,3,0)</f>
        <v>0</v>
      </c>
      <c r="AE622" s="20">
        <f>VLOOKUP($G622&amp;AE$5&amp;$J622,BASE!$P$2:$R$30000,3,0)</f>
        <v>0</v>
      </c>
      <c r="AF622" s="20">
        <f>VLOOKUP($G622&amp;AF$5&amp;$J622,BASE!$P$2:$R$30000,3,0)</f>
        <v>0</v>
      </c>
      <c r="AG622" s="20">
        <f>VLOOKUP($G622&amp;AG$5&amp;$J622,BASE!$P$2:$R$30000,3,0)</f>
        <v>0</v>
      </c>
      <c r="AH622" s="20">
        <f>VLOOKUP($G622&amp;AH$5&amp;$J622,BASE!$P$2:$R$30000,3,0)</f>
        <v>0</v>
      </c>
      <c r="AI622" s="16">
        <f t="shared" si="10"/>
        <v>0</v>
      </c>
      <c r="AJ622" s="20">
        <f>VLOOKUP($G622&amp;$J622,BASE[[#All],[LLAVE2]:[TipoEvaluacion]],5,0)</f>
        <v>0</v>
      </c>
      <c r="AK622" s="20">
        <f>VLOOKUP($G622&amp;$J622,BASE[[#All],[LLAVE2]:[TipoEvaluacion]],7,0)</f>
        <v>0</v>
      </c>
      <c r="AL622" s="20">
        <f>VLOOKUP($G622&amp;$J622,BASE[[#All],[LLAVE2]:[TipoEvaluacion]],9,0)</f>
        <v>0</v>
      </c>
      <c r="AM622" s="20">
        <f>VLOOKUP($G622&amp;$J622,BASE[[#All],[LLAVE2]:[TipoEvaluacion]],11,0)</f>
        <v>0</v>
      </c>
      <c r="AN622" s="20">
        <f>VLOOKUP($G622&amp;$J622,BASE[[#All],[LLAVE2]:[TipoEvaluacion]],13,0)</f>
        <v>0</v>
      </c>
      <c r="AO622" s="25"/>
      <c r="AP622" s="15"/>
    </row>
    <row r="623" spans="2:42" ht="15.75" x14ac:dyDescent="0.3">
      <c r="B623" s="15">
        <f>BASE!$D$2</f>
        <v>0</v>
      </c>
      <c r="C623" s="15"/>
      <c r="D623" s="15"/>
      <c r="E623" s="15"/>
      <c r="F623" s="15"/>
      <c r="G623" s="15"/>
      <c r="H623" s="19"/>
      <c r="I623" s="15"/>
      <c r="J623" s="15"/>
      <c r="K623" s="20">
        <f>VLOOKUP($G623&amp;K$5&amp;$J623,BASE!$P$2:$R$30000,3,0)</f>
        <v>0</v>
      </c>
      <c r="L623" s="20">
        <f>VLOOKUP($G623&amp;L$5&amp;$J623,BASE!$P$2:$R$30000,3,0)</f>
        <v>0</v>
      </c>
      <c r="M623" s="20">
        <f>VLOOKUP($G623&amp;M$5&amp;$J623,BASE!$P$2:$R$30000,3,0)</f>
        <v>0</v>
      </c>
      <c r="N623" s="20">
        <f>VLOOKUP($G623&amp;N$5&amp;$J623,BASE!$P$2:$R$30000,3,0)</f>
        <v>0</v>
      </c>
      <c r="O623" s="20">
        <f>VLOOKUP($G623&amp;O$5&amp;$J623,BASE!$P$2:$R$30000,3,0)</f>
        <v>0</v>
      </c>
      <c r="P623" s="20">
        <f>VLOOKUP($G623&amp;P$5&amp;$J623,BASE!$P$2:$R$30000,3,0)</f>
        <v>0</v>
      </c>
      <c r="Q623" s="20">
        <f>VLOOKUP($G623&amp;Q$5&amp;$J623,BASE!$P$2:$R$30000,3,0)</f>
        <v>0</v>
      </c>
      <c r="R623" s="20">
        <f>VLOOKUP($G623&amp;R$5&amp;$J623,BASE!$P$2:$R$30000,3,0)</f>
        <v>0</v>
      </c>
      <c r="S623" s="20">
        <f>VLOOKUP($G623&amp;S$5&amp;$J623,BASE!$P$2:$R$30000,3,0)</f>
        <v>0</v>
      </c>
      <c r="T623" s="20">
        <f>VLOOKUP($G623&amp;T$5&amp;$J623,BASE!$P$2:$R$30000,3,0)</f>
        <v>0</v>
      </c>
      <c r="U623" s="20">
        <f>VLOOKUP($G623&amp;U$5&amp;$J623,BASE!$P$2:$R$30000,3,0)</f>
        <v>0</v>
      </c>
      <c r="V623" s="20">
        <f>VLOOKUP($G623&amp;V$5&amp;$J623,BASE!$P$2:$R$30000,3,0)</f>
        <v>0</v>
      </c>
      <c r="W623" s="20">
        <f>VLOOKUP($G623&amp;W$5&amp;$J623,BASE!$P$2:$R$30000,3,0)</f>
        <v>0</v>
      </c>
      <c r="X623" s="20">
        <f>VLOOKUP($G623&amp;X$5&amp;$J623,BASE!$P$2:$R$30000,3,0)</f>
        <v>0</v>
      </c>
      <c r="Y623" s="20">
        <f>VLOOKUP($G623&amp;Y$5&amp;$J623,BASE!$P$2:$R$30000,3,0)</f>
        <v>0</v>
      </c>
      <c r="Z623" s="20">
        <f>VLOOKUP($G623&amp;Z$5&amp;$J623,BASE!$P$2:$R$30000,3,0)</f>
        <v>0</v>
      </c>
      <c r="AA623" s="20">
        <f>VLOOKUP($G623&amp;AA$5&amp;$J623,BASE!$P$2:$R$30000,3,0)</f>
        <v>0</v>
      </c>
      <c r="AB623" s="20">
        <f>VLOOKUP($G623&amp;AB$5&amp;$J623,BASE!$P$2:$R$30000,3,0)</f>
        <v>0</v>
      </c>
      <c r="AC623" s="20">
        <f>VLOOKUP($G623&amp;AC$5&amp;$J623,BASE!$P$2:$R$30000,3,0)</f>
        <v>0</v>
      </c>
      <c r="AD623" s="20">
        <f>VLOOKUP($G623&amp;AD$5&amp;$J623,BASE!$P$2:$R$30000,3,0)</f>
        <v>0</v>
      </c>
      <c r="AE623" s="20">
        <f>VLOOKUP($G623&amp;AE$5&amp;$J623,BASE!$P$2:$R$30000,3,0)</f>
        <v>0</v>
      </c>
      <c r="AF623" s="20">
        <f>VLOOKUP($G623&amp;AF$5&amp;$J623,BASE!$P$2:$R$30000,3,0)</f>
        <v>0</v>
      </c>
      <c r="AG623" s="20">
        <f>VLOOKUP($G623&amp;AG$5&amp;$J623,BASE!$P$2:$R$30000,3,0)</f>
        <v>0</v>
      </c>
      <c r="AH623" s="20">
        <f>VLOOKUP($G623&amp;AH$5&amp;$J623,BASE!$P$2:$R$30000,3,0)</f>
        <v>0</v>
      </c>
      <c r="AI623" s="16">
        <f t="shared" si="10"/>
        <v>0</v>
      </c>
      <c r="AJ623" s="20">
        <f>VLOOKUP($G623&amp;$J623,BASE[[#All],[LLAVE2]:[TipoEvaluacion]],5,0)</f>
        <v>0</v>
      </c>
      <c r="AK623" s="20">
        <f>VLOOKUP($G623&amp;$J623,BASE[[#All],[LLAVE2]:[TipoEvaluacion]],7,0)</f>
        <v>0</v>
      </c>
      <c r="AL623" s="20">
        <f>VLOOKUP($G623&amp;$J623,BASE[[#All],[LLAVE2]:[TipoEvaluacion]],9,0)</f>
        <v>0</v>
      </c>
      <c r="AM623" s="20">
        <f>VLOOKUP($G623&amp;$J623,BASE[[#All],[LLAVE2]:[TipoEvaluacion]],11,0)</f>
        <v>0</v>
      </c>
      <c r="AN623" s="20">
        <f>VLOOKUP($G623&amp;$J623,BASE[[#All],[LLAVE2]:[TipoEvaluacion]],13,0)</f>
        <v>0</v>
      </c>
      <c r="AO623" s="25"/>
      <c r="AP623" s="15"/>
    </row>
    <row r="624" spans="2:42" ht="15.75" x14ac:dyDescent="0.3">
      <c r="B624" s="15">
        <f>BASE!$D$2</f>
        <v>0</v>
      </c>
      <c r="C624" s="15"/>
      <c r="D624" s="15"/>
      <c r="E624" s="15"/>
      <c r="F624" s="15"/>
      <c r="G624" s="15"/>
      <c r="H624" s="19"/>
      <c r="I624" s="15"/>
      <c r="J624" s="15"/>
      <c r="K624" s="20">
        <f>VLOOKUP($G624&amp;K$5&amp;$J624,BASE!$P$2:$R$30000,3,0)</f>
        <v>0</v>
      </c>
      <c r="L624" s="20">
        <f>VLOOKUP($G624&amp;L$5&amp;$J624,BASE!$P$2:$R$30000,3,0)</f>
        <v>0</v>
      </c>
      <c r="M624" s="20">
        <f>VLOOKUP($G624&amp;M$5&amp;$J624,BASE!$P$2:$R$30000,3,0)</f>
        <v>0</v>
      </c>
      <c r="N624" s="20">
        <f>VLOOKUP($G624&amp;N$5&amp;$J624,BASE!$P$2:$R$30000,3,0)</f>
        <v>0</v>
      </c>
      <c r="O624" s="20">
        <f>VLOOKUP($G624&amp;O$5&amp;$J624,BASE!$P$2:$R$30000,3,0)</f>
        <v>0</v>
      </c>
      <c r="P624" s="20">
        <f>VLOOKUP($G624&amp;P$5&amp;$J624,BASE!$P$2:$R$30000,3,0)</f>
        <v>0</v>
      </c>
      <c r="Q624" s="20">
        <f>VLOOKUP($G624&amp;Q$5&amp;$J624,BASE!$P$2:$R$30000,3,0)</f>
        <v>0</v>
      </c>
      <c r="R624" s="20">
        <f>VLOOKUP($G624&amp;R$5&amp;$J624,BASE!$P$2:$R$30000,3,0)</f>
        <v>0</v>
      </c>
      <c r="S624" s="20">
        <f>VLOOKUP($G624&amp;S$5&amp;$J624,BASE!$P$2:$R$30000,3,0)</f>
        <v>0</v>
      </c>
      <c r="T624" s="20">
        <f>VLOOKUP($G624&amp;T$5&amp;$J624,BASE!$P$2:$R$30000,3,0)</f>
        <v>0</v>
      </c>
      <c r="U624" s="20">
        <f>VLOOKUP($G624&amp;U$5&amp;$J624,BASE!$P$2:$R$30000,3,0)</f>
        <v>0</v>
      </c>
      <c r="V624" s="20">
        <f>VLOOKUP($G624&amp;V$5&amp;$J624,BASE!$P$2:$R$30000,3,0)</f>
        <v>0</v>
      </c>
      <c r="W624" s="20">
        <f>VLOOKUP($G624&amp;W$5&amp;$J624,BASE!$P$2:$R$30000,3,0)</f>
        <v>0</v>
      </c>
      <c r="X624" s="20">
        <f>VLOOKUP($G624&amp;X$5&amp;$J624,BASE!$P$2:$R$30000,3,0)</f>
        <v>0</v>
      </c>
      <c r="Y624" s="20">
        <f>VLOOKUP($G624&amp;Y$5&amp;$J624,BASE!$P$2:$R$30000,3,0)</f>
        <v>0</v>
      </c>
      <c r="Z624" s="20">
        <f>VLOOKUP($G624&amp;Z$5&amp;$J624,BASE!$P$2:$R$30000,3,0)</f>
        <v>0</v>
      </c>
      <c r="AA624" s="20">
        <f>VLOOKUP($G624&amp;AA$5&amp;$J624,BASE!$P$2:$R$30000,3,0)</f>
        <v>0</v>
      </c>
      <c r="AB624" s="20">
        <f>VLOOKUP($G624&amp;AB$5&amp;$J624,BASE!$P$2:$R$30000,3,0)</f>
        <v>0</v>
      </c>
      <c r="AC624" s="20">
        <f>VLOOKUP($G624&amp;AC$5&amp;$J624,BASE!$P$2:$R$30000,3,0)</f>
        <v>0</v>
      </c>
      <c r="AD624" s="20">
        <f>VLOOKUP($G624&amp;AD$5&amp;$J624,BASE!$P$2:$R$30000,3,0)</f>
        <v>0</v>
      </c>
      <c r="AE624" s="20">
        <f>VLOOKUP($G624&amp;AE$5&amp;$J624,BASE!$P$2:$R$30000,3,0)</f>
        <v>0</v>
      </c>
      <c r="AF624" s="20">
        <f>VLOOKUP($G624&amp;AF$5&amp;$J624,BASE!$P$2:$R$30000,3,0)</f>
        <v>0</v>
      </c>
      <c r="AG624" s="20">
        <f>VLOOKUP($G624&amp;AG$5&amp;$J624,BASE!$P$2:$R$30000,3,0)</f>
        <v>0</v>
      </c>
      <c r="AH624" s="20">
        <f>VLOOKUP($G624&amp;AH$5&amp;$J624,BASE!$P$2:$R$30000,3,0)</f>
        <v>0</v>
      </c>
      <c r="AI624" s="16">
        <f t="shared" si="10"/>
        <v>0</v>
      </c>
      <c r="AJ624" s="20">
        <f>VLOOKUP($G624&amp;$J624,BASE[[#All],[LLAVE2]:[TipoEvaluacion]],5,0)</f>
        <v>0</v>
      </c>
      <c r="AK624" s="20">
        <f>VLOOKUP($G624&amp;$J624,BASE[[#All],[LLAVE2]:[TipoEvaluacion]],7,0)</f>
        <v>0</v>
      </c>
      <c r="AL624" s="20">
        <f>VLOOKUP($G624&amp;$J624,BASE[[#All],[LLAVE2]:[TipoEvaluacion]],9,0)</f>
        <v>0</v>
      </c>
      <c r="AM624" s="20">
        <f>VLOOKUP($G624&amp;$J624,BASE[[#All],[LLAVE2]:[TipoEvaluacion]],11,0)</f>
        <v>0</v>
      </c>
      <c r="AN624" s="20">
        <f>VLOOKUP($G624&amp;$J624,BASE[[#All],[LLAVE2]:[TipoEvaluacion]],13,0)</f>
        <v>0</v>
      </c>
      <c r="AO624" s="25"/>
      <c r="AP624" s="15"/>
    </row>
    <row r="625" spans="2:42" ht="15.75" x14ac:dyDescent="0.3">
      <c r="B625" s="15">
        <f>BASE!$D$2</f>
        <v>0</v>
      </c>
      <c r="C625" s="15"/>
      <c r="D625" s="15"/>
      <c r="E625" s="15"/>
      <c r="F625" s="15"/>
      <c r="G625" s="15"/>
      <c r="H625" s="19"/>
      <c r="I625" s="15"/>
      <c r="J625" s="15"/>
      <c r="K625" s="20">
        <f>VLOOKUP($G625&amp;K$5&amp;$J625,BASE!$P$2:$R$30000,3,0)</f>
        <v>0</v>
      </c>
      <c r="L625" s="20">
        <f>VLOOKUP($G625&amp;L$5&amp;$J625,BASE!$P$2:$R$30000,3,0)</f>
        <v>0</v>
      </c>
      <c r="M625" s="20">
        <f>VLOOKUP($G625&amp;M$5&amp;$J625,BASE!$P$2:$R$30000,3,0)</f>
        <v>0</v>
      </c>
      <c r="N625" s="20">
        <f>VLOOKUP($G625&amp;N$5&amp;$J625,BASE!$P$2:$R$30000,3,0)</f>
        <v>0</v>
      </c>
      <c r="O625" s="20">
        <f>VLOOKUP($G625&amp;O$5&amp;$J625,BASE!$P$2:$R$30000,3,0)</f>
        <v>0</v>
      </c>
      <c r="P625" s="20">
        <f>VLOOKUP($G625&amp;P$5&amp;$J625,BASE!$P$2:$R$30000,3,0)</f>
        <v>0</v>
      </c>
      <c r="Q625" s="20">
        <f>VLOOKUP($G625&amp;Q$5&amp;$J625,BASE!$P$2:$R$30000,3,0)</f>
        <v>0</v>
      </c>
      <c r="R625" s="20">
        <f>VLOOKUP($G625&amp;R$5&amp;$J625,BASE!$P$2:$R$30000,3,0)</f>
        <v>0</v>
      </c>
      <c r="S625" s="20">
        <f>VLOOKUP($G625&amp;S$5&amp;$J625,BASE!$P$2:$R$30000,3,0)</f>
        <v>0</v>
      </c>
      <c r="T625" s="20">
        <f>VLOOKUP($G625&amp;T$5&amp;$J625,BASE!$P$2:$R$30000,3,0)</f>
        <v>0</v>
      </c>
      <c r="U625" s="20">
        <f>VLOOKUP($G625&amp;U$5&amp;$J625,BASE!$P$2:$R$30000,3,0)</f>
        <v>0</v>
      </c>
      <c r="V625" s="20">
        <f>VLOOKUP($G625&amp;V$5&amp;$J625,BASE!$P$2:$R$30000,3,0)</f>
        <v>0</v>
      </c>
      <c r="W625" s="20">
        <f>VLOOKUP($G625&amp;W$5&amp;$J625,BASE!$P$2:$R$30000,3,0)</f>
        <v>0</v>
      </c>
      <c r="X625" s="20">
        <f>VLOOKUP($G625&amp;X$5&amp;$J625,BASE!$P$2:$R$30000,3,0)</f>
        <v>0</v>
      </c>
      <c r="Y625" s="20">
        <f>VLOOKUP($G625&amp;Y$5&amp;$J625,BASE!$P$2:$R$30000,3,0)</f>
        <v>0</v>
      </c>
      <c r="Z625" s="20">
        <f>VLOOKUP($G625&amp;Z$5&amp;$J625,BASE!$P$2:$R$30000,3,0)</f>
        <v>0</v>
      </c>
      <c r="AA625" s="20">
        <f>VLOOKUP($G625&amp;AA$5&amp;$J625,BASE!$P$2:$R$30000,3,0)</f>
        <v>0</v>
      </c>
      <c r="AB625" s="20">
        <f>VLOOKUP($G625&amp;AB$5&amp;$J625,BASE!$P$2:$R$30000,3,0)</f>
        <v>0</v>
      </c>
      <c r="AC625" s="20">
        <f>VLOOKUP($G625&amp;AC$5&amp;$J625,BASE!$P$2:$R$30000,3,0)</f>
        <v>0</v>
      </c>
      <c r="AD625" s="20">
        <f>VLOOKUP($G625&amp;AD$5&amp;$J625,BASE!$P$2:$R$30000,3,0)</f>
        <v>0</v>
      </c>
      <c r="AE625" s="20">
        <f>VLOOKUP($G625&amp;AE$5&amp;$J625,BASE!$P$2:$R$30000,3,0)</f>
        <v>0</v>
      </c>
      <c r="AF625" s="20">
        <f>VLOOKUP($G625&amp;AF$5&amp;$J625,BASE!$P$2:$R$30000,3,0)</f>
        <v>0</v>
      </c>
      <c r="AG625" s="20">
        <f>VLOOKUP($G625&amp;AG$5&amp;$J625,BASE!$P$2:$R$30000,3,0)</f>
        <v>0</v>
      </c>
      <c r="AH625" s="20">
        <f>VLOOKUP($G625&amp;AH$5&amp;$J625,BASE!$P$2:$R$30000,3,0)</f>
        <v>0</v>
      </c>
      <c r="AI625" s="16">
        <f t="shared" si="10"/>
        <v>0</v>
      </c>
      <c r="AJ625" s="20">
        <f>VLOOKUP($G625&amp;$J625,BASE[[#All],[LLAVE2]:[TipoEvaluacion]],5,0)</f>
        <v>0</v>
      </c>
      <c r="AK625" s="20">
        <f>VLOOKUP($G625&amp;$J625,BASE[[#All],[LLAVE2]:[TipoEvaluacion]],7,0)</f>
        <v>0</v>
      </c>
      <c r="AL625" s="20">
        <f>VLOOKUP($G625&amp;$J625,BASE[[#All],[LLAVE2]:[TipoEvaluacion]],9,0)</f>
        <v>0</v>
      </c>
      <c r="AM625" s="20">
        <f>VLOOKUP($G625&amp;$J625,BASE[[#All],[LLAVE2]:[TipoEvaluacion]],11,0)</f>
        <v>0</v>
      </c>
      <c r="AN625" s="20">
        <f>VLOOKUP($G625&amp;$J625,BASE[[#All],[LLAVE2]:[TipoEvaluacion]],13,0)</f>
        <v>0</v>
      </c>
      <c r="AO625" s="25"/>
      <c r="AP625" s="15"/>
    </row>
    <row r="626" spans="2:42" ht="15.75" x14ac:dyDescent="0.3">
      <c r="B626" s="15">
        <f>BASE!$D$2</f>
        <v>0</v>
      </c>
      <c r="C626" s="15"/>
      <c r="D626" s="15"/>
      <c r="E626" s="15"/>
      <c r="F626" s="15"/>
      <c r="G626" s="15"/>
      <c r="H626" s="19"/>
      <c r="I626" s="15"/>
      <c r="J626" s="15"/>
      <c r="K626" s="20">
        <f>VLOOKUP($G626&amp;K$5&amp;$J626,BASE!$P$2:$R$30000,3,0)</f>
        <v>0</v>
      </c>
      <c r="L626" s="20">
        <f>VLOOKUP($G626&amp;L$5&amp;$J626,BASE!$P$2:$R$30000,3,0)</f>
        <v>0</v>
      </c>
      <c r="M626" s="20">
        <f>VLOOKUP($G626&amp;M$5&amp;$J626,BASE!$P$2:$R$30000,3,0)</f>
        <v>0</v>
      </c>
      <c r="N626" s="20">
        <f>VLOOKUP($G626&amp;N$5&amp;$J626,BASE!$P$2:$R$30000,3,0)</f>
        <v>0</v>
      </c>
      <c r="O626" s="20">
        <f>VLOOKUP($G626&amp;O$5&amp;$J626,BASE!$P$2:$R$30000,3,0)</f>
        <v>0</v>
      </c>
      <c r="P626" s="20">
        <f>VLOOKUP($G626&amp;P$5&amp;$J626,BASE!$P$2:$R$30000,3,0)</f>
        <v>0</v>
      </c>
      <c r="Q626" s="20">
        <f>VLOOKUP($G626&amp;Q$5&amp;$J626,BASE!$P$2:$R$30000,3,0)</f>
        <v>0</v>
      </c>
      <c r="R626" s="20">
        <f>VLOOKUP($G626&amp;R$5&amp;$J626,BASE!$P$2:$R$30000,3,0)</f>
        <v>0</v>
      </c>
      <c r="S626" s="20">
        <f>VLOOKUP($G626&amp;S$5&amp;$J626,BASE!$P$2:$R$30000,3,0)</f>
        <v>0</v>
      </c>
      <c r="T626" s="20">
        <f>VLOOKUP($G626&amp;T$5&amp;$J626,BASE!$P$2:$R$30000,3,0)</f>
        <v>0</v>
      </c>
      <c r="U626" s="20">
        <f>VLOOKUP($G626&amp;U$5&amp;$J626,BASE!$P$2:$R$30000,3,0)</f>
        <v>0</v>
      </c>
      <c r="V626" s="20">
        <f>VLOOKUP($G626&amp;V$5&amp;$J626,BASE!$P$2:$R$30000,3,0)</f>
        <v>0</v>
      </c>
      <c r="W626" s="20">
        <f>VLOOKUP($G626&amp;W$5&amp;$J626,BASE!$P$2:$R$30000,3,0)</f>
        <v>0</v>
      </c>
      <c r="X626" s="20">
        <f>VLOOKUP($G626&amp;X$5&amp;$J626,BASE!$P$2:$R$30000,3,0)</f>
        <v>0</v>
      </c>
      <c r="Y626" s="20">
        <f>VLOOKUP($G626&amp;Y$5&amp;$J626,BASE!$P$2:$R$30000,3,0)</f>
        <v>0</v>
      </c>
      <c r="Z626" s="20">
        <f>VLOOKUP($G626&amp;Z$5&amp;$J626,BASE!$P$2:$R$30000,3,0)</f>
        <v>0</v>
      </c>
      <c r="AA626" s="20">
        <f>VLOOKUP($G626&amp;AA$5&amp;$J626,BASE!$P$2:$R$30000,3,0)</f>
        <v>0</v>
      </c>
      <c r="AB626" s="20">
        <f>VLOOKUP($G626&amp;AB$5&amp;$J626,BASE!$P$2:$R$30000,3,0)</f>
        <v>0</v>
      </c>
      <c r="AC626" s="20">
        <f>VLOOKUP($G626&amp;AC$5&amp;$J626,BASE!$P$2:$R$30000,3,0)</f>
        <v>0</v>
      </c>
      <c r="AD626" s="20">
        <f>VLOOKUP($G626&amp;AD$5&amp;$J626,BASE!$P$2:$R$30000,3,0)</f>
        <v>0</v>
      </c>
      <c r="AE626" s="20">
        <f>VLOOKUP($G626&amp;AE$5&amp;$J626,BASE!$P$2:$R$30000,3,0)</f>
        <v>0</v>
      </c>
      <c r="AF626" s="20">
        <f>VLOOKUP($G626&amp;AF$5&amp;$J626,BASE!$P$2:$R$30000,3,0)</f>
        <v>0</v>
      </c>
      <c r="AG626" s="20">
        <f>VLOOKUP($G626&amp;AG$5&amp;$J626,BASE!$P$2:$R$30000,3,0)</f>
        <v>0</v>
      </c>
      <c r="AH626" s="20">
        <f>VLOOKUP($G626&amp;AH$5&amp;$J626,BASE!$P$2:$R$30000,3,0)</f>
        <v>0</v>
      </c>
      <c r="AI626" s="16">
        <f t="shared" si="10"/>
        <v>0</v>
      </c>
      <c r="AJ626" s="20">
        <f>VLOOKUP($G626&amp;$J626,BASE[[#All],[LLAVE2]:[TipoEvaluacion]],5,0)</f>
        <v>0</v>
      </c>
      <c r="AK626" s="20">
        <f>VLOOKUP($G626&amp;$J626,BASE[[#All],[LLAVE2]:[TipoEvaluacion]],7,0)</f>
        <v>0</v>
      </c>
      <c r="AL626" s="20">
        <f>VLOOKUP($G626&amp;$J626,BASE[[#All],[LLAVE2]:[TipoEvaluacion]],9,0)</f>
        <v>0</v>
      </c>
      <c r="AM626" s="20">
        <f>VLOOKUP($G626&amp;$J626,BASE[[#All],[LLAVE2]:[TipoEvaluacion]],11,0)</f>
        <v>0</v>
      </c>
      <c r="AN626" s="20">
        <f>VLOOKUP($G626&amp;$J626,BASE[[#All],[LLAVE2]:[TipoEvaluacion]],13,0)</f>
        <v>0</v>
      </c>
      <c r="AO626" s="25"/>
      <c r="AP626" s="15"/>
    </row>
    <row r="627" spans="2:42" ht="15.75" x14ac:dyDescent="0.3">
      <c r="B627" s="15">
        <f>BASE!$D$2</f>
        <v>0</v>
      </c>
      <c r="C627" s="15"/>
      <c r="D627" s="15"/>
      <c r="E627" s="15"/>
      <c r="F627" s="15"/>
      <c r="G627" s="15"/>
      <c r="H627" s="19"/>
      <c r="I627" s="15"/>
      <c r="J627" s="15"/>
      <c r="K627" s="20">
        <f>VLOOKUP($G627&amp;K$5&amp;$J627,BASE!$P$2:$R$30000,3,0)</f>
        <v>0</v>
      </c>
      <c r="L627" s="20">
        <f>VLOOKUP($G627&amp;L$5&amp;$J627,BASE!$P$2:$R$30000,3,0)</f>
        <v>0</v>
      </c>
      <c r="M627" s="20">
        <f>VLOOKUP($G627&amp;M$5&amp;$J627,BASE!$P$2:$R$30000,3,0)</f>
        <v>0</v>
      </c>
      <c r="N627" s="20">
        <f>VLOOKUP($G627&amp;N$5&amp;$J627,BASE!$P$2:$R$30000,3,0)</f>
        <v>0</v>
      </c>
      <c r="O627" s="20">
        <f>VLOOKUP($G627&amp;O$5&amp;$J627,BASE!$P$2:$R$30000,3,0)</f>
        <v>0</v>
      </c>
      <c r="P627" s="20">
        <f>VLOOKUP($G627&amp;P$5&amp;$J627,BASE!$P$2:$R$30000,3,0)</f>
        <v>0</v>
      </c>
      <c r="Q627" s="20">
        <f>VLOOKUP($G627&amp;Q$5&amp;$J627,BASE!$P$2:$R$30000,3,0)</f>
        <v>0</v>
      </c>
      <c r="R627" s="20">
        <f>VLOOKUP($G627&amp;R$5&amp;$J627,BASE!$P$2:$R$30000,3,0)</f>
        <v>0</v>
      </c>
      <c r="S627" s="20">
        <f>VLOOKUP($G627&amp;S$5&amp;$J627,BASE!$P$2:$R$30000,3,0)</f>
        <v>0</v>
      </c>
      <c r="T627" s="20">
        <f>VLOOKUP($G627&amp;T$5&amp;$J627,BASE!$P$2:$R$30000,3,0)</f>
        <v>0</v>
      </c>
      <c r="U627" s="20">
        <f>VLOOKUP($G627&amp;U$5&amp;$J627,BASE!$P$2:$R$30000,3,0)</f>
        <v>0</v>
      </c>
      <c r="V627" s="20">
        <f>VLOOKUP($G627&amp;V$5&amp;$J627,BASE!$P$2:$R$30000,3,0)</f>
        <v>0</v>
      </c>
      <c r="W627" s="20">
        <f>VLOOKUP($G627&amp;W$5&amp;$J627,BASE!$P$2:$R$30000,3,0)</f>
        <v>0</v>
      </c>
      <c r="X627" s="20">
        <f>VLOOKUP($G627&amp;X$5&amp;$J627,BASE!$P$2:$R$30000,3,0)</f>
        <v>0</v>
      </c>
      <c r="Y627" s="20">
        <f>VLOOKUP($G627&amp;Y$5&amp;$J627,BASE!$P$2:$R$30000,3,0)</f>
        <v>0</v>
      </c>
      <c r="Z627" s="20">
        <f>VLOOKUP($G627&amp;Z$5&amp;$J627,BASE!$P$2:$R$30000,3,0)</f>
        <v>0</v>
      </c>
      <c r="AA627" s="20">
        <f>VLOOKUP($G627&amp;AA$5&amp;$J627,BASE!$P$2:$R$30000,3,0)</f>
        <v>0</v>
      </c>
      <c r="AB627" s="20">
        <f>VLOOKUP($G627&amp;AB$5&amp;$J627,BASE!$P$2:$R$30000,3,0)</f>
        <v>0</v>
      </c>
      <c r="AC627" s="20">
        <f>VLOOKUP($G627&amp;AC$5&amp;$J627,BASE!$P$2:$R$30000,3,0)</f>
        <v>0</v>
      </c>
      <c r="AD627" s="20">
        <f>VLOOKUP($G627&amp;AD$5&amp;$J627,BASE!$P$2:$R$30000,3,0)</f>
        <v>0</v>
      </c>
      <c r="AE627" s="20">
        <f>VLOOKUP($G627&amp;AE$5&amp;$J627,BASE!$P$2:$R$30000,3,0)</f>
        <v>0</v>
      </c>
      <c r="AF627" s="20">
        <f>VLOOKUP($G627&amp;AF$5&amp;$J627,BASE!$P$2:$R$30000,3,0)</f>
        <v>0</v>
      </c>
      <c r="AG627" s="20">
        <f>VLOOKUP($G627&amp;AG$5&amp;$J627,BASE!$P$2:$R$30000,3,0)</f>
        <v>0</v>
      </c>
      <c r="AH627" s="20">
        <f>VLOOKUP($G627&amp;AH$5&amp;$J627,BASE!$P$2:$R$30000,3,0)</f>
        <v>0</v>
      </c>
      <c r="AI627" s="16">
        <f t="shared" si="10"/>
        <v>0</v>
      </c>
      <c r="AJ627" s="20">
        <f>VLOOKUP($G627&amp;$J627,BASE[[#All],[LLAVE2]:[TipoEvaluacion]],5,0)</f>
        <v>0</v>
      </c>
      <c r="AK627" s="20">
        <f>VLOOKUP($G627&amp;$J627,BASE[[#All],[LLAVE2]:[TipoEvaluacion]],7,0)</f>
        <v>0</v>
      </c>
      <c r="AL627" s="20">
        <f>VLOOKUP($G627&amp;$J627,BASE[[#All],[LLAVE2]:[TipoEvaluacion]],9,0)</f>
        <v>0</v>
      </c>
      <c r="AM627" s="20">
        <f>VLOOKUP($G627&amp;$J627,BASE[[#All],[LLAVE2]:[TipoEvaluacion]],11,0)</f>
        <v>0</v>
      </c>
      <c r="AN627" s="20">
        <f>VLOOKUP($G627&amp;$J627,BASE[[#All],[LLAVE2]:[TipoEvaluacion]],13,0)</f>
        <v>0</v>
      </c>
      <c r="AO627" s="25"/>
      <c r="AP627" s="15"/>
    </row>
    <row r="628" spans="2:42" ht="15.75" x14ac:dyDescent="0.3">
      <c r="B628" s="15">
        <f>BASE!$D$2</f>
        <v>0</v>
      </c>
      <c r="C628" s="15"/>
      <c r="D628" s="15"/>
      <c r="E628" s="15"/>
      <c r="F628" s="15"/>
      <c r="G628" s="15"/>
      <c r="H628" s="19"/>
      <c r="I628" s="15"/>
      <c r="J628" s="15"/>
      <c r="K628" s="20">
        <f>VLOOKUP($G628&amp;K$5&amp;$J628,BASE!$P$2:$R$30000,3,0)</f>
        <v>0</v>
      </c>
      <c r="L628" s="20">
        <f>VLOOKUP($G628&amp;L$5&amp;$J628,BASE!$P$2:$R$30000,3,0)</f>
        <v>0</v>
      </c>
      <c r="M628" s="20">
        <f>VLOOKUP($G628&amp;M$5&amp;$J628,BASE!$P$2:$R$30000,3,0)</f>
        <v>0</v>
      </c>
      <c r="N628" s="20">
        <f>VLOOKUP($G628&amp;N$5&amp;$J628,BASE!$P$2:$R$30000,3,0)</f>
        <v>0</v>
      </c>
      <c r="O628" s="20">
        <f>VLOOKUP($G628&amp;O$5&amp;$J628,BASE!$P$2:$R$30000,3,0)</f>
        <v>0</v>
      </c>
      <c r="P628" s="20">
        <f>VLOOKUP($G628&amp;P$5&amp;$J628,BASE!$P$2:$R$30000,3,0)</f>
        <v>0</v>
      </c>
      <c r="Q628" s="20">
        <f>VLOOKUP($G628&amp;Q$5&amp;$J628,BASE!$P$2:$R$30000,3,0)</f>
        <v>0</v>
      </c>
      <c r="R628" s="20">
        <f>VLOOKUP($G628&amp;R$5&amp;$J628,BASE!$P$2:$R$30000,3,0)</f>
        <v>0</v>
      </c>
      <c r="S628" s="20">
        <f>VLOOKUP($G628&amp;S$5&amp;$J628,BASE!$P$2:$R$30000,3,0)</f>
        <v>0</v>
      </c>
      <c r="T628" s="20">
        <f>VLOOKUP($G628&amp;T$5&amp;$J628,BASE!$P$2:$R$30000,3,0)</f>
        <v>0</v>
      </c>
      <c r="U628" s="20">
        <f>VLOOKUP($G628&amp;U$5&amp;$J628,BASE!$P$2:$R$30000,3,0)</f>
        <v>0</v>
      </c>
      <c r="V628" s="20">
        <f>VLOOKUP($G628&amp;V$5&amp;$J628,BASE!$P$2:$R$30000,3,0)</f>
        <v>0</v>
      </c>
      <c r="W628" s="20">
        <f>VLOOKUP($G628&amp;W$5&amp;$J628,BASE!$P$2:$R$30000,3,0)</f>
        <v>0</v>
      </c>
      <c r="X628" s="20">
        <f>VLOOKUP($G628&amp;X$5&amp;$J628,BASE!$P$2:$R$30000,3,0)</f>
        <v>0</v>
      </c>
      <c r="Y628" s="20">
        <f>VLOOKUP($G628&amp;Y$5&amp;$J628,BASE!$P$2:$R$30000,3,0)</f>
        <v>0</v>
      </c>
      <c r="Z628" s="20">
        <f>VLOOKUP($G628&amp;Z$5&amp;$J628,BASE!$P$2:$R$30000,3,0)</f>
        <v>0</v>
      </c>
      <c r="AA628" s="20">
        <f>VLOOKUP($G628&amp;AA$5&amp;$J628,BASE!$P$2:$R$30000,3,0)</f>
        <v>0</v>
      </c>
      <c r="AB628" s="20">
        <f>VLOOKUP($G628&amp;AB$5&amp;$J628,BASE!$P$2:$R$30000,3,0)</f>
        <v>0</v>
      </c>
      <c r="AC628" s="20">
        <f>VLOOKUP($G628&amp;AC$5&amp;$J628,BASE!$P$2:$R$30000,3,0)</f>
        <v>0</v>
      </c>
      <c r="AD628" s="20">
        <f>VLOOKUP($G628&amp;AD$5&amp;$J628,BASE!$P$2:$R$30000,3,0)</f>
        <v>0</v>
      </c>
      <c r="AE628" s="20">
        <f>VLOOKUP($G628&amp;AE$5&amp;$J628,BASE!$P$2:$R$30000,3,0)</f>
        <v>0</v>
      </c>
      <c r="AF628" s="20">
        <f>VLOOKUP($G628&amp;AF$5&amp;$J628,BASE!$P$2:$R$30000,3,0)</f>
        <v>0</v>
      </c>
      <c r="AG628" s="20">
        <f>VLOOKUP($G628&amp;AG$5&amp;$J628,BASE!$P$2:$R$30000,3,0)</f>
        <v>0</v>
      </c>
      <c r="AH628" s="20">
        <f>VLOOKUP($G628&amp;AH$5&amp;$J628,BASE!$P$2:$R$30000,3,0)</f>
        <v>0</v>
      </c>
      <c r="AI628" s="16">
        <f t="shared" si="10"/>
        <v>0</v>
      </c>
      <c r="AJ628" s="20">
        <f>VLOOKUP($G628&amp;$J628,BASE[[#All],[LLAVE2]:[TipoEvaluacion]],5,0)</f>
        <v>0</v>
      </c>
      <c r="AK628" s="20">
        <f>VLOOKUP($G628&amp;$J628,BASE[[#All],[LLAVE2]:[TipoEvaluacion]],7,0)</f>
        <v>0</v>
      </c>
      <c r="AL628" s="20">
        <f>VLOOKUP($G628&amp;$J628,BASE[[#All],[LLAVE2]:[TipoEvaluacion]],9,0)</f>
        <v>0</v>
      </c>
      <c r="AM628" s="20">
        <f>VLOOKUP($G628&amp;$J628,BASE[[#All],[LLAVE2]:[TipoEvaluacion]],11,0)</f>
        <v>0</v>
      </c>
      <c r="AN628" s="20">
        <f>VLOOKUP($G628&amp;$J628,BASE[[#All],[LLAVE2]:[TipoEvaluacion]],13,0)</f>
        <v>0</v>
      </c>
      <c r="AO628" s="25"/>
      <c r="AP628" s="15"/>
    </row>
    <row r="629" spans="2:42" ht="15.75" x14ac:dyDescent="0.3">
      <c r="B629" s="15">
        <f>BASE!$D$2</f>
        <v>0</v>
      </c>
      <c r="C629" s="15"/>
      <c r="D629" s="15"/>
      <c r="E629" s="15"/>
      <c r="F629" s="15"/>
      <c r="G629" s="15"/>
      <c r="H629" s="19"/>
      <c r="I629" s="15"/>
      <c r="J629" s="15"/>
      <c r="K629" s="20">
        <f>VLOOKUP($G629&amp;K$5&amp;$J629,BASE!$P$2:$R$30000,3,0)</f>
        <v>0</v>
      </c>
      <c r="L629" s="20">
        <f>VLOOKUP($G629&amp;L$5&amp;$J629,BASE!$P$2:$R$30000,3,0)</f>
        <v>0</v>
      </c>
      <c r="M629" s="20">
        <f>VLOOKUP($G629&amp;M$5&amp;$J629,BASE!$P$2:$R$30000,3,0)</f>
        <v>0</v>
      </c>
      <c r="N629" s="20">
        <f>VLOOKUP($G629&amp;N$5&amp;$J629,BASE!$P$2:$R$30000,3,0)</f>
        <v>0</v>
      </c>
      <c r="O629" s="20">
        <f>VLOOKUP($G629&amp;O$5&amp;$J629,BASE!$P$2:$R$30000,3,0)</f>
        <v>0</v>
      </c>
      <c r="P629" s="20">
        <f>VLOOKUP($G629&amp;P$5&amp;$J629,BASE!$P$2:$R$30000,3,0)</f>
        <v>0</v>
      </c>
      <c r="Q629" s="20">
        <f>VLOOKUP($G629&amp;Q$5&amp;$J629,BASE!$P$2:$R$30000,3,0)</f>
        <v>0</v>
      </c>
      <c r="R629" s="20">
        <f>VLOOKUP($G629&amp;R$5&amp;$J629,BASE!$P$2:$R$30000,3,0)</f>
        <v>0</v>
      </c>
      <c r="S629" s="20">
        <f>VLOOKUP($G629&amp;S$5&amp;$J629,BASE!$P$2:$R$30000,3,0)</f>
        <v>0</v>
      </c>
      <c r="T629" s="20">
        <f>VLOOKUP($G629&amp;T$5&amp;$J629,BASE!$P$2:$R$30000,3,0)</f>
        <v>0</v>
      </c>
      <c r="U629" s="20">
        <f>VLOOKUP($G629&amp;U$5&amp;$J629,BASE!$P$2:$R$30000,3,0)</f>
        <v>0</v>
      </c>
      <c r="V629" s="20">
        <f>VLOOKUP($G629&amp;V$5&amp;$J629,BASE!$P$2:$R$30000,3,0)</f>
        <v>0</v>
      </c>
      <c r="W629" s="20">
        <f>VLOOKUP($G629&amp;W$5&amp;$J629,BASE!$P$2:$R$30000,3,0)</f>
        <v>0</v>
      </c>
      <c r="X629" s="20">
        <f>VLOOKUP($G629&amp;X$5&amp;$J629,BASE!$P$2:$R$30000,3,0)</f>
        <v>0</v>
      </c>
      <c r="Y629" s="20">
        <f>VLOOKUP($G629&amp;Y$5&amp;$J629,BASE!$P$2:$R$30000,3,0)</f>
        <v>0</v>
      </c>
      <c r="Z629" s="20">
        <f>VLOOKUP($G629&amp;Z$5&amp;$J629,BASE!$P$2:$R$30000,3,0)</f>
        <v>0</v>
      </c>
      <c r="AA629" s="20">
        <f>VLOOKUP($G629&amp;AA$5&amp;$J629,BASE!$P$2:$R$30000,3,0)</f>
        <v>0</v>
      </c>
      <c r="AB629" s="20">
        <f>VLOOKUP($G629&amp;AB$5&amp;$J629,BASE!$P$2:$R$30000,3,0)</f>
        <v>0</v>
      </c>
      <c r="AC629" s="20">
        <f>VLOOKUP($G629&amp;AC$5&amp;$J629,BASE!$P$2:$R$30000,3,0)</f>
        <v>0</v>
      </c>
      <c r="AD629" s="20">
        <f>VLOOKUP($G629&amp;AD$5&amp;$J629,BASE!$P$2:$R$30000,3,0)</f>
        <v>0</v>
      </c>
      <c r="AE629" s="20">
        <f>VLOOKUP($G629&amp;AE$5&amp;$J629,BASE!$P$2:$R$30000,3,0)</f>
        <v>0</v>
      </c>
      <c r="AF629" s="20">
        <f>VLOOKUP($G629&amp;AF$5&amp;$J629,BASE!$P$2:$R$30000,3,0)</f>
        <v>0</v>
      </c>
      <c r="AG629" s="20">
        <f>VLOOKUP($G629&amp;AG$5&amp;$J629,BASE!$P$2:$R$30000,3,0)</f>
        <v>0</v>
      </c>
      <c r="AH629" s="20">
        <f>VLOOKUP($G629&amp;AH$5&amp;$J629,BASE!$P$2:$R$30000,3,0)</f>
        <v>0</v>
      </c>
      <c r="AI629" s="16">
        <f t="shared" si="10"/>
        <v>0</v>
      </c>
      <c r="AJ629" s="20">
        <f>VLOOKUP($G629&amp;$J629,BASE[[#All],[LLAVE2]:[TipoEvaluacion]],5,0)</f>
        <v>0</v>
      </c>
      <c r="AK629" s="20">
        <f>VLOOKUP($G629&amp;$J629,BASE[[#All],[LLAVE2]:[TipoEvaluacion]],7,0)</f>
        <v>0</v>
      </c>
      <c r="AL629" s="20">
        <f>VLOOKUP($G629&amp;$J629,BASE[[#All],[LLAVE2]:[TipoEvaluacion]],9,0)</f>
        <v>0</v>
      </c>
      <c r="AM629" s="20">
        <f>VLOOKUP($G629&amp;$J629,BASE[[#All],[LLAVE2]:[TipoEvaluacion]],11,0)</f>
        <v>0</v>
      </c>
      <c r="AN629" s="20">
        <f>VLOOKUP($G629&amp;$J629,BASE[[#All],[LLAVE2]:[TipoEvaluacion]],13,0)</f>
        <v>0</v>
      </c>
      <c r="AO629" s="25"/>
      <c r="AP629" s="15"/>
    </row>
    <row r="630" spans="2:42" ht="15.75" x14ac:dyDescent="0.3">
      <c r="B630" s="15">
        <f>BASE!$D$2</f>
        <v>0</v>
      </c>
      <c r="C630" s="15"/>
      <c r="D630" s="15"/>
      <c r="E630" s="15"/>
      <c r="F630" s="15"/>
      <c r="G630" s="15"/>
      <c r="H630" s="19"/>
      <c r="I630" s="15"/>
      <c r="J630" s="15"/>
      <c r="K630" s="20">
        <f>VLOOKUP($G630&amp;K$5&amp;$J630,BASE!$P$2:$R$30000,3,0)</f>
        <v>0</v>
      </c>
      <c r="L630" s="20">
        <f>VLOOKUP($G630&amp;L$5&amp;$J630,BASE!$P$2:$R$30000,3,0)</f>
        <v>0</v>
      </c>
      <c r="M630" s="20">
        <f>VLOOKUP($G630&amp;M$5&amp;$J630,BASE!$P$2:$R$30000,3,0)</f>
        <v>0</v>
      </c>
      <c r="N630" s="20">
        <f>VLOOKUP($G630&amp;N$5&amp;$J630,BASE!$P$2:$R$30000,3,0)</f>
        <v>0</v>
      </c>
      <c r="O630" s="20">
        <f>VLOOKUP($G630&amp;O$5&amp;$J630,BASE!$P$2:$R$30000,3,0)</f>
        <v>0</v>
      </c>
      <c r="P630" s="20">
        <f>VLOOKUP($G630&amp;P$5&amp;$J630,BASE!$P$2:$R$30000,3,0)</f>
        <v>0</v>
      </c>
      <c r="Q630" s="20">
        <f>VLOOKUP($G630&amp;Q$5&amp;$J630,BASE!$P$2:$R$30000,3,0)</f>
        <v>0</v>
      </c>
      <c r="R630" s="20">
        <f>VLOOKUP($G630&amp;R$5&amp;$J630,BASE!$P$2:$R$30000,3,0)</f>
        <v>0</v>
      </c>
      <c r="S630" s="20">
        <f>VLOOKUP($G630&amp;S$5&amp;$J630,BASE!$P$2:$R$30000,3,0)</f>
        <v>0</v>
      </c>
      <c r="T630" s="20">
        <f>VLOOKUP($G630&amp;T$5&amp;$J630,BASE!$P$2:$R$30000,3,0)</f>
        <v>0</v>
      </c>
      <c r="U630" s="20">
        <f>VLOOKUP($G630&amp;U$5&amp;$J630,BASE!$P$2:$R$30000,3,0)</f>
        <v>0</v>
      </c>
      <c r="V630" s="20">
        <f>VLOOKUP($G630&amp;V$5&amp;$J630,BASE!$P$2:$R$30000,3,0)</f>
        <v>0</v>
      </c>
      <c r="W630" s="20">
        <f>VLOOKUP($G630&amp;W$5&amp;$J630,BASE!$P$2:$R$30000,3,0)</f>
        <v>0</v>
      </c>
      <c r="X630" s="20">
        <f>VLOOKUP($G630&amp;X$5&amp;$J630,BASE!$P$2:$R$30000,3,0)</f>
        <v>0</v>
      </c>
      <c r="Y630" s="20">
        <f>VLOOKUP($G630&amp;Y$5&amp;$J630,BASE!$P$2:$R$30000,3,0)</f>
        <v>0</v>
      </c>
      <c r="Z630" s="20">
        <f>VLOOKUP($G630&amp;Z$5&amp;$J630,BASE!$P$2:$R$30000,3,0)</f>
        <v>0</v>
      </c>
      <c r="AA630" s="20">
        <f>VLOOKUP($G630&amp;AA$5&amp;$J630,BASE!$P$2:$R$30000,3,0)</f>
        <v>0</v>
      </c>
      <c r="AB630" s="20">
        <f>VLOOKUP($G630&amp;AB$5&amp;$J630,BASE!$P$2:$R$30000,3,0)</f>
        <v>0</v>
      </c>
      <c r="AC630" s="20">
        <f>VLOOKUP($G630&amp;AC$5&amp;$J630,BASE!$P$2:$R$30000,3,0)</f>
        <v>0</v>
      </c>
      <c r="AD630" s="20">
        <f>VLOOKUP($G630&amp;AD$5&amp;$J630,BASE!$P$2:$R$30000,3,0)</f>
        <v>0</v>
      </c>
      <c r="AE630" s="20">
        <f>VLOOKUP($G630&amp;AE$5&amp;$J630,BASE!$P$2:$R$30000,3,0)</f>
        <v>0</v>
      </c>
      <c r="AF630" s="20">
        <f>VLOOKUP($G630&amp;AF$5&amp;$J630,BASE!$P$2:$R$30000,3,0)</f>
        <v>0</v>
      </c>
      <c r="AG630" s="20">
        <f>VLOOKUP($G630&amp;AG$5&amp;$J630,BASE!$P$2:$R$30000,3,0)</f>
        <v>0</v>
      </c>
      <c r="AH630" s="20">
        <f>VLOOKUP($G630&amp;AH$5&amp;$J630,BASE!$P$2:$R$30000,3,0)</f>
        <v>0</v>
      </c>
      <c r="AI630" s="16">
        <f t="shared" si="10"/>
        <v>0</v>
      </c>
      <c r="AJ630" s="20">
        <f>VLOOKUP($G630&amp;$J630,BASE[[#All],[LLAVE2]:[TipoEvaluacion]],5,0)</f>
        <v>0</v>
      </c>
      <c r="AK630" s="20">
        <f>VLOOKUP($G630&amp;$J630,BASE[[#All],[LLAVE2]:[TipoEvaluacion]],7,0)</f>
        <v>0</v>
      </c>
      <c r="AL630" s="20">
        <f>VLOOKUP($G630&amp;$J630,BASE[[#All],[LLAVE2]:[TipoEvaluacion]],9,0)</f>
        <v>0</v>
      </c>
      <c r="AM630" s="20">
        <f>VLOOKUP($G630&amp;$J630,BASE[[#All],[LLAVE2]:[TipoEvaluacion]],11,0)</f>
        <v>0</v>
      </c>
      <c r="AN630" s="20">
        <f>VLOOKUP($G630&amp;$J630,BASE[[#All],[LLAVE2]:[TipoEvaluacion]],13,0)</f>
        <v>0</v>
      </c>
      <c r="AO630" s="25"/>
      <c r="AP630" s="15"/>
    </row>
    <row r="631" spans="2:42" ht="15.75" x14ac:dyDescent="0.3">
      <c r="B631" s="15">
        <f>BASE!$D$2</f>
        <v>0</v>
      </c>
      <c r="C631" s="15"/>
      <c r="D631" s="15"/>
      <c r="E631" s="15"/>
      <c r="F631" s="15"/>
      <c r="G631" s="15"/>
      <c r="H631" s="19"/>
      <c r="I631" s="15"/>
      <c r="J631" s="15"/>
      <c r="K631" s="20">
        <f>VLOOKUP($G631&amp;K$5&amp;$J631,BASE!$P$2:$R$30000,3,0)</f>
        <v>0</v>
      </c>
      <c r="L631" s="20">
        <f>VLOOKUP($G631&amp;L$5&amp;$J631,BASE!$P$2:$R$30000,3,0)</f>
        <v>0</v>
      </c>
      <c r="M631" s="20">
        <f>VLOOKUP($G631&amp;M$5&amp;$J631,BASE!$P$2:$R$30000,3,0)</f>
        <v>0</v>
      </c>
      <c r="N631" s="20">
        <f>VLOOKUP($G631&amp;N$5&amp;$J631,BASE!$P$2:$R$30000,3,0)</f>
        <v>0</v>
      </c>
      <c r="O631" s="20">
        <f>VLOOKUP($G631&amp;O$5&amp;$J631,BASE!$P$2:$R$30000,3,0)</f>
        <v>0</v>
      </c>
      <c r="P631" s="20">
        <f>VLOOKUP($G631&amp;P$5&amp;$J631,BASE!$P$2:$R$30000,3,0)</f>
        <v>0</v>
      </c>
      <c r="Q631" s="20">
        <f>VLOOKUP($G631&amp;Q$5&amp;$J631,BASE!$P$2:$R$30000,3,0)</f>
        <v>0</v>
      </c>
      <c r="R631" s="20">
        <f>VLOOKUP($G631&amp;R$5&amp;$J631,BASE!$P$2:$R$30000,3,0)</f>
        <v>0</v>
      </c>
      <c r="S631" s="20">
        <f>VLOOKUP($G631&amp;S$5&amp;$J631,BASE!$P$2:$R$30000,3,0)</f>
        <v>0</v>
      </c>
      <c r="T631" s="20">
        <f>VLOOKUP($G631&amp;T$5&amp;$J631,BASE!$P$2:$R$30000,3,0)</f>
        <v>0</v>
      </c>
      <c r="U631" s="20">
        <f>VLOOKUP($G631&amp;U$5&amp;$J631,BASE!$P$2:$R$30000,3,0)</f>
        <v>0</v>
      </c>
      <c r="V631" s="20">
        <f>VLOOKUP($G631&amp;V$5&amp;$J631,BASE!$P$2:$R$30000,3,0)</f>
        <v>0</v>
      </c>
      <c r="W631" s="20">
        <f>VLOOKUP($G631&amp;W$5&amp;$J631,BASE!$P$2:$R$30000,3,0)</f>
        <v>0</v>
      </c>
      <c r="X631" s="20">
        <f>VLOOKUP($G631&amp;X$5&amp;$J631,BASE!$P$2:$R$30000,3,0)</f>
        <v>0</v>
      </c>
      <c r="Y631" s="20">
        <f>VLOOKUP($G631&amp;Y$5&amp;$J631,BASE!$P$2:$R$30000,3,0)</f>
        <v>0</v>
      </c>
      <c r="Z631" s="20">
        <f>VLOOKUP($G631&amp;Z$5&amp;$J631,BASE!$P$2:$R$30000,3,0)</f>
        <v>0</v>
      </c>
      <c r="AA631" s="20">
        <f>VLOOKUP($G631&amp;AA$5&amp;$J631,BASE!$P$2:$R$30000,3,0)</f>
        <v>0</v>
      </c>
      <c r="AB631" s="20">
        <f>VLOOKUP($G631&amp;AB$5&amp;$J631,BASE!$P$2:$R$30000,3,0)</f>
        <v>0</v>
      </c>
      <c r="AC631" s="20">
        <f>VLOOKUP($G631&amp;AC$5&amp;$J631,BASE!$P$2:$R$30000,3,0)</f>
        <v>0</v>
      </c>
      <c r="AD631" s="20">
        <f>VLOOKUP($G631&amp;AD$5&amp;$J631,BASE!$P$2:$R$30000,3,0)</f>
        <v>0</v>
      </c>
      <c r="AE631" s="20">
        <f>VLOOKUP($G631&amp;AE$5&amp;$J631,BASE!$P$2:$R$30000,3,0)</f>
        <v>0</v>
      </c>
      <c r="AF631" s="20">
        <f>VLOOKUP($G631&amp;AF$5&amp;$J631,BASE!$P$2:$R$30000,3,0)</f>
        <v>0</v>
      </c>
      <c r="AG631" s="20">
        <f>VLOOKUP($G631&amp;AG$5&amp;$J631,BASE!$P$2:$R$30000,3,0)</f>
        <v>0</v>
      </c>
      <c r="AH631" s="20">
        <f>VLOOKUP($G631&amp;AH$5&amp;$J631,BASE!$P$2:$R$30000,3,0)</f>
        <v>0</v>
      </c>
      <c r="AI631" s="16">
        <f t="shared" si="10"/>
        <v>0</v>
      </c>
      <c r="AJ631" s="20">
        <f>VLOOKUP($G631&amp;$J631,BASE[[#All],[LLAVE2]:[TipoEvaluacion]],5,0)</f>
        <v>0</v>
      </c>
      <c r="AK631" s="20">
        <f>VLOOKUP($G631&amp;$J631,BASE[[#All],[LLAVE2]:[TipoEvaluacion]],7,0)</f>
        <v>0</v>
      </c>
      <c r="AL631" s="20">
        <f>VLOOKUP($G631&amp;$J631,BASE[[#All],[LLAVE2]:[TipoEvaluacion]],9,0)</f>
        <v>0</v>
      </c>
      <c r="AM631" s="20">
        <f>VLOOKUP($G631&amp;$J631,BASE[[#All],[LLAVE2]:[TipoEvaluacion]],11,0)</f>
        <v>0</v>
      </c>
      <c r="AN631" s="20">
        <f>VLOOKUP($G631&amp;$J631,BASE[[#All],[LLAVE2]:[TipoEvaluacion]],13,0)</f>
        <v>0</v>
      </c>
      <c r="AO631" s="25"/>
      <c r="AP631" s="15"/>
    </row>
    <row r="632" spans="2:42" ht="15.75" x14ac:dyDescent="0.3">
      <c r="B632" s="15">
        <f>BASE!$D$2</f>
        <v>0</v>
      </c>
      <c r="C632" s="15"/>
      <c r="D632" s="15"/>
      <c r="E632" s="15"/>
      <c r="F632" s="15"/>
      <c r="G632" s="15"/>
      <c r="H632" s="19"/>
      <c r="I632" s="15"/>
      <c r="J632" s="15"/>
      <c r="K632" s="20">
        <f>VLOOKUP($G632&amp;K$5&amp;$J632,BASE!$P$2:$R$30000,3,0)</f>
        <v>0</v>
      </c>
      <c r="L632" s="20">
        <f>VLOOKUP($G632&amp;L$5&amp;$J632,BASE!$P$2:$R$30000,3,0)</f>
        <v>0</v>
      </c>
      <c r="M632" s="20">
        <f>VLOOKUP($G632&amp;M$5&amp;$J632,BASE!$P$2:$R$30000,3,0)</f>
        <v>0</v>
      </c>
      <c r="N632" s="20">
        <f>VLOOKUP($G632&amp;N$5&amp;$J632,BASE!$P$2:$R$30000,3,0)</f>
        <v>0</v>
      </c>
      <c r="O632" s="20">
        <f>VLOOKUP($G632&amp;O$5&amp;$J632,BASE!$P$2:$R$30000,3,0)</f>
        <v>0</v>
      </c>
      <c r="P632" s="20">
        <f>VLOOKUP($G632&amp;P$5&amp;$J632,BASE!$P$2:$R$30000,3,0)</f>
        <v>0</v>
      </c>
      <c r="Q632" s="20">
        <f>VLOOKUP($G632&amp;Q$5&amp;$J632,BASE!$P$2:$R$30000,3,0)</f>
        <v>0</v>
      </c>
      <c r="R632" s="20">
        <f>VLOOKUP($G632&amp;R$5&amp;$J632,BASE!$P$2:$R$30000,3,0)</f>
        <v>0</v>
      </c>
      <c r="S632" s="20">
        <f>VLOOKUP($G632&amp;S$5&amp;$J632,BASE!$P$2:$R$30000,3,0)</f>
        <v>0</v>
      </c>
      <c r="T632" s="20">
        <f>VLOOKUP($G632&amp;T$5&amp;$J632,BASE!$P$2:$R$30000,3,0)</f>
        <v>0</v>
      </c>
      <c r="U632" s="20">
        <f>VLOOKUP($G632&amp;U$5&amp;$J632,BASE!$P$2:$R$30000,3,0)</f>
        <v>0</v>
      </c>
      <c r="V632" s="20">
        <f>VLOOKUP($G632&amp;V$5&amp;$J632,BASE!$P$2:$R$30000,3,0)</f>
        <v>0</v>
      </c>
      <c r="W632" s="20">
        <f>VLOOKUP($G632&amp;W$5&amp;$J632,BASE!$P$2:$R$30000,3,0)</f>
        <v>0</v>
      </c>
      <c r="X632" s="20">
        <f>VLOOKUP($G632&amp;X$5&amp;$J632,BASE!$P$2:$R$30000,3,0)</f>
        <v>0</v>
      </c>
      <c r="Y632" s="20">
        <f>VLOOKUP($G632&amp;Y$5&amp;$J632,BASE!$P$2:$R$30000,3,0)</f>
        <v>0</v>
      </c>
      <c r="Z632" s="20">
        <f>VLOOKUP($G632&amp;Z$5&amp;$J632,BASE!$P$2:$R$30000,3,0)</f>
        <v>0</v>
      </c>
      <c r="AA632" s="20">
        <f>VLOOKUP($G632&amp;AA$5&amp;$J632,BASE!$P$2:$R$30000,3,0)</f>
        <v>0</v>
      </c>
      <c r="AB632" s="20">
        <f>VLOOKUP($G632&amp;AB$5&amp;$J632,BASE!$P$2:$R$30000,3,0)</f>
        <v>0</v>
      </c>
      <c r="AC632" s="20">
        <f>VLOOKUP($G632&amp;AC$5&amp;$J632,BASE!$P$2:$R$30000,3,0)</f>
        <v>0</v>
      </c>
      <c r="AD632" s="20">
        <f>VLOOKUP($G632&amp;AD$5&amp;$J632,BASE!$P$2:$R$30000,3,0)</f>
        <v>0</v>
      </c>
      <c r="AE632" s="20">
        <f>VLOOKUP($G632&amp;AE$5&amp;$J632,BASE!$P$2:$R$30000,3,0)</f>
        <v>0</v>
      </c>
      <c r="AF632" s="20">
        <f>VLOOKUP($G632&amp;AF$5&amp;$J632,BASE!$P$2:$R$30000,3,0)</f>
        <v>0</v>
      </c>
      <c r="AG632" s="20">
        <f>VLOOKUP($G632&amp;AG$5&amp;$J632,BASE!$P$2:$R$30000,3,0)</f>
        <v>0</v>
      </c>
      <c r="AH632" s="20">
        <f>VLOOKUP($G632&amp;AH$5&amp;$J632,BASE!$P$2:$R$30000,3,0)</f>
        <v>0</v>
      </c>
      <c r="AI632" s="16">
        <f t="shared" si="10"/>
        <v>0</v>
      </c>
      <c r="AJ632" s="20">
        <f>VLOOKUP($G632&amp;$J632,BASE[[#All],[LLAVE2]:[TipoEvaluacion]],5,0)</f>
        <v>0</v>
      </c>
      <c r="AK632" s="20">
        <f>VLOOKUP($G632&amp;$J632,BASE[[#All],[LLAVE2]:[TipoEvaluacion]],7,0)</f>
        <v>0</v>
      </c>
      <c r="AL632" s="20">
        <f>VLOOKUP($G632&amp;$J632,BASE[[#All],[LLAVE2]:[TipoEvaluacion]],9,0)</f>
        <v>0</v>
      </c>
      <c r="AM632" s="20">
        <f>VLOOKUP($G632&amp;$J632,BASE[[#All],[LLAVE2]:[TipoEvaluacion]],11,0)</f>
        <v>0</v>
      </c>
      <c r="AN632" s="20">
        <f>VLOOKUP($G632&amp;$J632,BASE[[#All],[LLAVE2]:[TipoEvaluacion]],13,0)</f>
        <v>0</v>
      </c>
      <c r="AO632" s="25"/>
      <c r="AP632" s="15"/>
    </row>
    <row r="633" spans="2:42" ht="15.75" x14ac:dyDescent="0.3">
      <c r="B633" s="15">
        <f>BASE!$D$2</f>
        <v>0</v>
      </c>
      <c r="C633" s="15"/>
      <c r="D633" s="15"/>
      <c r="E633" s="15"/>
      <c r="F633" s="15"/>
      <c r="G633" s="15"/>
      <c r="H633" s="19"/>
      <c r="I633" s="15"/>
      <c r="J633" s="15"/>
      <c r="K633" s="20">
        <f>VLOOKUP($G633&amp;K$5&amp;$J633,BASE!$P$2:$R$30000,3,0)</f>
        <v>0</v>
      </c>
      <c r="L633" s="20">
        <f>VLOOKUP($G633&amp;L$5&amp;$J633,BASE!$P$2:$R$30000,3,0)</f>
        <v>0</v>
      </c>
      <c r="M633" s="20">
        <f>VLOOKUP($G633&amp;M$5&amp;$J633,BASE!$P$2:$R$30000,3,0)</f>
        <v>0</v>
      </c>
      <c r="N633" s="20">
        <f>VLOOKUP($G633&amp;N$5&amp;$J633,BASE!$P$2:$R$30000,3,0)</f>
        <v>0</v>
      </c>
      <c r="O633" s="20">
        <f>VLOOKUP($G633&amp;O$5&amp;$J633,BASE!$P$2:$R$30000,3,0)</f>
        <v>0</v>
      </c>
      <c r="P633" s="20">
        <f>VLOOKUP($G633&amp;P$5&amp;$J633,BASE!$P$2:$R$30000,3,0)</f>
        <v>0</v>
      </c>
      <c r="Q633" s="20">
        <f>VLOOKUP($G633&amp;Q$5&amp;$J633,BASE!$P$2:$R$30000,3,0)</f>
        <v>0</v>
      </c>
      <c r="R633" s="20">
        <f>VLOOKUP($G633&amp;R$5&amp;$J633,BASE!$P$2:$R$30000,3,0)</f>
        <v>0</v>
      </c>
      <c r="S633" s="20">
        <f>VLOOKUP($G633&amp;S$5&amp;$J633,BASE!$P$2:$R$30000,3,0)</f>
        <v>0</v>
      </c>
      <c r="T633" s="20">
        <f>VLOOKUP($G633&amp;T$5&amp;$J633,BASE!$P$2:$R$30000,3,0)</f>
        <v>0</v>
      </c>
      <c r="U633" s="20">
        <f>VLOOKUP($G633&amp;U$5&amp;$J633,BASE!$P$2:$R$30000,3,0)</f>
        <v>0</v>
      </c>
      <c r="V633" s="20">
        <f>VLOOKUP($G633&amp;V$5&amp;$J633,BASE!$P$2:$R$30000,3,0)</f>
        <v>0</v>
      </c>
      <c r="W633" s="20">
        <f>VLOOKUP($G633&amp;W$5&amp;$J633,BASE!$P$2:$R$30000,3,0)</f>
        <v>0</v>
      </c>
      <c r="X633" s="20">
        <f>VLOOKUP($G633&amp;X$5&amp;$J633,BASE!$P$2:$R$30000,3,0)</f>
        <v>0</v>
      </c>
      <c r="Y633" s="20">
        <f>VLOOKUP($G633&amp;Y$5&amp;$J633,BASE!$P$2:$R$30000,3,0)</f>
        <v>0</v>
      </c>
      <c r="Z633" s="20">
        <f>VLOOKUP($G633&amp;Z$5&amp;$J633,BASE!$P$2:$R$30000,3,0)</f>
        <v>0</v>
      </c>
      <c r="AA633" s="20">
        <f>VLOOKUP($G633&amp;AA$5&amp;$J633,BASE!$P$2:$R$30000,3,0)</f>
        <v>0</v>
      </c>
      <c r="AB633" s="20">
        <f>VLOOKUP($G633&amp;AB$5&amp;$J633,BASE!$P$2:$R$30000,3,0)</f>
        <v>0</v>
      </c>
      <c r="AC633" s="20">
        <f>VLOOKUP($G633&amp;AC$5&amp;$J633,BASE!$P$2:$R$30000,3,0)</f>
        <v>0</v>
      </c>
      <c r="AD633" s="20">
        <f>VLOOKUP($G633&amp;AD$5&amp;$J633,BASE!$P$2:$R$30000,3,0)</f>
        <v>0</v>
      </c>
      <c r="AE633" s="20">
        <f>VLOOKUP($G633&amp;AE$5&amp;$J633,BASE!$P$2:$R$30000,3,0)</f>
        <v>0</v>
      </c>
      <c r="AF633" s="20">
        <f>VLOOKUP($G633&amp;AF$5&amp;$J633,BASE!$P$2:$R$30000,3,0)</f>
        <v>0</v>
      </c>
      <c r="AG633" s="20">
        <f>VLOOKUP($G633&amp;AG$5&amp;$J633,BASE!$P$2:$R$30000,3,0)</f>
        <v>0</v>
      </c>
      <c r="AH633" s="20">
        <f>VLOOKUP($G633&amp;AH$5&amp;$J633,BASE!$P$2:$R$30000,3,0)</f>
        <v>0</v>
      </c>
      <c r="AI633" s="16">
        <f t="shared" si="10"/>
        <v>0</v>
      </c>
      <c r="AJ633" s="20">
        <f>VLOOKUP($G633&amp;$J633,BASE[[#All],[LLAVE2]:[TipoEvaluacion]],5,0)</f>
        <v>0</v>
      </c>
      <c r="AK633" s="20">
        <f>VLOOKUP($G633&amp;$J633,BASE[[#All],[LLAVE2]:[TipoEvaluacion]],7,0)</f>
        <v>0</v>
      </c>
      <c r="AL633" s="20">
        <f>VLOOKUP($G633&amp;$J633,BASE[[#All],[LLAVE2]:[TipoEvaluacion]],9,0)</f>
        <v>0</v>
      </c>
      <c r="AM633" s="20">
        <f>VLOOKUP($G633&amp;$J633,BASE[[#All],[LLAVE2]:[TipoEvaluacion]],11,0)</f>
        <v>0</v>
      </c>
      <c r="AN633" s="20">
        <f>VLOOKUP($G633&amp;$J633,BASE[[#All],[LLAVE2]:[TipoEvaluacion]],13,0)</f>
        <v>0</v>
      </c>
      <c r="AO633" s="25"/>
      <c r="AP633" s="15"/>
    </row>
    <row r="634" spans="2:42" ht="15.75" x14ac:dyDescent="0.3">
      <c r="B634" s="15">
        <f>BASE!$D$2</f>
        <v>0</v>
      </c>
      <c r="C634" s="15"/>
      <c r="D634" s="15"/>
      <c r="E634" s="15"/>
      <c r="F634" s="15"/>
      <c r="G634" s="15"/>
      <c r="H634" s="19"/>
      <c r="I634" s="15"/>
      <c r="J634" s="15"/>
      <c r="K634" s="20">
        <f>VLOOKUP($G634&amp;K$5&amp;$J634,BASE!$P$2:$R$30000,3,0)</f>
        <v>0</v>
      </c>
      <c r="L634" s="20">
        <f>VLOOKUP($G634&amp;L$5&amp;$J634,BASE!$P$2:$R$30000,3,0)</f>
        <v>0</v>
      </c>
      <c r="M634" s="20">
        <f>VLOOKUP($G634&amp;M$5&amp;$J634,BASE!$P$2:$R$30000,3,0)</f>
        <v>0</v>
      </c>
      <c r="N634" s="20">
        <f>VLOOKUP($G634&amp;N$5&amp;$J634,BASE!$P$2:$R$30000,3,0)</f>
        <v>0</v>
      </c>
      <c r="O634" s="20">
        <f>VLOOKUP($G634&amp;O$5&amp;$J634,BASE!$P$2:$R$30000,3,0)</f>
        <v>0</v>
      </c>
      <c r="P634" s="20">
        <f>VLOOKUP($G634&amp;P$5&amp;$J634,BASE!$P$2:$R$30000,3,0)</f>
        <v>0</v>
      </c>
      <c r="Q634" s="20">
        <f>VLOOKUP($G634&amp;Q$5&amp;$J634,BASE!$P$2:$R$30000,3,0)</f>
        <v>0</v>
      </c>
      <c r="R634" s="20">
        <f>VLOOKUP($G634&amp;R$5&amp;$J634,BASE!$P$2:$R$30000,3,0)</f>
        <v>0</v>
      </c>
      <c r="S634" s="20">
        <f>VLOOKUP($G634&amp;S$5&amp;$J634,BASE!$P$2:$R$30000,3,0)</f>
        <v>0</v>
      </c>
      <c r="T634" s="20">
        <f>VLOOKUP($G634&amp;T$5&amp;$J634,BASE!$P$2:$R$30000,3,0)</f>
        <v>0</v>
      </c>
      <c r="U634" s="20">
        <f>VLOOKUP($G634&amp;U$5&amp;$J634,BASE!$P$2:$R$30000,3,0)</f>
        <v>0</v>
      </c>
      <c r="V634" s="20">
        <f>VLOOKUP($G634&amp;V$5&amp;$J634,BASE!$P$2:$R$30000,3,0)</f>
        <v>0</v>
      </c>
      <c r="W634" s="20">
        <f>VLOOKUP($G634&amp;W$5&amp;$J634,BASE!$P$2:$R$30000,3,0)</f>
        <v>0</v>
      </c>
      <c r="X634" s="20">
        <f>VLOOKUP($G634&amp;X$5&amp;$J634,BASE!$P$2:$R$30000,3,0)</f>
        <v>0</v>
      </c>
      <c r="Y634" s="20">
        <f>VLOOKUP($G634&amp;Y$5&amp;$J634,BASE!$P$2:$R$30000,3,0)</f>
        <v>0</v>
      </c>
      <c r="Z634" s="20">
        <f>VLOOKUP($G634&amp;Z$5&amp;$J634,BASE!$P$2:$R$30000,3,0)</f>
        <v>0</v>
      </c>
      <c r="AA634" s="20">
        <f>VLOOKUP($G634&amp;AA$5&amp;$J634,BASE!$P$2:$R$30000,3,0)</f>
        <v>0</v>
      </c>
      <c r="AB634" s="20">
        <f>VLOOKUP($G634&amp;AB$5&amp;$J634,BASE!$P$2:$R$30000,3,0)</f>
        <v>0</v>
      </c>
      <c r="AC634" s="20">
        <f>VLOOKUP($G634&amp;AC$5&amp;$J634,BASE!$P$2:$R$30000,3,0)</f>
        <v>0</v>
      </c>
      <c r="AD634" s="20">
        <f>VLOOKUP($G634&amp;AD$5&amp;$J634,BASE!$P$2:$R$30000,3,0)</f>
        <v>0</v>
      </c>
      <c r="AE634" s="20">
        <f>VLOOKUP($G634&amp;AE$5&amp;$J634,BASE!$P$2:$R$30000,3,0)</f>
        <v>0</v>
      </c>
      <c r="AF634" s="20">
        <f>VLOOKUP($G634&amp;AF$5&amp;$J634,BASE!$P$2:$R$30000,3,0)</f>
        <v>0</v>
      </c>
      <c r="AG634" s="20">
        <f>VLOOKUP($G634&amp;AG$5&amp;$J634,BASE!$P$2:$R$30000,3,0)</f>
        <v>0</v>
      </c>
      <c r="AH634" s="20">
        <f>VLOOKUP($G634&amp;AH$5&amp;$J634,BASE!$P$2:$R$30000,3,0)</f>
        <v>0</v>
      </c>
      <c r="AI634" s="16">
        <f t="shared" si="10"/>
        <v>0</v>
      </c>
      <c r="AJ634" s="20">
        <f>VLOOKUP($G634&amp;$J634,BASE[[#All],[LLAVE2]:[TipoEvaluacion]],5,0)</f>
        <v>0</v>
      </c>
      <c r="AK634" s="20">
        <f>VLOOKUP($G634&amp;$J634,BASE[[#All],[LLAVE2]:[TipoEvaluacion]],7,0)</f>
        <v>0</v>
      </c>
      <c r="AL634" s="20">
        <f>VLOOKUP($G634&amp;$J634,BASE[[#All],[LLAVE2]:[TipoEvaluacion]],9,0)</f>
        <v>0</v>
      </c>
      <c r="AM634" s="20">
        <f>VLOOKUP($G634&amp;$J634,BASE[[#All],[LLAVE2]:[TipoEvaluacion]],11,0)</f>
        <v>0</v>
      </c>
      <c r="AN634" s="20">
        <f>VLOOKUP($G634&amp;$J634,BASE[[#All],[LLAVE2]:[TipoEvaluacion]],13,0)</f>
        <v>0</v>
      </c>
      <c r="AO634" s="25"/>
      <c r="AP634" s="15"/>
    </row>
    <row r="635" spans="2:42" ht="15.75" x14ac:dyDescent="0.3">
      <c r="B635" s="15">
        <f>BASE!$D$2</f>
        <v>0</v>
      </c>
      <c r="C635" s="15"/>
      <c r="D635" s="15"/>
      <c r="E635" s="15"/>
      <c r="F635" s="15"/>
      <c r="G635" s="15"/>
      <c r="H635" s="19"/>
      <c r="I635" s="15"/>
      <c r="J635" s="15"/>
      <c r="K635" s="20">
        <f>VLOOKUP($G635&amp;K$5&amp;$J635,BASE!$P$2:$R$30000,3,0)</f>
        <v>0</v>
      </c>
      <c r="L635" s="20">
        <f>VLOOKUP($G635&amp;L$5&amp;$J635,BASE!$P$2:$R$30000,3,0)</f>
        <v>0</v>
      </c>
      <c r="M635" s="20">
        <f>VLOOKUP($G635&amp;M$5&amp;$J635,BASE!$P$2:$R$30000,3,0)</f>
        <v>0</v>
      </c>
      <c r="N635" s="20">
        <f>VLOOKUP($G635&amp;N$5&amp;$J635,BASE!$P$2:$R$30000,3,0)</f>
        <v>0</v>
      </c>
      <c r="O635" s="20">
        <f>VLOOKUP($G635&amp;O$5&amp;$J635,BASE!$P$2:$R$30000,3,0)</f>
        <v>0</v>
      </c>
      <c r="P635" s="20">
        <f>VLOOKUP($G635&amp;P$5&amp;$J635,BASE!$P$2:$R$30000,3,0)</f>
        <v>0</v>
      </c>
      <c r="Q635" s="20">
        <f>VLOOKUP($G635&amp;Q$5&amp;$J635,BASE!$P$2:$R$30000,3,0)</f>
        <v>0</v>
      </c>
      <c r="R635" s="20">
        <f>VLOOKUP($G635&amp;R$5&amp;$J635,BASE!$P$2:$R$30000,3,0)</f>
        <v>0</v>
      </c>
      <c r="S635" s="20">
        <f>VLOOKUP($G635&amp;S$5&amp;$J635,BASE!$P$2:$R$30000,3,0)</f>
        <v>0</v>
      </c>
      <c r="T635" s="20">
        <f>VLOOKUP($G635&amp;T$5&amp;$J635,BASE!$P$2:$R$30000,3,0)</f>
        <v>0</v>
      </c>
      <c r="U635" s="20">
        <f>VLOOKUP($G635&amp;U$5&amp;$J635,BASE!$P$2:$R$30000,3,0)</f>
        <v>0</v>
      </c>
      <c r="V635" s="20">
        <f>VLOOKUP($G635&amp;V$5&amp;$J635,BASE!$P$2:$R$30000,3,0)</f>
        <v>0</v>
      </c>
      <c r="W635" s="20">
        <f>VLOOKUP($G635&amp;W$5&amp;$J635,BASE!$P$2:$R$30000,3,0)</f>
        <v>0</v>
      </c>
      <c r="X635" s="20">
        <f>VLOOKUP($G635&amp;X$5&amp;$J635,BASE!$P$2:$R$30000,3,0)</f>
        <v>0</v>
      </c>
      <c r="Y635" s="20">
        <f>VLOOKUP($G635&amp;Y$5&amp;$J635,BASE!$P$2:$R$30000,3,0)</f>
        <v>0</v>
      </c>
      <c r="Z635" s="20">
        <f>VLOOKUP($G635&amp;Z$5&amp;$J635,BASE!$P$2:$R$30000,3,0)</f>
        <v>0</v>
      </c>
      <c r="AA635" s="20">
        <f>VLOOKUP($G635&amp;AA$5&amp;$J635,BASE!$P$2:$R$30000,3,0)</f>
        <v>0</v>
      </c>
      <c r="AB635" s="20">
        <f>VLOOKUP($G635&amp;AB$5&amp;$J635,BASE!$P$2:$R$30000,3,0)</f>
        <v>0</v>
      </c>
      <c r="AC635" s="20">
        <f>VLOOKUP($G635&amp;AC$5&amp;$J635,BASE!$P$2:$R$30000,3,0)</f>
        <v>0</v>
      </c>
      <c r="AD635" s="20">
        <f>VLOOKUP($G635&amp;AD$5&amp;$J635,BASE!$P$2:$R$30000,3,0)</f>
        <v>0</v>
      </c>
      <c r="AE635" s="20">
        <f>VLOOKUP($G635&amp;AE$5&amp;$J635,BASE!$P$2:$R$30000,3,0)</f>
        <v>0</v>
      </c>
      <c r="AF635" s="20">
        <f>VLOOKUP($G635&amp;AF$5&amp;$J635,BASE!$P$2:$R$30000,3,0)</f>
        <v>0</v>
      </c>
      <c r="AG635" s="20">
        <f>VLOOKUP($G635&amp;AG$5&amp;$J635,BASE!$P$2:$R$30000,3,0)</f>
        <v>0</v>
      </c>
      <c r="AH635" s="20">
        <f>VLOOKUP($G635&amp;AH$5&amp;$J635,BASE!$P$2:$R$30000,3,0)</f>
        <v>0</v>
      </c>
      <c r="AI635" s="16">
        <f t="shared" si="10"/>
        <v>0</v>
      </c>
      <c r="AJ635" s="20">
        <f>VLOOKUP($G635&amp;$J635,BASE[[#All],[LLAVE2]:[TipoEvaluacion]],5,0)</f>
        <v>0</v>
      </c>
      <c r="AK635" s="20">
        <f>VLOOKUP($G635&amp;$J635,BASE[[#All],[LLAVE2]:[TipoEvaluacion]],7,0)</f>
        <v>0</v>
      </c>
      <c r="AL635" s="20">
        <f>VLOOKUP($G635&amp;$J635,BASE[[#All],[LLAVE2]:[TipoEvaluacion]],9,0)</f>
        <v>0</v>
      </c>
      <c r="AM635" s="20">
        <f>VLOOKUP($G635&amp;$J635,BASE[[#All],[LLAVE2]:[TipoEvaluacion]],11,0)</f>
        <v>0</v>
      </c>
      <c r="AN635" s="20">
        <f>VLOOKUP($G635&amp;$J635,BASE[[#All],[LLAVE2]:[TipoEvaluacion]],13,0)</f>
        <v>0</v>
      </c>
      <c r="AO635" s="25"/>
      <c r="AP635" s="15"/>
    </row>
    <row r="636" spans="2:42" ht="15.75" x14ac:dyDescent="0.3">
      <c r="B636" s="15">
        <f>BASE!$D$2</f>
        <v>0</v>
      </c>
      <c r="C636" s="15"/>
      <c r="D636" s="15"/>
      <c r="E636" s="15"/>
      <c r="F636" s="15"/>
      <c r="G636" s="15"/>
      <c r="H636" s="19"/>
      <c r="I636" s="15"/>
      <c r="J636" s="15"/>
      <c r="K636" s="20">
        <f>VLOOKUP($G636&amp;K$5&amp;$J636,BASE!$P$2:$R$30000,3,0)</f>
        <v>0</v>
      </c>
      <c r="L636" s="20">
        <f>VLOOKUP($G636&amp;L$5&amp;$J636,BASE!$P$2:$R$30000,3,0)</f>
        <v>0</v>
      </c>
      <c r="M636" s="20">
        <f>VLOOKUP($G636&amp;M$5&amp;$J636,BASE!$P$2:$R$30000,3,0)</f>
        <v>0</v>
      </c>
      <c r="N636" s="20">
        <f>VLOOKUP($G636&amp;N$5&amp;$J636,BASE!$P$2:$R$30000,3,0)</f>
        <v>0</v>
      </c>
      <c r="O636" s="20">
        <f>VLOOKUP($G636&amp;O$5&amp;$J636,BASE!$P$2:$R$30000,3,0)</f>
        <v>0</v>
      </c>
      <c r="P636" s="20">
        <f>VLOOKUP($G636&amp;P$5&amp;$J636,BASE!$P$2:$R$30000,3,0)</f>
        <v>0</v>
      </c>
      <c r="Q636" s="20">
        <f>VLOOKUP($G636&amp;Q$5&amp;$J636,BASE!$P$2:$R$30000,3,0)</f>
        <v>0</v>
      </c>
      <c r="R636" s="20">
        <f>VLOOKUP($G636&amp;R$5&amp;$J636,BASE!$P$2:$R$30000,3,0)</f>
        <v>0</v>
      </c>
      <c r="S636" s="20">
        <f>VLOOKUP($G636&amp;S$5&amp;$J636,BASE!$P$2:$R$30000,3,0)</f>
        <v>0</v>
      </c>
      <c r="T636" s="20">
        <f>VLOOKUP($G636&amp;T$5&amp;$J636,BASE!$P$2:$R$30000,3,0)</f>
        <v>0</v>
      </c>
      <c r="U636" s="20">
        <f>VLOOKUP($G636&amp;U$5&amp;$J636,BASE!$P$2:$R$30000,3,0)</f>
        <v>0</v>
      </c>
      <c r="V636" s="20">
        <f>VLOOKUP($G636&amp;V$5&amp;$J636,BASE!$P$2:$R$30000,3,0)</f>
        <v>0</v>
      </c>
      <c r="W636" s="20">
        <f>VLOOKUP($G636&amp;W$5&amp;$J636,BASE!$P$2:$R$30000,3,0)</f>
        <v>0</v>
      </c>
      <c r="X636" s="20">
        <f>VLOOKUP($G636&amp;X$5&amp;$J636,BASE!$P$2:$R$30000,3,0)</f>
        <v>0</v>
      </c>
      <c r="Y636" s="20">
        <f>VLOOKUP($G636&amp;Y$5&amp;$J636,BASE!$P$2:$R$30000,3,0)</f>
        <v>0</v>
      </c>
      <c r="Z636" s="20">
        <f>VLOOKUP($G636&amp;Z$5&amp;$J636,BASE!$P$2:$R$30000,3,0)</f>
        <v>0</v>
      </c>
      <c r="AA636" s="20">
        <f>VLOOKUP($G636&amp;AA$5&amp;$J636,BASE!$P$2:$R$30000,3,0)</f>
        <v>0</v>
      </c>
      <c r="AB636" s="20">
        <f>VLOOKUP($G636&amp;AB$5&amp;$J636,BASE!$P$2:$R$30000,3,0)</f>
        <v>0</v>
      </c>
      <c r="AC636" s="20">
        <f>VLOOKUP($G636&amp;AC$5&amp;$J636,BASE!$P$2:$R$30000,3,0)</f>
        <v>0</v>
      </c>
      <c r="AD636" s="20">
        <f>VLOOKUP($G636&amp;AD$5&amp;$J636,BASE!$P$2:$R$30000,3,0)</f>
        <v>0</v>
      </c>
      <c r="AE636" s="20">
        <f>VLOOKUP($G636&amp;AE$5&amp;$J636,BASE!$P$2:$R$30000,3,0)</f>
        <v>0</v>
      </c>
      <c r="AF636" s="20">
        <f>VLOOKUP($G636&amp;AF$5&amp;$J636,BASE!$P$2:$R$30000,3,0)</f>
        <v>0</v>
      </c>
      <c r="AG636" s="20">
        <f>VLOOKUP($G636&amp;AG$5&amp;$J636,BASE!$P$2:$R$30000,3,0)</f>
        <v>0</v>
      </c>
      <c r="AH636" s="20">
        <f>VLOOKUP($G636&amp;AH$5&amp;$J636,BASE!$P$2:$R$30000,3,0)</f>
        <v>0</v>
      </c>
      <c r="AI636" s="16">
        <f t="shared" si="10"/>
        <v>0</v>
      </c>
      <c r="AJ636" s="20">
        <f>VLOOKUP($G636&amp;$J636,BASE[[#All],[LLAVE2]:[TipoEvaluacion]],5,0)</f>
        <v>0</v>
      </c>
      <c r="AK636" s="20">
        <f>VLOOKUP($G636&amp;$J636,BASE[[#All],[LLAVE2]:[TipoEvaluacion]],7,0)</f>
        <v>0</v>
      </c>
      <c r="AL636" s="20">
        <f>VLOOKUP($G636&amp;$J636,BASE[[#All],[LLAVE2]:[TipoEvaluacion]],9,0)</f>
        <v>0</v>
      </c>
      <c r="AM636" s="20">
        <f>VLOOKUP($G636&amp;$J636,BASE[[#All],[LLAVE2]:[TipoEvaluacion]],11,0)</f>
        <v>0</v>
      </c>
      <c r="AN636" s="20">
        <f>VLOOKUP($G636&amp;$J636,BASE[[#All],[LLAVE2]:[TipoEvaluacion]],13,0)</f>
        <v>0</v>
      </c>
      <c r="AO636" s="25"/>
      <c r="AP636" s="15"/>
    </row>
    <row r="637" spans="2:42" ht="15.75" x14ac:dyDescent="0.3">
      <c r="B637" s="15">
        <f>BASE!$D$2</f>
        <v>0</v>
      </c>
      <c r="C637" s="15"/>
      <c r="D637" s="15"/>
      <c r="E637" s="15"/>
      <c r="F637" s="15"/>
      <c r="G637" s="15"/>
      <c r="H637" s="19"/>
      <c r="I637" s="15"/>
      <c r="J637" s="15"/>
      <c r="K637" s="20">
        <f>VLOOKUP($G637&amp;K$5&amp;$J637,BASE!$P$2:$R$30000,3,0)</f>
        <v>0</v>
      </c>
      <c r="L637" s="20">
        <f>VLOOKUP($G637&amp;L$5&amp;$J637,BASE!$P$2:$R$30000,3,0)</f>
        <v>0</v>
      </c>
      <c r="M637" s="20">
        <f>VLOOKUP($G637&amp;M$5&amp;$J637,BASE!$P$2:$R$30000,3,0)</f>
        <v>0</v>
      </c>
      <c r="N637" s="20">
        <f>VLOOKUP($G637&amp;N$5&amp;$J637,BASE!$P$2:$R$30000,3,0)</f>
        <v>0</v>
      </c>
      <c r="O637" s="20">
        <f>VLOOKUP($G637&amp;O$5&amp;$J637,BASE!$P$2:$R$30000,3,0)</f>
        <v>0</v>
      </c>
      <c r="P637" s="20">
        <f>VLOOKUP($G637&amp;P$5&amp;$J637,BASE!$P$2:$R$30000,3,0)</f>
        <v>0</v>
      </c>
      <c r="Q637" s="20">
        <f>VLOOKUP($G637&amp;Q$5&amp;$J637,BASE!$P$2:$R$30000,3,0)</f>
        <v>0</v>
      </c>
      <c r="R637" s="20">
        <f>VLOOKUP($G637&amp;R$5&amp;$J637,BASE!$P$2:$R$30000,3,0)</f>
        <v>0</v>
      </c>
      <c r="S637" s="20">
        <f>VLOOKUP($G637&amp;S$5&amp;$J637,BASE!$P$2:$R$30000,3,0)</f>
        <v>0</v>
      </c>
      <c r="T637" s="20">
        <f>VLOOKUP($G637&amp;T$5&amp;$J637,BASE!$P$2:$R$30000,3,0)</f>
        <v>0</v>
      </c>
      <c r="U637" s="20">
        <f>VLOOKUP($G637&amp;U$5&amp;$J637,BASE!$P$2:$R$30000,3,0)</f>
        <v>0</v>
      </c>
      <c r="V637" s="20">
        <f>VLOOKUP($G637&amp;V$5&amp;$J637,BASE!$P$2:$R$30000,3,0)</f>
        <v>0</v>
      </c>
      <c r="W637" s="20">
        <f>VLOOKUP($G637&amp;W$5&amp;$J637,BASE!$P$2:$R$30000,3,0)</f>
        <v>0</v>
      </c>
      <c r="X637" s="20">
        <f>VLOOKUP($G637&amp;X$5&amp;$J637,BASE!$P$2:$R$30000,3,0)</f>
        <v>0</v>
      </c>
      <c r="Y637" s="20">
        <f>VLOOKUP($G637&amp;Y$5&amp;$J637,BASE!$P$2:$R$30000,3,0)</f>
        <v>0</v>
      </c>
      <c r="Z637" s="20">
        <f>VLOOKUP($G637&amp;Z$5&amp;$J637,BASE!$P$2:$R$30000,3,0)</f>
        <v>0</v>
      </c>
      <c r="AA637" s="20">
        <f>VLOOKUP($G637&amp;AA$5&amp;$J637,BASE!$P$2:$R$30000,3,0)</f>
        <v>0</v>
      </c>
      <c r="AB637" s="20">
        <f>VLOOKUP($G637&amp;AB$5&amp;$J637,BASE!$P$2:$R$30000,3,0)</f>
        <v>0</v>
      </c>
      <c r="AC637" s="20">
        <f>VLOOKUP($G637&amp;AC$5&amp;$J637,BASE!$P$2:$R$30000,3,0)</f>
        <v>0</v>
      </c>
      <c r="AD637" s="20">
        <f>VLOOKUP($G637&amp;AD$5&amp;$J637,BASE!$P$2:$R$30000,3,0)</f>
        <v>0</v>
      </c>
      <c r="AE637" s="20">
        <f>VLOOKUP($G637&amp;AE$5&amp;$J637,BASE!$P$2:$R$30000,3,0)</f>
        <v>0</v>
      </c>
      <c r="AF637" s="20">
        <f>VLOOKUP($G637&amp;AF$5&amp;$J637,BASE!$P$2:$R$30000,3,0)</f>
        <v>0</v>
      </c>
      <c r="AG637" s="20">
        <f>VLOOKUP($G637&amp;AG$5&amp;$J637,BASE!$P$2:$R$30000,3,0)</f>
        <v>0</v>
      </c>
      <c r="AH637" s="20">
        <f>VLOOKUP($G637&amp;AH$5&amp;$J637,BASE!$P$2:$R$30000,3,0)</f>
        <v>0</v>
      </c>
      <c r="AI637" s="16">
        <f t="shared" si="10"/>
        <v>0</v>
      </c>
      <c r="AJ637" s="20">
        <f>VLOOKUP($G637&amp;$J637,BASE[[#All],[LLAVE2]:[TipoEvaluacion]],5,0)</f>
        <v>0</v>
      </c>
      <c r="AK637" s="20">
        <f>VLOOKUP($G637&amp;$J637,BASE[[#All],[LLAVE2]:[TipoEvaluacion]],7,0)</f>
        <v>0</v>
      </c>
      <c r="AL637" s="20">
        <f>VLOOKUP($G637&amp;$J637,BASE[[#All],[LLAVE2]:[TipoEvaluacion]],9,0)</f>
        <v>0</v>
      </c>
      <c r="AM637" s="20">
        <f>VLOOKUP($G637&amp;$J637,BASE[[#All],[LLAVE2]:[TipoEvaluacion]],11,0)</f>
        <v>0</v>
      </c>
      <c r="AN637" s="20">
        <f>VLOOKUP($G637&amp;$J637,BASE[[#All],[LLAVE2]:[TipoEvaluacion]],13,0)</f>
        <v>0</v>
      </c>
      <c r="AO637" s="25"/>
      <c r="AP637" s="15"/>
    </row>
    <row r="638" spans="2:42" ht="15.75" x14ac:dyDescent="0.3">
      <c r="B638" s="15">
        <f>BASE!$D$2</f>
        <v>0</v>
      </c>
      <c r="C638" s="15"/>
      <c r="D638" s="15"/>
      <c r="E638" s="15"/>
      <c r="F638" s="15"/>
      <c r="G638" s="15"/>
      <c r="H638" s="19"/>
      <c r="I638" s="15"/>
      <c r="J638" s="15"/>
      <c r="K638" s="20">
        <f>VLOOKUP($G638&amp;K$5&amp;$J638,BASE!$P$2:$R$30000,3,0)</f>
        <v>0</v>
      </c>
      <c r="L638" s="20">
        <f>VLOOKUP($G638&amp;L$5&amp;$J638,BASE!$P$2:$R$30000,3,0)</f>
        <v>0</v>
      </c>
      <c r="M638" s="20">
        <f>VLOOKUP($G638&amp;M$5&amp;$J638,BASE!$P$2:$R$30000,3,0)</f>
        <v>0</v>
      </c>
      <c r="N638" s="20">
        <f>VLOOKUP($G638&amp;N$5&amp;$J638,BASE!$P$2:$R$30000,3,0)</f>
        <v>0</v>
      </c>
      <c r="O638" s="20">
        <f>VLOOKUP($G638&amp;O$5&amp;$J638,BASE!$P$2:$R$30000,3,0)</f>
        <v>0</v>
      </c>
      <c r="P638" s="20">
        <f>VLOOKUP($G638&amp;P$5&amp;$J638,BASE!$P$2:$R$30000,3,0)</f>
        <v>0</v>
      </c>
      <c r="Q638" s="20">
        <f>VLOOKUP($G638&amp;Q$5&amp;$J638,BASE!$P$2:$R$30000,3,0)</f>
        <v>0</v>
      </c>
      <c r="R638" s="20">
        <f>VLOOKUP($G638&amp;R$5&amp;$J638,BASE!$P$2:$R$30000,3,0)</f>
        <v>0</v>
      </c>
      <c r="S638" s="20">
        <f>VLOOKUP($G638&amp;S$5&amp;$J638,BASE!$P$2:$R$30000,3,0)</f>
        <v>0</v>
      </c>
      <c r="T638" s="20">
        <f>VLOOKUP($G638&amp;T$5&amp;$J638,BASE!$P$2:$R$30000,3,0)</f>
        <v>0</v>
      </c>
      <c r="U638" s="20">
        <f>VLOOKUP($G638&amp;U$5&amp;$J638,BASE!$P$2:$R$30000,3,0)</f>
        <v>0</v>
      </c>
      <c r="V638" s="20">
        <f>VLOOKUP($G638&amp;V$5&amp;$J638,BASE!$P$2:$R$30000,3,0)</f>
        <v>0</v>
      </c>
      <c r="W638" s="20">
        <f>VLOOKUP($G638&amp;W$5&amp;$J638,BASE!$P$2:$R$30000,3,0)</f>
        <v>0</v>
      </c>
      <c r="X638" s="20">
        <f>VLOOKUP($G638&amp;X$5&amp;$J638,BASE!$P$2:$R$30000,3,0)</f>
        <v>0</v>
      </c>
      <c r="Y638" s="20">
        <f>VLOOKUP($G638&amp;Y$5&amp;$J638,BASE!$P$2:$R$30000,3,0)</f>
        <v>0</v>
      </c>
      <c r="Z638" s="20">
        <f>VLOOKUP($G638&amp;Z$5&amp;$J638,BASE!$P$2:$R$30000,3,0)</f>
        <v>0</v>
      </c>
      <c r="AA638" s="20">
        <f>VLOOKUP($G638&amp;AA$5&amp;$J638,BASE!$P$2:$R$30000,3,0)</f>
        <v>0</v>
      </c>
      <c r="AB638" s="20">
        <f>VLOOKUP($G638&amp;AB$5&amp;$J638,BASE!$P$2:$R$30000,3,0)</f>
        <v>0</v>
      </c>
      <c r="AC638" s="20">
        <f>VLOOKUP($G638&amp;AC$5&amp;$J638,BASE!$P$2:$R$30000,3,0)</f>
        <v>0</v>
      </c>
      <c r="AD638" s="20">
        <f>VLOOKUP($G638&amp;AD$5&amp;$J638,BASE!$P$2:$R$30000,3,0)</f>
        <v>0</v>
      </c>
      <c r="AE638" s="20">
        <f>VLOOKUP($G638&amp;AE$5&amp;$J638,BASE!$P$2:$R$30000,3,0)</f>
        <v>0</v>
      </c>
      <c r="AF638" s="20">
        <f>VLOOKUP($G638&amp;AF$5&amp;$J638,BASE!$P$2:$R$30000,3,0)</f>
        <v>0</v>
      </c>
      <c r="AG638" s="20">
        <f>VLOOKUP($G638&amp;AG$5&amp;$J638,BASE!$P$2:$R$30000,3,0)</f>
        <v>0</v>
      </c>
      <c r="AH638" s="20">
        <f>VLOOKUP($G638&amp;AH$5&amp;$J638,BASE!$P$2:$R$30000,3,0)</f>
        <v>0</v>
      </c>
      <c r="AI638" s="16">
        <f t="shared" si="10"/>
        <v>0</v>
      </c>
      <c r="AJ638" s="20">
        <f>VLOOKUP($G638&amp;$J638,BASE[[#All],[LLAVE2]:[TipoEvaluacion]],5,0)</f>
        <v>0</v>
      </c>
      <c r="AK638" s="20">
        <f>VLOOKUP($G638&amp;$J638,BASE[[#All],[LLAVE2]:[TipoEvaluacion]],7,0)</f>
        <v>0</v>
      </c>
      <c r="AL638" s="20">
        <f>VLOOKUP($G638&amp;$J638,BASE[[#All],[LLAVE2]:[TipoEvaluacion]],9,0)</f>
        <v>0</v>
      </c>
      <c r="AM638" s="20">
        <f>VLOOKUP($G638&amp;$J638,BASE[[#All],[LLAVE2]:[TipoEvaluacion]],11,0)</f>
        <v>0</v>
      </c>
      <c r="AN638" s="20">
        <f>VLOOKUP($G638&amp;$J638,BASE[[#All],[LLAVE2]:[TipoEvaluacion]],13,0)</f>
        <v>0</v>
      </c>
      <c r="AO638" s="25"/>
      <c r="AP638" s="15"/>
    </row>
    <row r="639" spans="2:42" ht="15.75" x14ac:dyDescent="0.3">
      <c r="B639" s="15">
        <f>BASE!$D$2</f>
        <v>0</v>
      </c>
      <c r="C639" s="15"/>
      <c r="D639" s="15"/>
      <c r="E639" s="15"/>
      <c r="F639" s="15"/>
      <c r="G639" s="15"/>
      <c r="H639" s="19"/>
      <c r="I639" s="15"/>
      <c r="J639" s="15"/>
      <c r="K639" s="20">
        <f>VLOOKUP($G639&amp;K$5&amp;$J639,BASE!$P$2:$R$30000,3,0)</f>
        <v>0</v>
      </c>
      <c r="L639" s="20">
        <f>VLOOKUP($G639&amp;L$5&amp;$J639,BASE!$P$2:$R$30000,3,0)</f>
        <v>0</v>
      </c>
      <c r="M639" s="20">
        <f>VLOOKUP($G639&amp;M$5&amp;$J639,BASE!$P$2:$R$30000,3,0)</f>
        <v>0</v>
      </c>
      <c r="N639" s="20">
        <f>VLOOKUP($G639&amp;N$5&amp;$J639,BASE!$P$2:$R$30000,3,0)</f>
        <v>0</v>
      </c>
      <c r="O639" s="20">
        <f>VLOOKUP($G639&amp;O$5&amp;$J639,BASE!$P$2:$R$30000,3,0)</f>
        <v>0</v>
      </c>
      <c r="P639" s="20">
        <f>VLOOKUP($G639&amp;P$5&amp;$J639,BASE!$P$2:$R$30000,3,0)</f>
        <v>0</v>
      </c>
      <c r="Q639" s="20">
        <f>VLOOKUP($G639&amp;Q$5&amp;$J639,BASE!$P$2:$R$30000,3,0)</f>
        <v>0</v>
      </c>
      <c r="R639" s="20">
        <f>VLOOKUP($G639&amp;R$5&amp;$J639,BASE!$P$2:$R$30000,3,0)</f>
        <v>0</v>
      </c>
      <c r="S639" s="20">
        <f>VLOOKUP($G639&amp;S$5&amp;$J639,BASE!$P$2:$R$30000,3,0)</f>
        <v>0</v>
      </c>
      <c r="T639" s="20">
        <f>VLOOKUP($G639&amp;T$5&amp;$J639,BASE!$P$2:$R$30000,3,0)</f>
        <v>0</v>
      </c>
      <c r="U639" s="20">
        <f>VLOOKUP($G639&amp;U$5&amp;$J639,BASE!$P$2:$R$30000,3,0)</f>
        <v>0</v>
      </c>
      <c r="V639" s="20">
        <f>VLOOKUP($G639&amp;V$5&amp;$J639,BASE!$P$2:$R$30000,3,0)</f>
        <v>0</v>
      </c>
      <c r="W639" s="20">
        <f>VLOOKUP($G639&amp;W$5&amp;$J639,BASE!$P$2:$R$30000,3,0)</f>
        <v>0</v>
      </c>
      <c r="X639" s="20">
        <f>VLOOKUP($G639&amp;X$5&amp;$J639,BASE!$P$2:$R$30000,3,0)</f>
        <v>0</v>
      </c>
      <c r="Y639" s="20">
        <f>VLOOKUP($G639&amp;Y$5&amp;$J639,BASE!$P$2:$R$30000,3,0)</f>
        <v>0</v>
      </c>
      <c r="Z639" s="20">
        <f>VLOOKUP($G639&amp;Z$5&amp;$J639,BASE!$P$2:$R$30000,3,0)</f>
        <v>0</v>
      </c>
      <c r="AA639" s="20">
        <f>VLOOKUP($G639&amp;AA$5&amp;$J639,BASE!$P$2:$R$30000,3,0)</f>
        <v>0</v>
      </c>
      <c r="AB639" s="20">
        <f>VLOOKUP($G639&amp;AB$5&amp;$J639,BASE!$P$2:$R$30000,3,0)</f>
        <v>0</v>
      </c>
      <c r="AC639" s="20">
        <f>VLOOKUP($G639&amp;AC$5&amp;$J639,BASE!$P$2:$R$30000,3,0)</f>
        <v>0</v>
      </c>
      <c r="AD639" s="20">
        <f>VLOOKUP($G639&amp;AD$5&amp;$J639,BASE!$P$2:$R$30000,3,0)</f>
        <v>0</v>
      </c>
      <c r="AE639" s="20">
        <f>VLOOKUP($G639&amp;AE$5&amp;$J639,BASE!$P$2:$R$30000,3,0)</f>
        <v>0</v>
      </c>
      <c r="AF639" s="20">
        <f>VLOOKUP($G639&amp;AF$5&amp;$J639,BASE!$P$2:$R$30000,3,0)</f>
        <v>0</v>
      </c>
      <c r="AG639" s="20">
        <f>VLOOKUP($G639&amp;AG$5&amp;$J639,BASE!$P$2:$R$30000,3,0)</f>
        <v>0</v>
      </c>
      <c r="AH639" s="20">
        <f>VLOOKUP($G639&amp;AH$5&amp;$J639,BASE!$P$2:$R$30000,3,0)</f>
        <v>0</v>
      </c>
      <c r="AI639" s="16">
        <f t="shared" si="10"/>
        <v>0</v>
      </c>
      <c r="AJ639" s="20">
        <f>VLOOKUP($G639&amp;$J639,BASE[[#All],[LLAVE2]:[TipoEvaluacion]],5,0)</f>
        <v>0</v>
      </c>
      <c r="AK639" s="20">
        <f>VLOOKUP($G639&amp;$J639,BASE[[#All],[LLAVE2]:[TipoEvaluacion]],7,0)</f>
        <v>0</v>
      </c>
      <c r="AL639" s="20">
        <f>VLOOKUP($G639&amp;$J639,BASE[[#All],[LLAVE2]:[TipoEvaluacion]],9,0)</f>
        <v>0</v>
      </c>
      <c r="AM639" s="20">
        <f>VLOOKUP($G639&amp;$J639,BASE[[#All],[LLAVE2]:[TipoEvaluacion]],11,0)</f>
        <v>0</v>
      </c>
      <c r="AN639" s="20">
        <f>VLOOKUP($G639&amp;$J639,BASE[[#All],[LLAVE2]:[TipoEvaluacion]],13,0)</f>
        <v>0</v>
      </c>
      <c r="AO639" s="25"/>
      <c r="AP639" s="15"/>
    </row>
    <row r="640" spans="2:42" ht="15.75" x14ac:dyDescent="0.3">
      <c r="B640" s="15">
        <f>BASE!$D$2</f>
        <v>0</v>
      </c>
      <c r="C640" s="15"/>
      <c r="D640" s="15"/>
      <c r="E640" s="15"/>
      <c r="F640" s="15"/>
      <c r="G640" s="15"/>
      <c r="H640" s="19"/>
      <c r="I640" s="15"/>
      <c r="J640" s="15"/>
      <c r="K640" s="20">
        <f>VLOOKUP($G640&amp;K$5&amp;$J640,BASE!$P$2:$R$30000,3,0)</f>
        <v>0</v>
      </c>
      <c r="L640" s="20">
        <f>VLOOKUP($G640&amp;L$5&amp;$J640,BASE!$P$2:$R$30000,3,0)</f>
        <v>0</v>
      </c>
      <c r="M640" s="20">
        <f>VLOOKUP($G640&amp;M$5&amp;$J640,BASE!$P$2:$R$30000,3,0)</f>
        <v>0</v>
      </c>
      <c r="N640" s="20">
        <f>VLOOKUP($G640&amp;N$5&amp;$J640,BASE!$P$2:$R$30000,3,0)</f>
        <v>0</v>
      </c>
      <c r="O640" s="20">
        <f>VLOOKUP($G640&amp;O$5&amp;$J640,BASE!$P$2:$R$30000,3,0)</f>
        <v>0</v>
      </c>
      <c r="P640" s="20">
        <f>VLOOKUP($G640&amp;P$5&amp;$J640,BASE!$P$2:$R$30000,3,0)</f>
        <v>0</v>
      </c>
      <c r="Q640" s="20">
        <f>VLOOKUP($G640&amp;Q$5&amp;$J640,BASE!$P$2:$R$30000,3,0)</f>
        <v>0</v>
      </c>
      <c r="R640" s="20">
        <f>VLOOKUP($G640&amp;R$5&amp;$J640,BASE!$P$2:$R$30000,3,0)</f>
        <v>0</v>
      </c>
      <c r="S640" s="20">
        <f>VLOOKUP($G640&amp;S$5&amp;$J640,BASE!$P$2:$R$30000,3,0)</f>
        <v>0</v>
      </c>
      <c r="T640" s="20">
        <f>VLOOKUP($G640&amp;T$5&amp;$J640,BASE!$P$2:$R$30000,3,0)</f>
        <v>0</v>
      </c>
      <c r="U640" s="20">
        <f>VLOOKUP($G640&amp;U$5&amp;$J640,BASE!$P$2:$R$30000,3,0)</f>
        <v>0</v>
      </c>
      <c r="V640" s="20">
        <f>VLOOKUP($G640&amp;V$5&amp;$J640,BASE!$P$2:$R$30000,3,0)</f>
        <v>0</v>
      </c>
      <c r="W640" s="20">
        <f>VLOOKUP($G640&amp;W$5&amp;$J640,BASE!$P$2:$R$30000,3,0)</f>
        <v>0</v>
      </c>
      <c r="X640" s="20">
        <f>VLOOKUP($G640&amp;X$5&amp;$J640,BASE!$P$2:$R$30000,3,0)</f>
        <v>0</v>
      </c>
      <c r="Y640" s="20">
        <f>VLOOKUP($G640&amp;Y$5&amp;$J640,BASE!$P$2:$R$30000,3,0)</f>
        <v>0</v>
      </c>
      <c r="Z640" s="20">
        <f>VLOOKUP($G640&amp;Z$5&amp;$J640,BASE!$P$2:$R$30000,3,0)</f>
        <v>0</v>
      </c>
      <c r="AA640" s="20">
        <f>VLOOKUP($G640&amp;AA$5&amp;$J640,BASE!$P$2:$R$30000,3,0)</f>
        <v>0</v>
      </c>
      <c r="AB640" s="20">
        <f>VLOOKUP($G640&amp;AB$5&amp;$J640,BASE!$P$2:$R$30000,3,0)</f>
        <v>0</v>
      </c>
      <c r="AC640" s="20">
        <f>VLOOKUP($G640&amp;AC$5&amp;$J640,BASE!$P$2:$R$30000,3,0)</f>
        <v>0</v>
      </c>
      <c r="AD640" s="20">
        <f>VLOOKUP($G640&amp;AD$5&amp;$J640,BASE!$P$2:$R$30000,3,0)</f>
        <v>0</v>
      </c>
      <c r="AE640" s="20">
        <f>VLOOKUP($G640&amp;AE$5&amp;$J640,BASE!$P$2:$R$30000,3,0)</f>
        <v>0</v>
      </c>
      <c r="AF640" s="20">
        <f>VLOOKUP($G640&amp;AF$5&amp;$J640,BASE!$P$2:$R$30000,3,0)</f>
        <v>0</v>
      </c>
      <c r="AG640" s="20">
        <f>VLOOKUP($G640&amp;AG$5&amp;$J640,BASE!$P$2:$R$30000,3,0)</f>
        <v>0</v>
      </c>
      <c r="AH640" s="20">
        <f>VLOOKUP($G640&amp;AH$5&amp;$J640,BASE!$P$2:$R$30000,3,0)</f>
        <v>0</v>
      </c>
      <c r="AI640" s="16">
        <f t="shared" si="10"/>
        <v>0</v>
      </c>
      <c r="AJ640" s="20">
        <f>VLOOKUP($G640&amp;$J640,BASE[[#All],[LLAVE2]:[TipoEvaluacion]],5,0)</f>
        <v>0</v>
      </c>
      <c r="AK640" s="20">
        <f>VLOOKUP($G640&amp;$J640,BASE[[#All],[LLAVE2]:[TipoEvaluacion]],7,0)</f>
        <v>0</v>
      </c>
      <c r="AL640" s="20">
        <f>VLOOKUP($G640&amp;$J640,BASE[[#All],[LLAVE2]:[TipoEvaluacion]],9,0)</f>
        <v>0</v>
      </c>
      <c r="AM640" s="20">
        <f>VLOOKUP($G640&amp;$J640,BASE[[#All],[LLAVE2]:[TipoEvaluacion]],11,0)</f>
        <v>0</v>
      </c>
      <c r="AN640" s="20">
        <f>VLOOKUP($G640&amp;$J640,BASE[[#All],[LLAVE2]:[TipoEvaluacion]],13,0)</f>
        <v>0</v>
      </c>
      <c r="AO640" s="25"/>
      <c r="AP640" s="15"/>
    </row>
    <row r="641" spans="2:42" ht="15.75" x14ac:dyDescent="0.3">
      <c r="B641" s="15">
        <f>BASE!$D$2</f>
        <v>0</v>
      </c>
      <c r="C641" s="15"/>
      <c r="D641" s="15"/>
      <c r="E641" s="15"/>
      <c r="F641" s="15"/>
      <c r="G641" s="15"/>
      <c r="H641" s="19"/>
      <c r="I641" s="15"/>
      <c r="J641" s="15"/>
      <c r="K641" s="20">
        <f>VLOOKUP($G641&amp;K$5&amp;$J641,BASE!$P$2:$R$30000,3,0)</f>
        <v>0</v>
      </c>
      <c r="L641" s="20">
        <f>VLOOKUP($G641&amp;L$5&amp;$J641,BASE!$P$2:$R$30000,3,0)</f>
        <v>0</v>
      </c>
      <c r="M641" s="20">
        <f>VLOOKUP($G641&amp;M$5&amp;$J641,BASE!$P$2:$R$30000,3,0)</f>
        <v>0</v>
      </c>
      <c r="N641" s="20">
        <f>VLOOKUP($G641&amp;N$5&amp;$J641,BASE!$P$2:$R$30000,3,0)</f>
        <v>0</v>
      </c>
      <c r="O641" s="20">
        <f>VLOOKUP($G641&amp;O$5&amp;$J641,BASE!$P$2:$R$30000,3,0)</f>
        <v>0</v>
      </c>
      <c r="P641" s="20">
        <f>VLOOKUP($G641&amp;P$5&amp;$J641,BASE!$P$2:$R$30000,3,0)</f>
        <v>0</v>
      </c>
      <c r="Q641" s="20">
        <f>VLOOKUP($G641&amp;Q$5&amp;$J641,BASE!$P$2:$R$30000,3,0)</f>
        <v>0</v>
      </c>
      <c r="R641" s="20">
        <f>VLOOKUP($G641&amp;R$5&amp;$J641,BASE!$P$2:$R$30000,3,0)</f>
        <v>0</v>
      </c>
      <c r="S641" s="20">
        <f>VLOOKUP($G641&amp;S$5&amp;$J641,BASE!$P$2:$R$30000,3,0)</f>
        <v>0</v>
      </c>
      <c r="T641" s="20">
        <f>VLOOKUP($G641&amp;T$5&amp;$J641,BASE!$P$2:$R$30000,3,0)</f>
        <v>0</v>
      </c>
      <c r="U641" s="20">
        <f>VLOOKUP($G641&amp;U$5&amp;$J641,BASE!$P$2:$R$30000,3,0)</f>
        <v>0</v>
      </c>
      <c r="V641" s="20">
        <f>VLOOKUP($G641&amp;V$5&amp;$J641,BASE!$P$2:$R$30000,3,0)</f>
        <v>0</v>
      </c>
      <c r="W641" s="20">
        <f>VLOOKUP($G641&amp;W$5&amp;$J641,BASE!$P$2:$R$30000,3,0)</f>
        <v>0</v>
      </c>
      <c r="X641" s="20">
        <f>VLOOKUP($G641&amp;X$5&amp;$J641,BASE!$P$2:$R$30000,3,0)</f>
        <v>0</v>
      </c>
      <c r="Y641" s="20">
        <f>VLOOKUP($G641&amp;Y$5&amp;$J641,BASE!$P$2:$R$30000,3,0)</f>
        <v>0</v>
      </c>
      <c r="Z641" s="20">
        <f>VLOOKUP($G641&amp;Z$5&amp;$J641,BASE!$P$2:$R$30000,3,0)</f>
        <v>0</v>
      </c>
      <c r="AA641" s="20">
        <f>VLOOKUP($G641&amp;AA$5&amp;$J641,BASE!$P$2:$R$30000,3,0)</f>
        <v>0</v>
      </c>
      <c r="AB641" s="20">
        <f>VLOOKUP($G641&amp;AB$5&amp;$J641,BASE!$P$2:$R$30000,3,0)</f>
        <v>0</v>
      </c>
      <c r="AC641" s="20">
        <f>VLOOKUP($G641&amp;AC$5&amp;$J641,BASE!$P$2:$R$30000,3,0)</f>
        <v>0</v>
      </c>
      <c r="AD641" s="20">
        <f>VLOOKUP($G641&amp;AD$5&amp;$J641,BASE!$P$2:$R$30000,3,0)</f>
        <v>0</v>
      </c>
      <c r="AE641" s="20">
        <f>VLOOKUP($G641&amp;AE$5&amp;$J641,BASE!$P$2:$R$30000,3,0)</f>
        <v>0</v>
      </c>
      <c r="AF641" s="20">
        <f>VLOOKUP($G641&amp;AF$5&amp;$J641,BASE!$P$2:$R$30000,3,0)</f>
        <v>0</v>
      </c>
      <c r="AG641" s="20">
        <f>VLOOKUP($G641&amp;AG$5&amp;$J641,BASE!$P$2:$R$30000,3,0)</f>
        <v>0</v>
      </c>
      <c r="AH641" s="20">
        <f>VLOOKUP($G641&amp;AH$5&amp;$J641,BASE!$P$2:$R$30000,3,0)</f>
        <v>0</v>
      </c>
      <c r="AI641" s="16">
        <f t="shared" si="10"/>
        <v>0</v>
      </c>
      <c r="AJ641" s="20">
        <f>VLOOKUP($G641&amp;$J641,BASE[[#All],[LLAVE2]:[TipoEvaluacion]],5,0)</f>
        <v>0</v>
      </c>
      <c r="AK641" s="20">
        <f>VLOOKUP($G641&amp;$J641,BASE[[#All],[LLAVE2]:[TipoEvaluacion]],7,0)</f>
        <v>0</v>
      </c>
      <c r="AL641" s="20">
        <f>VLOOKUP($G641&amp;$J641,BASE[[#All],[LLAVE2]:[TipoEvaluacion]],9,0)</f>
        <v>0</v>
      </c>
      <c r="AM641" s="20">
        <f>VLOOKUP($G641&amp;$J641,BASE[[#All],[LLAVE2]:[TipoEvaluacion]],11,0)</f>
        <v>0</v>
      </c>
      <c r="AN641" s="20">
        <f>VLOOKUP($G641&amp;$J641,BASE[[#All],[LLAVE2]:[TipoEvaluacion]],13,0)</f>
        <v>0</v>
      </c>
      <c r="AO641" s="25"/>
      <c r="AP641" s="15"/>
    </row>
    <row r="642" spans="2:42" ht="15.75" x14ac:dyDescent="0.3">
      <c r="B642" s="15">
        <f>BASE!$D$2</f>
        <v>0</v>
      </c>
      <c r="C642" s="15"/>
      <c r="D642" s="15"/>
      <c r="E642" s="15"/>
      <c r="F642" s="15"/>
      <c r="G642" s="15"/>
      <c r="H642" s="19"/>
      <c r="I642" s="15"/>
      <c r="J642" s="15"/>
      <c r="K642" s="20">
        <f>VLOOKUP($G642&amp;K$5&amp;$J642,BASE!$P$2:$R$30000,3,0)</f>
        <v>0</v>
      </c>
      <c r="L642" s="20">
        <f>VLOOKUP($G642&amp;L$5&amp;$J642,BASE!$P$2:$R$30000,3,0)</f>
        <v>0</v>
      </c>
      <c r="M642" s="20">
        <f>VLOOKUP($G642&amp;M$5&amp;$J642,BASE!$P$2:$R$30000,3,0)</f>
        <v>0</v>
      </c>
      <c r="N642" s="20">
        <f>VLOOKUP($G642&amp;N$5&amp;$J642,BASE!$P$2:$R$30000,3,0)</f>
        <v>0</v>
      </c>
      <c r="O642" s="20">
        <f>VLOOKUP($G642&amp;O$5&amp;$J642,BASE!$P$2:$R$30000,3,0)</f>
        <v>0</v>
      </c>
      <c r="P642" s="20">
        <f>VLOOKUP($G642&amp;P$5&amp;$J642,BASE!$P$2:$R$30000,3,0)</f>
        <v>0</v>
      </c>
      <c r="Q642" s="20">
        <f>VLOOKUP($G642&amp;Q$5&amp;$J642,BASE!$P$2:$R$30000,3,0)</f>
        <v>0</v>
      </c>
      <c r="R642" s="20">
        <f>VLOOKUP($G642&amp;R$5&amp;$J642,BASE!$P$2:$R$30000,3,0)</f>
        <v>0</v>
      </c>
      <c r="S642" s="20">
        <f>VLOOKUP($G642&amp;S$5&amp;$J642,BASE!$P$2:$R$30000,3,0)</f>
        <v>0</v>
      </c>
      <c r="T642" s="20">
        <f>VLOOKUP($G642&amp;T$5&amp;$J642,BASE!$P$2:$R$30000,3,0)</f>
        <v>0</v>
      </c>
      <c r="U642" s="20">
        <f>VLOOKUP($G642&amp;U$5&amp;$J642,BASE!$P$2:$R$30000,3,0)</f>
        <v>0</v>
      </c>
      <c r="V642" s="20">
        <f>VLOOKUP($G642&amp;V$5&amp;$J642,BASE!$P$2:$R$30000,3,0)</f>
        <v>0</v>
      </c>
      <c r="W642" s="20">
        <f>VLOOKUP($G642&amp;W$5&amp;$J642,BASE!$P$2:$R$30000,3,0)</f>
        <v>0</v>
      </c>
      <c r="X642" s="20">
        <f>VLOOKUP($G642&amp;X$5&amp;$J642,BASE!$P$2:$R$30000,3,0)</f>
        <v>0</v>
      </c>
      <c r="Y642" s="20">
        <f>VLOOKUP($G642&amp;Y$5&amp;$J642,BASE!$P$2:$R$30000,3,0)</f>
        <v>0</v>
      </c>
      <c r="Z642" s="20">
        <f>VLOOKUP($G642&amp;Z$5&amp;$J642,BASE!$P$2:$R$30000,3,0)</f>
        <v>0</v>
      </c>
      <c r="AA642" s="20">
        <f>VLOOKUP($G642&amp;AA$5&amp;$J642,BASE!$P$2:$R$30000,3,0)</f>
        <v>0</v>
      </c>
      <c r="AB642" s="20">
        <f>VLOOKUP($G642&amp;AB$5&amp;$J642,BASE!$P$2:$R$30000,3,0)</f>
        <v>0</v>
      </c>
      <c r="AC642" s="20">
        <f>VLOOKUP($G642&amp;AC$5&amp;$J642,BASE!$P$2:$R$30000,3,0)</f>
        <v>0</v>
      </c>
      <c r="AD642" s="20">
        <f>VLOOKUP($G642&amp;AD$5&amp;$J642,BASE!$P$2:$R$30000,3,0)</f>
        <v>0</v>
      </c>
      <c r="AE642" s="20">
        <f>VLOOKUP($G642&amp;AE$5&amp;$J642,BASE!$P$2:$R$30000,3,0)</f>
        <v>0</v>
      </c>
      <c r="AF642" s="20">
        <f>VLOOKUP($G642&amp;AF$5&amp;$J642,BASE!$P$2:$R$30000,3,0)</f>
        <v>0</v>
      </c>
      <c r="AG642" s="20">
        <f>VLOOKUP($G642&amp;AG$5&amp;$J642,BASE!$P$2:$R$30000,3,0)</f>
        <v>0</v>
      </c>
      <c r="AH642" s="20">
        <f>VLOOKUP($G642&amp;AH$5&amp;$J642,BASE!$P$2:$R$30000,3,0)</f>
        <v>0</v>
      </c>
      <c r="AI642" s="16">
        <f t="shared" si="10"/>
        <v>0</v>
      </c>
      <c r="AJ642" s="20">
        <f>VLOOKUP($G642&amp;$J642,BASE[[#All],[LLAVE2]:[TipoEvaluacion]],5,0)</f>
        <v>0</v>
      </c>
      <c r="AK642" s="20">
        <f>VLOOKUP($G642&amp;$J642,BASE[[#All],[LLAVE2]:[TipoEvaluacion]],7,0)</f>
        <v>0</v>
      </c>
      <c r="AL642" s="20">
        <f>VLOOKUP($G642&amp;$J642,BASE[[#All],[LLAVE2]:[TipoEvaluacion]],9,0)</f>
        <v>0</v>
      </c>
      <c r="AM642" s="20">
        <f>VLOOKUP($G642&amp;$J642,BASE[[#All],[LLAVE2]:[TipoEvaluacion]],11,0)</f>
        <v>0</v>
      </c>
      <c r="AN642" s="20">
        <f>VLOOKUP($G642&amp;$J642,BASE[[#All],[LLAVE2]:[TipoEvaluacion]],13,0)</f>
        <v>0</v>
      </c>
      <c r="AO642" s="25"/>
      <c r="AP642" s="15"/>
    </row>
    <row r="643" spans="2:42" ht="15.75" x14ac:dyDescent="0.3">
      <c r="B643" s="15">
        <f>BASE!$D$2</f>
        <v>0</v>
      </c>
      <c r="C643" s="15"/>
      <c r="D643" s="15"/>
      <c r="E643" s="15"/>
      <c r="F643" s="15"/>
      <c r="G643" s="15"/>
      <c r="H643" s="19"/>
      <c r="I643" s="15"/>
      <c r="J643" s="15"/>
      <c r="K643" s="20">
        <f>VLOOKUP($G643&amp;K$5&amp;$J643,BASE!$P$2:$R$30000,3,0)</f>
        <v>0</v>
      </c>
      <c r="L643" s="20">
        <f>VLOOKUP($G643&amp;L$5&amp;$J643,BASE!$P$2:$R$30000,3,0)</f>
        <v>0</v>
      </c>
      <c r="M643" s="20">
        <f>VLOOKUP($G643&amp;M$5&amp;$J643,BASE!$P$2:$R$30000,3,0)</f>
        <v>0</v>
      </c>
      <c r="N643" s="20">
        <f>VLOOKUP($G643&amp;N$5&amp;$J643,BASE!$P$2:$R$30000,3,0)</f>
        <v>0</v>
      </c>
      <c r="O643" s="20">
        <f>VLOOKUP($G643&amp;O$5&amp;$J643,BASE!$P$2:$R$30000,3,0)</f>
        <v>0</v>
      </c>
      <c r="P643" s="20">
        <f>VLOOKUP($G643&amp;P$5&amp;$J643,BASE!$P$2:$R$30000,3,0)</f>
        <v>0</v>
      </c>
      <c r="Q643" s="20">
        <f>VLOOKUP($G643&amp;Q$5&amp;$J643,BASE!$P$2:$R$30000,3,0)</f>
        <v>0</v>
      </c>
      <c r="R643" s="20">
        <f>VLOOKUP($G643&amp;R$5&amp;$J643,BASE!$P$2:$R$30000,3,0)</f>
        <v>0</v>
      </c>
      <c r="S643" s="20">
        <f>VLOOKUP($G643&amp;S$5&amp;$J643,BASE!$P$2:$R$30000,3,0)</f>
        <v>0</v>
      </c>
      <c r="T643" s="20">
        <f>VLOOKUP($G643&amp;T$5&amp;$J643,BASE!$P$2:$R$30000,3,0)</f>
        <v>0</v>
      </c>
      <c r="U643" s="20">
        <f>VLOOKUP($G643&amp;U$5&amp;$J643,BASE!$P$2:$R$30000,3,0)</f>
        <v>0</v>
      </c>
      <c r="V643" s="20">
        <f>VLOOKUP($G643&amp;V$5&amp;$J643,BASE!$P$2:$R$30000,3,0)</f>
        <v>0</v>
      </c>
      <c r="W643" s="20">
        <f>VLOOKUP($G643&amp;W$5&amp;$J643,BASE!$P$2:$R$30000,3,0)</f>
        <v>0</v>
      </c>
      <c r="X643" s="20">
        <f>VLOOKUP($G643&amp;X$5&amp;$J643,BASE!$P$2:$R$30000,3,0)</f>
        <v>0</v>
      </c>
      <c r="Y643" s="20">
        <f>VLOOKUP($G643&amp;Y$5&amp;$J643,BASE!$P$2:$R$30000,3,0)</f>
        <v>0</v>
      </c>
      <c r="Z643" s="20">
        <f>VLOOKUP($G643&amp;Z$5&amp;$J643,BASE!$P$2:$R$30000,3,0)</f>
        <v>0</v>
      </c>
      <c r="AA643" s="20">
        <f>VLOOKUP($G643&amp;AA$5&amp;$J643,BASE!$P$2:$R$30000,3,0)</f>
        <v>0</v>
      </c>
      <c r="AB643" s="20">
        <f>VLOOKUP($G643&amp;AB$5&amp;$J643,BASE!$P$2:$R$30000,3,0)</f>
        <v>0</v>
      </c>
      <c r="AC643" s="20">
        <f>VLOOKUP($G643&amp;AC$5&amp;$J643,BASE!$P$2:$R$30000,3,0)</f>
        <v>0</v>
      </c>
      <c r="AD643" s="20">
        <f>VLOOKUP($G643&amp;AD$5&amp;$J643,BASE!$P$2:$R$30000,3,0)</f>
        <v>0</v>
      </c>
      <c r="AE643" s="20">
        <f>VLOOKUP($G643&amp;AE$5&amp;$J643,BASE!$P$2:$R$30000,3,0)</f>
        <v>0</v>
      </c>
      <c r="AF643" s="20">
        <f>VLOOKUP($G643&amp;AF$5&amp;$J643,BASE!$P$2:$R$30000,3,0)</f>
        <v>0</v>
      </c>
      <c r="AG643" s="20">
        <f>VLOOKUP($G643&amp;AG$5&amp;$J643,BASE!$P$2:$R$30000,3,0)</f>
        <v>0</v>
      </c>
      <c r="AH643" s="20">
        <f>VLOOKUP($G643&amp;AH$5&amp;$J643,BASE!$P$2:$R$30000,3,0)</f>
        <v>0</v>
      </c>
      <c r="AI643" s="16">
        <f t="shared" si="10"/>
        <v>0</v>
      </c>
      <c r="AJ643" s="20">
        <f>VLOOKUP($G643&amp;$J643,BASE[[#All],[LLAVE2]:[TipoEvaluacion]],5,0)</f>
        <v>0</v>
      </c>
      <c r="AK643" s="20">
        <f>VLOOKUP($G643&amp;$J643,BASE[[#All],[LLAVE2]:[TipoEvaluacion]],7,0)</f>
        <v>0</v>
      </c>
      <c r="AL643" s="20">
        <f>VLOOKUP($G643&amp;$J643,BASE[[#All],[LLAVE2]:[TipoEvaluacion]],9,0)</f>
        <v>0</v>
      </c>
      <c r="AM643" s="20">
        <f>VLOOKUP($G643&amp;$J643,BASE[[#All],[LLAVE2]:[TipoEvaluacion]],11,0)</f>
        <v>0</v>
      </c>
      <c r="AN643" s="20">
        <f>VLOOKUP($G643&amp;$J643,BASE[[#All],[LLAVE2]:[TipoEvaluacion]],13,0)</f>
        <v>0</v>
      </c>
      <c r="AO643" s="25"/>
      <c r="AP643" s="15"/>
    </row>
    <row r="644" spans="2:42" ht="15.75" x14ac:dyDescent="0.3">
      <c r="B644" s="15">
        <f>BASE!$D$2</f>
        <v>0</v>
      </c>
      <c r="C644" s="15"/>
      <c r="D644" s="15"/>
      <c r="E644" s="15"/>
      <c r="F644" s="15"/>
      <c r="G644" s="15"/>
      <c r="H644" s="19"/>
      <c r="I644" s="15"/>
      <c r="J644" s="15"/>
      <c r="K644" s="20">
        <f>VLOOKUP($G644&amp;K$5&amp;$J644,BASE!$P$2:$R$30000,3,0)</f>
        <v>0</v>
      </c>
      <c r="L644" s="20">
        <f>VLOOKUP($G644&amp;L$5&amp;$J644,BASE!$P$2:$R$30000,3,0)</f>
        <v>0</v>
      </c>
      <c r="M644" s="20">
        <f>VLOOKUP($G644&amp;M$5&amp;$J644,BASE!$P$2:$R$30000,3,0)</f>
        <v>0</v>
      </c>
      <c r="N644" s="20">
        <f>VLOOKUP($G644&amp;N$5&amp;$J644,BASE!$P$2:$R$30000,3,0)</f>
        <v>0</v>
      </c>
      <c r="O644" s="20">
        <f>VLOOKUP($G644&amp;O$5&amp;$J644,BASE!$P$2:$R$30000,3,0)</f>
        <v>0</v>
      </c>
      <c r="P644" s="20">
        <f>VLOOKUP($G644&amp;P$5&amp;$J644,BASE!$P$2:$R$30000,3,0)</f>
        <v>0</v>
      </c>
      <c r="Q644" s="20">
        <f>VLOOKUP($G644&amp;Q$5&amp;$J644,BASE!$P$2:$R$30000,3,0)</f>
        <v>0</v>
      </c>
      <c r="R644" s="20">
        <f>VLOOKUP($G644&amp;R$5&amp;$J644,BASE!$P$2:$R$30000,3,0)</f>
        <v>0</v>
      </c>
      <c r="S644" s="20">
        <f>VLOOKUP($G644&amp;S$5&amp;$J644,BASE!$P$2:$R$30000,3,0)</f>
        <v>0</v>
      </c>
      <c r="T644" s="20">
        <f>VLOOKUP($G644&amp;T$5&amp;$J644,BASE!$P$2:$R$30000,3,0)</f>
        <v>0</v>
      </c>
      <c r="U644" s="20">
        <f>VLOOKUP($G644&amp;U$5&amp;$J644,BASE!$P$2:$R$30000,3,0)</f>
        <v>0</v>
      </c>
      <c r="V644" s="20">
        <f>VLOOKUP($G644&amp;V$5&amp;$J644,BASE!$P$2:$R$30000,3,0)</f>
        <v>0</v>
      </c>
      <c r="W644" s="20">
        <f>VLOOKUP($G644&amp;W$5&amp;$J644,BASE!$P$2:$R$30000,3,0)</f>
        <v>0</v>
      </c>
      <c r="X644" s="20">
        <f>VLOOKUP($G644&amp;X$5&amp;$J644,BASE!$P$2:$R$30000,3,0)</f>
        <v>0</v>
      </c>
      <c r="Y644" s="20">
        <f>VLOOKUP($G644&amp;Y$5&amp;$J644,BASE!$P$2:$R$30000,3,0)</f>
        <v>0</v>
      </c>
      <c r="Z644" s="20">
        <f>VLOOKUP($G644&amp;Z$5&amp;$J644,BASE!$P$2:$R$30000,3,0)</f>
        <v>0</v>
      </c>
      <c r="AA644" s="20">
        <f>VLOOKUP($G644&amp;AA$5&amp;$J644,BASE!$P$2:$R$30000,3,0)</f>
        <v>0</v>
      </c>
      <c r="AB644" s="20">
        <f>VLOOKUP($G644&amp;AB$5&amp;$J644,BASE!$P$2:$R$30000,3,0)</f>
        <v>0</v>
      </c>
      <c r="AC644" s="20">
        <f>VLOOKUP($G644&amp;AC$5&amp;$J644,BASE!$P$2:$R$30000,3,0)</f>
        <v>0</v>
      </c>
      <c r="AD644" s="20">
        <f>VLOOKUP($G644&amp;AD$5&amp;$J644,BASE!$P$2:$R$30000,3,0)</f>
        <v>0</v>
      </c>
      <c r="AE644" s="20">
        <f>VLOOKUP($G644&amp;AE$5&amp;$J644,BASE!$P$2:$R$30000,3,0)</f>
        <v>0</v>
      </c>
      <c r="AF644" s="20">
        <f>VLOOKUP($G644&amp;AF$5&amp;$J644,BASE!$P$2:$R$30000,3,0)</f>
        <v>0</v>
      </c>
      <c r="AG644" s="20">
        <f>VLOOKUP($G644&amp;AG$5&amp;$J644,BASE!$P$2:$R$30000,3,0)</f>
        <v>0</v>
      </c>
      <c r="AH644" s="20">
        <f>VLOOKUP($G644&amp;AH$5&amp;$J644,BASE!$P$2:$R$30000,3,0)</f>
        <v>0</v>
      </c>
      <c r="AI644" s="16">
        <f t="shared" si="10"/>
        <v>0</v>
      </c>
      <c r="AJ644" s="20">
        <f>VLOOKUP($G644&amp;$J644,BASE[[#All],[LLAVE2]:[TipoEvaluacion]],5,0)</f>
        <v>0</v>
      </c>
      <c r="AK644" s="20">
        <f>VLOOKUP($G644&amp;$J644,BASE[[#All],[LLAVE2]:[TipoEvaluacion]],7,0)</f>
        <v>0</v>
      </c>
      <c r="AL644" s="20">
        <f>VLOOKUP($G644&amp;$J644,BASE[[#All],[LLAVE2]:[TipoEvaluacion]],9,0)</f>
        <v>0</v>
      </c>
      <c r="AM644" s="20">
        <f>VLOOKUP($G644&amp;$J644,BASE[[#All],[LLAVE2]:[TipoEvaluacion]],11,0)</f>
        <v>0</v>
      </c>
      <c r="AN644" s="20">
        <f>VLOOKUP($G644&amp;$J644,BASE[[#All],[LLAVE2]:[TipoEvaluacion]],13,0)</f>
        <v>0</v>
      </c>
      <c r="AO644" s="25"/>
      <c r="AP644" s="15"/>
    </row>
    <row r="645" spans="2:42" ht="15.75" x14ac:dyDescent="0.3">
      <c r="B645" s="15">
        <f>BASE!$D$2</f>
        <v>0</v>
      </c>
      <c r="C645" s="15"/>
      <c r="D645" s="15"/>
      <c r="E645" s="15"/>
      <c r="F645" s="15"/>
      <c r="G645" s="15"/>
      <c r="H645" s="19"/>
      <c r="I645" s="15"/>
      <c r="J645" s="15"/>
      <c r="K645" s="20">
        <f>VLOOKUP($G645&amp;K$5&amp;$J645,BASE!$P$2:$R$30000,3,0)</f>
        <v>0</v>
      </c>
      <c r="L645" s="20">
        <f>VLOOKUP($G645&amp;L$5&amp;$J645,BASE!$P$2:$R$30000,3,0)</f>
        <v>0</v>
      </c>
      <c r="M645" s="20">
        <f>VLOOKUP($G645&amp;M$5&amp;$J645,BASE!$P$2:$R$30000,3,0)</f>
        <v>0</v>
      </c>
      <c r="N645" s="20">
        <f>VLOOKUP($G645&amp;N$5&amp;$J645,BASE!$P$2:$R$30000,3,0)</f>
        <v>0</v>
      </c>
      <c r="O645" s="20">
        <f>VLOOKUP($G645&amp;O$5&amp;$J645,BASE!$P$2:$R$30000,3,0)</f>
        <v>0</v>
      </c>
      <c r="P645" s="20">
        <f>VLOOKUP($G645&amp;P$5&amp;$J645,BASE!$P$2:$R$30000,3,0)</f>
        <v>0</v>
      </c>
      <c r="Q645" s="20">
        <f>VLOOKUP($G645&amp;Q$5&amp;$J645,BASE!$P$2:$R$30000,3,0)</f>
        <v>0</v>
      </c>
      <c r="R645" s="20">
        <f>VLOOKUP($G645&amp;R$5&amp;$J645,BASE!$P$2:$R$30000,3,0)</f>
        <v>0</v>
      </c>
      <c r="S645" s="20">
        <f>VLOOKUP($G645&amp;S$5&amp;$J645,BASE!$P$2:$R$30000,3,0)</f>
        <v>0</v>
      </c>
      <c r="T645" s="20">
        <f>VLOOKUP($G645&amp;T$5&amp;$J645,BASE!$P$2:$R$30000,3,0)</f>
        <v>0</v>
      </c>
      <c r="U645" s="20">
        <f>VLOOKUP($G645&amp;U$5&amp;$J645,BASE!$P$2:$R$30000,3,0)</f>
        <v>0</v>
      </c>
      <c r="V645" s="20">
        <f>VLOOKUP($G645&amp;V$5&amp;$J645,BASE!$P$2:$R$30000,3,0)</f>
        <v>0</v>
      </c>
      <c r="W645" s="20">
        <f>VLOOKUP($G645&amp;W$5&amp;$J645,BASE!$P$2:$R$30000,3,0)</f>
        <v>0</v>
      </c>
      <c r="X645" s="20">
        <f>VLOOKUP($G645&amp;X$5&amp;$J645,BASE!$P$2:$R$30000,3,0)</f>
        <v>0</v>
      </c>
      <c r="Y645" s="20">
        <f>VLOOKUP($G645&amp;Y$5&amp;$J645,BASE!$P$2:$R$30000,3,0)</f>
        <v>0</v>
      </c>
      <c r="Z645" s="20">
        <f>VLOOKUP($G645&amp;Z$5&amp;$J645,BASE!$P$2:$R$30000,3,0)</f>
        <v>0</v>
      </c>
      <c r="AA645" s="20">
        <f>VLOOKUP($G645&amp;AA$5&amp;$J645,BASE!$P$2:$R$30000,3,0)</f>
        <v>0</v>
      </c>
      <c r="AB645" s="20">
        <f>VLOOKUP($G645&amp;AB$5&amp;$J645,BASE!$P$2:$R$30000,3,0)</f>
        <v>0</v>
      </c>
      <c r="AC645" s="20">
        <f>VLOOKUP($G645&amp;AC$5&amp;$J645,BASE!$P$2:$R$30000,3,0)</f>
        <v>0</v>
      </c>
      <c r="AD645" s="20">
        <f>VLOOKUP($G645&amp;AD$5&amp;$J645,BASE!$P$2:$R$30000,3,0)</f>
        <v>0</v>
      </c>
      <c r="AE645" s="20">
        <f>VLOOKUP($G645&amp;AE$5&amp;$J645,BASE!$P$2:$R$30000,3,0)</f>
        <v>0</v>
      </c>
      <c r="AF645" s="20">
        <f>VLOOKUP($G645&amp;AF$5&amp;$J645,BASE!$P$2:$R$30000,3,0)</f>
        <v>0</v>
      </c>
      <c r="AG645" s="20">
        <f>VLOOKUP($G645&amp;AG$5&amp;$J645,BASE!$P$2:$R$30000,3,0)</f>
        <v>0</v>
      </c>
      <c r="AH645" s="20">
        <f>VLOOKUP($G645&amp;AH$5&amp;$J645,BASE!$P$2:$R$30000,3,0)</f>
        <v>0</v>
      </c>
      <c r="AI645" s="16">
        <f t="shared" si="10"/>
        <v>0</v>
      </c>
      <c r="AJ645" s="20">
        <f>VLOOKUP($G645&amp;$J645,BASE[[#All],[LLAVE2]:[TipoEvaluacion]],5,0)</f>
        <v>0</v>
      </c>
      <c r="AK645" s="20">
        <f>VLOOKUP($G645&amp;$J645,BASE[[#All],[LLAVE2]:[TipoEvaluacion]],7,0)</f>
        <v>0</v>
      </c>
      <c r="AL645" s="20">
        <f>VLOOKUP($G645&amp;$J645,BASE[[#All],[LLAVE2]:[TipoEvaluacion]],9,0)</f>
        <v>0</v>
      </c>
      <c r="AM645" s="20">
        <f>VLOOKUP($G645&amp;$J645,BASE[[#All],[LLAVE2]:[TipoEvaluacion]],11,0)</f>
        <v>0</v>
      </c>
      <c r="AN645" s="20">
        <f>VLOOKUP($G645&amp;$J645,BASE[[#All],[LLAVE2]:[TipoEvaluacion]],13,0)</f>
        <v>0</v>
      </c>
      <c r="AO645" s="25"/>
      <c r="AP645" s="15"/>
    </row>
    <row r="646" spans="2:42" ht="15.75" x14ac:dyDescent="0.3">
      <c r="B646" s="15">
        <f>BASE!$D$2</f>
        <v>0</v>
      </c>
      <c r="C646" s="15"/>
      <c r="D646" s="15"/>
      <c r="E646" s="15"/>
      <c r="F646" s="15"/>
      <c r="G646" s="15"/>
      <c r="H646" s="19"/>
      <c r="I646" s="15"/>
      <c r="J646" s="15"/>
      <c r="K646" s="20">
        <f>VLOOKUP($G646&amp;K$5&amp;$J646,BASE!$P$2:$R$30000,3,0)</f>
        <v>0</v>
      </c>
      <c r="L646" s="20">
        <f>VLOOKUP($G646&amp;L$5&amp;$J646,BASE!$P$2:$R$30000,3,0)</f>
        <v>0</v>
      </c>
      <c r="M646" s="20">
        <f>VLOOKUP($G646&amp;M$5&amp;$J646,BASE!$P$2:$R$30000,3,0)</f>
        <v>0</v>
      </c>
      <c r="N646" s="20">
        <f>VLOOKUP($G646&amp;N$5&amp;$J646,BASE!$P$2:$R$30000,3,0)</f>
        <v>0</v>
      </c>
      <c r="O646" s="20">
        <f>VLOOKUP($G646&amp;O$5&amp;$J646,BASE!$P$2:$R$30000,3,0)</f>
        <v>0</v>
      </c>
      <c r="P646" s="20">
        <f>VLOOKUP($G646&amp;P$5&amp;$J646,BASE!$P$2:$R$30000,3,0)</f>
        <v>0</v>
      </c>
      <c r="Q646" s="20">
        <f>VLOOKUP($G646&amp;Q$5&amp;$J646,BASE!$P$2:$R$30000,3,0)</f>
        <v>0</v>
      </c>
      <c r="R646" s="20">
        <f>VLOOKUP($G646&amp;R$5&amp;$J646,BASE!$P$2:$R$30000,3,0)</f>
        <v>0</v>
      </c>
      <c r="S646" s="20">
        <f>VLOOKUP($G646&amp;S$5&amp;$J646,BASE!$P$2:$R$30000,3,0)</f>
        <v>0</v>
      </c>
      <c r="T646" s="20">
        <f>VLOOKUP($G646&amp;T$5&amp;$J646,BASE!$P$2:$R$30000,3,0)</f>
        <v>0</v>
      </c>
      <c r="U646" s="20">
        <f>VLOOKUP($G646&amp;U$5&amp;$J646,BASE!$P$2:$R$30000,3,0)</f>
        <v>0</v>
      </c>
      <c r="V646" s="20">
        <f>VLOOKUP($G646&amp;V$5&amp;$J646,BASE!$P$2:$R$30000,3,0)</f>
        <v>0</v>
      </c>
      <c r="W646" s="20">
        <f>VLOOKUP($G646&amp;W$5&amp;$J646,BASE!$P$2:$R$30000,3,0)</f>
        <v>0</v>
      </c>
      <c r="X646" s="20">
        <f>VLOOKUP($G646&amp;X$5&amp;$J646,BASE!$P$2:$R$30000,3,0)</f>
        <v>0</v>
      </c>
      <c r="Y646" s="20">
        <f>VLOOKUP($G646&amp;Y$5&amp;$J646,BASE!$P$2:$R$30000,3,0)</f>
        <v>0</v>
      </c>
      <c r="Z646" s="20">
        <f>VLOOKUP($G646&amp;Z$5&amp;$J646,BASE!$P$2:$R$30000,3,0)</f>
        <v>0</v>
      </c>
      <c r="AA646" s="20">
        <f>VLOOKUP($G646&amp;AA$5&amp;$J646,BASE!$P$2:$R$30000,3,0)</f>
        <v>0</v>
      </c>
      <c r="AB646" s="20">
        <f>VLOOKUP($G646&amp;AB$5&amp;$J646,BASE!$P$2:$R$30000,3,0)</f>
        <v>0</v>
      </c>
      <c r="AC646" s="20">
        <f>VLOOKUP($G646&amp;AC$5&amp;$J646,BASE!$P$2:$R$30000,3,0)</f>
        <v>0</v>
      </c>
      <c r="AD646" s="20">
        <f>VLOOKUP($G646&amp;AD$5&amp;$J646,BASE!$P$2:$R$30000,3,0)</f>
        <v>0</v>
      </c>
      <c r="AE646" s="20">
        <f>VLOOKUP($G646&amp;AE$5&amp;$J646,BASE!$P$2:$R$30000,3,0)</f>
        <v>0</v>
      </c>
      <c r="AF646" s="20">
        <f>VLOOKUP($G646&amp;AF$5&amp;$J646,BASE!$P$2:$R$30000,3,0)</f>
        <v>0</v>
      </c>
      <c r="AG646" s="20">
        <f>VLOOKUP($G646&amp;AG$5&amp;$J646,BASE!$P$2:$R$30000,3,0)</f>
        <v>0</v>
      </c>
      <c r="AH646" s="20">
        <f>VLOOKUP($G646&amp;AH$5&amp;$J646,BASE!$P$2:$R$30000,3,0)</f>
        <v>0</v>
      </c>
      <c r="AI646" s="16">
        <f t="shared" si="10"/>
        <v>0</v>
      </c>
      <c r="AJ646" s="20">
        <f>VLOOKUP($G646&amp;$J646,BASE[[#All],[LLAVE2]:[TipoEvaluacion]],5,0)</f>
        <v>0</v>
      </c>
      <c r="AK646" s="20">
        <f>VLOOKUP($G646&amp;$J646,BASE[[#All],[LLAVE2]:[TipoEvaluacion]],7,0)</f>
        <v>0</v>
      </c>
      <c r="AL646" s="20">
        <f>VLOOKUP($G646&amp;$J646,BASE[[#All],[LLAVE2]:[TipoEvaluacion]],9,0)</f>
        <v>0</v>
      </c>
      <c r="AM646" s="20">
        <f>VLOOKUP($G646&amp;$J646,BASE[[#All],[LLAVE2]:[TipoEvaluacion]],11,0)</f>
        <v>0</v>
      </c>
      <c r="AN646" s="20">
        <f>VLOOKUP($G646&amp;$J646,BASE[[#All],[LLAVE2]:[TipoEvaluacion]],13,0)</f>
        <v>0</v>
      </c>
      <c r="AO646" s="25"/>
      <c r="AP646" s="15"/>
    </row>
    <row r="647" spans="2:42" ht="15.75" x14ac:dyDescent="0.3">
      <c r="B647" s="15">
        <f>BASE!$D$2</f>
        <v>0</v>
      </c>
      <c r="C647" s="15"/>
      <c r="D647" s="15"/>
      <c r="E647" s="15"/>
      <c r="F647" s="15"/>
      <c r="G647" s="15"/>
      <c r="H647" s="19"/>
      <c r="I647" s="15"/>
      <c r="J647" s="15"/>
      <c r="K647" s="20">
        <f>VLOOKUP($G647&amp;K$5&amp;$J647,BASE!$P$2:$R$30000,3,0)</f>
        <v>0</v>
      </c>
      <c r="L647" s="20">
        <f>VLOOKUP($G647&amp;L$5&amp;$J647,BASE!$P$2:$R$30000,3,0)</f>
        <v>0</v>
      </c>
      <c r="M647" s="20">
        <f>VLOOKUP($G647&amp;M$5&amp;$J647,BASE!$P$2:$R$30000,3,0)</f>
        <v>0</v>
      </c>
      <c r="N647" s="20">
        <f>VLOOKUP($G647&amp;N$5&amp;$J647,BASE!$P$2:$R$30000,3,0)</f>
        <v>0</v>
      </c>
      <c r="O647" s="20">
        <f>VLOOKUP($G647&amp;O$5&amp;$J647,BASE!$P$2:$R$30000,3,0)</f>
        <v>0</v>
      </c>
      <c r="P647" s="20">
        <f>VLOOKUP($G647&amp;P$5&amp;$J647,BASE!$P$2:$R$30000,3,0)</f>
        <v>0</v>
      </c>
      <c r="Q647" s="20">
        <f>VLOOKUP($G647&amp;Q$5&amp;$J647,BASE!$P$2:$R$30000,3,0)</f>
        <v>0</v>
      </c>
      <c r="R647" s="20">
        <f>VLOOKUP($G647&amp;R$5&amp;$J647,BASE!$P$2:$R$30000,3,0)</f>
        <v>0</v>
      </c>
      <c r="S647" s="20">
        <f>VLOOKUP($G647&amp;S$5&amp;$J647,BASE!$P$2:$R$30000,3,0)</f>
        <v>0</v>
      </c>
      <c r="T647" s="20">
        <f>VLOOKUP($G647&amp;T$5&amp;$J647,BASE!$P$2:$R$30000,3,0)</f>
        <v>0</v>
      </c>
      <c r="U647" s="20">
        <f>VLOOKUP($G647&amp;U$5&amp;$J647,BASE!$P$2:$R$30000,3,0)</f>
        <v>0</v>
      </c>
      <c r="V647" s="20">
        <f>VLOOKUP($G647&amp;V$5&amp;$J647,BASE!$P$2:$R$30000,3,0)</f>
        <v>0</v>
      </c>
      <c r="W647" s="20">
        <f>VLOOKUP($G647&amp;W$5&amp;$J647,BASE!$P$2:$R$30000,3,0)</f>
        <v>0</v>
      </c>
      <c r="X647" s="20">
        <f>VLOOKUP($G647&amp;X$5&amp;$J647,BASE!$P$2:$R$30000,3,0)</f>
        <v>0</v>
      </c>
      <c r="Y647" s="20">
        <f>VLOOKUP($G647&amp;Y$5&amp;$J647,BASE!$P$2:$R$30000,3,0)</f>
        <v>0</v>
      </c>
      <c r="Z647" s="20">
        <f>VLOOKUP($G647&amp;Z$5&amp;$J647,BASE!$P$2:$R$30000,3,0)</f>
        <v>0</v>
      </c>
      <c r="AA647" s="20">
        <f>VLOOKUP($G647&amp;AA$5&amp;$J647,BASE!$P$2:$R$30000,3,0)</f>
        <v>0</v>
      </c>
      <c r="AB647" s="20">
        <f>VLOOKUP($G647&amp;AB$5&amp;$J647,BASE!$P$2:$R$30000,3,0)</f>
        <v>0</v>
      </c>
      <c r="AC647" s="20">
        <f>VLOOKUP($G647&amp;AC$5&amp;$J647,BASE!$P$2:$R$30000,3,0)</f>
        <v>0</v>
      </c>
      <c r="AD647" s="20">
        <f>VLOOKUP($G647&amp;AD$5&amp;$J647,BASE!$P$2:$R$30000,3,0)</f>
        <v>0</v>
      </c>
      <c r="AE647" s="20">
        <f>VLOOKUP($G647&amp;AE$5&amp;$J647,BASE!$P$2:$R$30000,3,0)</f>
        <v>0</v>
      </c>
      <c r="AF647" s="20">
        <f>VLOOKUP($G647&amp;AF$5&amp;$J647,BASE!$P$2:$R$30000,3,0)</f>
        <v>0</v>
      </c>
      <c r="AG647" s="20">
        <f>VLOOKUP($G647&amp;AG$5&amp;$J647,BASE!$P$2:$R$30000,3,0)</f>
        <v>0</v>
      </c>
      <c r="AH647" s="20">
        <f>VLOOKUP($G647&amp;AH$5&amp;$J647,BASE!$P$2:$R$30000,3,0)</f>
        <v>0</v>
      </c>
      <c r="AI647" s="16">
        <f t="shared" ref="AI647:AI710" si="11">AVERAGE(K647:AH647)</f>
        <v>0</v>
      </c>
      <c r="AJ647" s="20">
        <f>VLOOKUP($G647&amp;$J647,BASE[[#All],[LLAVE2]:[TipoEvaluacion]],5,0)</f>
        <v>0</v>
      </c>
      <c r="AK647" s="20">
        <f>VLOOKUP($G647&amp;$J647,BASE[[#All],[LLAVE2]:[TipoEvaluacion]],7,0)</f>
        <v>0</v>
      </c>
      <c r="AL647" s="20">
        <f>VLOOKUP($G647&amp;$J647,BASE[[#All],[LLAVE2]:[TipoEvaluacion]],9,0)</f>
        <v>0</v>
      </c>
      <c r="AM647" s="20">
        <f>VLOOKUP($G647&amp;$J647,BASE[[#All],[LLAVE2]:[TipoEvaluacion]],11,0)</f>
        <v>0</v>
      </c>
      <c r="AN647" s="20">
        <f>VLOOKUP($G647&amp;$J647,BASE[[#All],[LLAVE2]:[TipoEvaluacion]],13,0)</f>
        <v>0</v>
      </c>
      <c r="AO647" s="25"/>
      <c r="AP647" s="15"/>
    </row>
    <row r="648" spans="2:42" ht="15.75" x14ac:dyDescent="0.3">
      <c r="B648" s="15">
        <f>BASE!$D$2</f>
        <v>0</v>
      </c>
      <c r="C648" s="15"/>
      <c r="D648" s="15"/>
      <c r="E648" s="15"/>
      <c r="F648" s="15"/>
      <c r="G648" s="15"/>
      <c r="H648" s="19"/>
      <c r="I648" s="15"/>
      <c r="J648" s="15"/>
      <c r="K648" s="20">
        <f>VLOOKUP($G648&amp;K$5&amp;$J648,BASE!$P$2:$R$30000,3,0)</f>
        <v>0</v>
      </c>
      <c r="L648" s="20">
        <f>VLOOKUP($G648&amp;L$5&amp;$J648,BASE!$P$2:$R$30000,3,0)</f>
        <v>0</v>
      </c>
      <c r="M648" s="20">
        <f>VLOOKUP($G648&amp;M$5&amp;$J648,BASE!$P$2:$R$30000,3,0)</f>
        <v>0</v>
      </c>
      <c r="N648" s="20">
        <f>VLOOKUP($G648&amp;N$5&amp;$J648,BASE!$P$2:$R$30000,3,0)</f>
        <v>0</v>
      </c>
      <c r="O648" s="20">
        <f>VLOOKUP($G648&amp;O$5&amp;$J648,BASE!$P$2:$R$30000,3,0)</f>
        <v>0</v>
      </c>
      <c r="P648" s="20">
        <f>VLOOKUP($G648&amp;P$5&amp;$J648,BASE!$P$2:$R$30000,3,0)</f>
        <v>0</v>
      </c>
      <c r="Q648" s="20">
        <f>VLOOKUP($G648&amp;Q$5&amp;$J648,BASE!$P$2:$R$30000,3,0)</f>
        <v>0</v>
      </c>
      <c r="R648" s="20">
        <f>VLOOKUP($G648&amp;R$5&amp;$J648,BASE!$P$2:$R$30000,3,0)</f>
        <v>0</v>
      </c>
      <c r="S648" s="20">
        <f>VLOOKUP($G648&amp;S$5&amp;$J648,BASE!$P$2:$R$30000,3,0)</f>
        <v>0</v>
      </c>
      <c r="T648" s="20">
        <f>VLOOKUP($G648&amp;T$5&amp;$J648,BASE!$P$2:$R$30000,3,0)</f>
        <v>0</v>
      </c>
      <c r="U648" s="20">
        <f>VLOOKUP($G648&amp;U$5&amp;$J648,BASE!$P$2:$R$30000,3,0)</f>
        <v>0</v>
      </c>
      <c r="V648" s="20">
        <f>VLOOKUP($G648&amp;V$5&amp;$J648,BASE!$P$2:$R$30000,3,0)</f>
        <v>0</v>
      </c>
      <c r="W648" s="20">
        <f>VLOOKUP($G648&amp;W$5&amp;$J648,BASE!$P$2:$R$30000,3,0)</f>
        <v>0</v>
      </c>
      <c r="X648" s="20">
        <f>VLOOKUP($G648&amp;X$5&amp;$J648,BASE!$P$2:$R$30000,3,0)</f>
        <v>0</v>
      </c>
      <c r="Y648" s="20">
        <f>VLOOKUP($G648&amp;Y$5&amp;$J648,BASE!$P$2:$R$30000,3,0)</f>
        <v>0</v>
      </c>
      <c r="Z648" s="20">
        <f>VLOOKUP($G648&amp;Z$5&amp;$J648,BASE!$P$2:$R$30000,3,0)</f>
        <v>0</v>
      </c>
      <c r="AA648" s="20">
        <f>VLOOKUP($G648&amp;AA$5&amp;$J648,BASE!$P$2:$R$30000,3,0)</f>
        <v>0</v>
      </c>
      <c r="AB648" s="20">
        <f>VLOOKUP($G648&amp;AB$5&amp;$J648,BASE!$P$2:$R$30000,3,0)</f>
        <v>0</v>
      </c>
      <c r="AC648" s="20">
        <f>VLOOKUP($G648&amp;AC$5&amp;$J648,BASE!$P$2:$R$30000,3,0)</f>
        <v>0</v>
      </c>
      <c r="AD648" s="20">
        <f>VLOOKUP($G648&amp;AD$5&amp;$J648,BASE!$P$2:$R$30000,3,0)</f>
        <v>0</v>
      </c>
      <c r="AE648" s="20">
        <f>VLOOKUP($G648&amp;AE$5&amp;$J648,BASE!$P$2:$R$30000,3,0)</f>
        <v>0</v>
      </c>
      <c r="AF648" s="20">
        <f>VLOOKUP($G648&amp;AF$5&amp;$J648,BASE!$P$2:$R$30000,3,0)</f>
        <v>0</v>
      </c>
      <c r="AG648" s="20">
        <f>VLOOKUP($G648&amp;AG$5&amp;$J648,BASE!$P$2:$R$30000,3,0)</f>
        <v>0</v>
      </c>
      <c r="AH648" s="20">
        <f>VLOOKUP($G648&amp;AH$5&amp;$J648,BASE!$P$2:$R$30000,3,0)</f>
        <v>0</v>
      </c>
      <c r="AI648" s="16">
        <f t="shared" si="11"/>
        <v>0</v>
      </c>
      <c r="AJ648" s="20">
        <f>VLOOKUP($G648&amp;$J648,BASE[[#All],[LLAVE2]:[TipoEvaluacion]],5,0)</f>
        <v>0</v>
      </c>
      <c r="AK648" s="20">
        <f>VLOOKUP($G648&amp;$J648,BASE[[#All],[LLAVE2]:[TipoEvaluacion]],7,0)</f>
        <v>0</v>
      </c>
      <c r="AL648" s="20">
        <f>VLOOKUP($G648&amp;$J648,BASE[[#All],[LLAVE2]:[TipoEvaluacion]],9,0)</f>
        <v>0</v>
      </c>
      <c r="AM648" s="20">
        <f>VLOOKUP($G648&amp;$J648,BASE[[#All],[LLAVE2]:[TipoEvaluacion]],11,0)</f>
        <v>0</v>
      </c>
      <c r="AN648" s="20">
        <f>VLOOKUP($G648&amp;$J648,BASE[[#All],[LLAVE2]:[TipoEvaluacion]],13,0)</f>
        <v>0</v>
      </c>
      <c r="AO648" s="25"/>
      <c r="AP648" s="15"/>
    </row>
    <row r="649" spans="2:42" ht="15.75" x14ac:dyDescent="0.3">
      <c r="B649" s="15">
        <f>BASE!$D$2</f>
        <v>0</v>
      </c>
      <c r="C649" s="15"/>
      <c r="D649" s="15"/>
      <c r="E649" s="15"/>
      <c r="F649" s="15"/>
      <c r="G649" s="15"/>
      <c r="H649" s="19"/>
      <c r="I649" s="15"/>
      <c r="J649" s="15"/>
      <c r="K649" s="20">
        <f>VLOOKUP($G649&amp;K$5&amp;$J649,BASE!$P$2:$R$30000,3,0)</f>
        <v>0</v>
      </c>
      <c r="L649" s="20">
        <f>VLOOKUP($G649&amp;L$5&amp;$J649,BASE!$P$2:$R$30000,3,0)</f>
        <v>0</v>
      </c>
      <c r="M649" s="20">
        <f>VLOOKUP($G649&amp;M$5&amp;$J649,BASE!$P$2:$R$30000,3,0)</f>
        <v>0</v>
      </c>
      <c r="N649" s="20">
        <f>VLOOKUP($G649&amp;N$5&amp;$J649,BASE!$P$2:$R$30000,3,0)</f>
        <v>0</v>
      </c>
      <c r="O649" s="20">
        <f>VLOOKUP($G649&amp;O$5&amp;$J649,BASE!$P$2:$R$30000,3,0)</f>
        <v>0</v>
      </c>
      <c r="P649" s="20">
        <f>VLOOKUP($G649&amp;P$5&amp;$J649,BASE!$P$2:$R$30000,3,0)</f>
        <v>0</v>
      </c>
      <c r="Q649" s="20">
        <f>VLOOKUP($G649&amp;Q$5&amp;$J649,BASE!$P$2:$R$30000,3,0)</f>
        <v>0</v>
      </c>
      <c r="R649" s="20">
        <f>VLOOKUP($G649&amp;R$5&amp;$J649,BASE!$P$2:$R$30000,3,0)</f>
        <v>0</v>
      </c>
      <c r="S649" s="20">
        <f>VLOOKUP($G649&amp;S$5&amp;$J649,BASE!$P$2:$R$30000,3,0)</f>
        <v>0</v>
      </c>
      <c r="T649" s="20">
        <f>VLOOKUP($G649&amp;T$5&amp;$J649,BASE!$P$2:$R$30000,3,0)</f>
        <v>0</v>
      </c>
      <c r="U649" s="20">
        <f>VLOOKUP($G649&amp;U$5&amp;$J649,BASE!$P$2:$R$30000,3,0)</f>
        <v>0</v>
      </c>
      <c r="V649" s="20">
        <f>VLOOKUP($G649&amp;V$5&amp;$J649,BASE!$P$2:$R$30000,3,0)</f>
        <v>0</v>
      </c>
      <c r="W649" s="20">
        <f>VLOOKUP($G649&amp;W$5&amp;$J649,BASE!$P$2:$R$30000,3,0)</f>
        <v>0</v>
      </c>
      <c r="X649" s="20">
        <f>VLOOKUP($G649&amp;X$5&amp;$J649,BASE!$P$2:$R$30000,3,0)</f>
        <v>0</v>
      </c>
      <c r="Y649" s="20">
        <f>VLOOKUP($G649&amp;Y$5&amp;$J649,BASE!$P$2:$R$30000,3,0)</f>
        <v>0</v>
      </c>
      <c r="Z649" s="20">
        <f>VLOOKUP($G649&amp;Z$5&amp;$J649,BASE!$P$2:$R$30000,3,0)</f>
        <v>0</v>
      </c>
      <c r="AA649" s="20">
        <f>VLOOKUP($G649&amp;AA$5&amp;$J649,BASE!$P$2:$R$30000,3,0)</f>
        <v>0</v>
      </c>
      <c r="AB649" s="20">
        <f>VLOOKUP($G649&amp;AB$5&amp;$J649,BASE!$P$2:$R$30000,3,0)</f>
        <v>0</v>
      </c>
      <c r="AC649" s="20">
        <f>VLOOKUP($G649&amp;AC$5&amp;$J649,BASE!$P$2:$R$30000,3,0)</f>
        <v>0</v>
      </c>
      <c r="AD649" s="20">
        <f>VLOOKUP($G649&amp;AD$5&amp;$J649,BASE!$P$2:$R$30000,3,0)</f>
        <v>0</v>
      </c>
      <c r="AE649" s="20">
        <f>VLOOKUP($G649&amp;AE$5&amp;$J649,BASE!$P$2:$R$30000,3,0)</f>
        <v>0</v>
      </c>
      <c r="AF649" s="20">
        <f>VLOOKUP($G649&amp;AF$5&amp;$J649,BASE!$P$2:$R$30000,3,0)</f>
        <v>0</v>
      </c>
      <c r="AG649" s="20">
        <f>VLOOKUP($G649&amp;AG$5&amp;$J649,BASE!$P$2:$R$30000,3,0)</f>
        <v>0</v>
      </c>
      <c r="AH649" s="20">
        <f>VLOOKUP($G649&amp;AH$5&amp;$J649,BASE!$P$2:$R$30000,3,0)</f>
        <v>0</v>
      </c>
      <c r="AI649" s="16">
        <f t="shared" si="11"/>
        <v>0</v>
      </c>
      <c r="AJ649" s="20">
        <f>VLOOKUP($G649&amp;$J649,BASE[[#All],[LLAVE2]:[TipoEvaluacion]],5,0)</f>
        <v>0</v>
      </c>
      <c r="AK649" s="20">
        <f>VLOOKUP($G649&amp;$J649,BASE[[#All],[LLAVE2]:[TipoEvaluacion]],7,0)</f>
        <v>0</v>
      </c>
      <c r="AL649" s="20">
        <f>VLOOKUP($G649&amp;$J649,BASE[[#All],[LLAVE2]:[TipoEvaluacion]],9,0)</f>
        <v>0</v>
      </c>
      <c r="AM649" s="20">
        <f>VLOOKUP($G649&amp;$J649,BASE[[#All],[LLAVE2]:[TipoEvaluacion]],11,0)</f>
        <v>0</v>
      </c>
      <c r="AN649" s="20">
        <f>VLOOKUP($G649&amp;$J649,BASE[[#All],[LLAVE2]:[TipoEvaluacion]],13,0)</f>
        <v>0</v>
      </c>
      <c r="AO649" s="25"/>
      <c r="AP649" s="15"/>
    </row>
    <row r="650" spans="2:42" ht="15.75" x14ac:dyDescent="0.3">
      <c r="B650" s="15">
        <f>BASE!$D$2</f>
        <v>0</v>
      </c>
      <c r="C650" s="15"/>
      <c r="D650" s="15"/>
      <c r="E650" s="15"/>
      <c r="F650" s="15"/>
      <c r="G650" s="15"/>
      <c r="H650" s="19"/>
      <c r="I650" s="15"/>
      <c r="J650" s="15"/>
      <c r="K650" s="20">
        <f>VLOOKUP($G650&amp;K$5&amp;$J650,BASE!$P$2:$R$30000,3,0)</f>
        <v>0</v>
      </c>
      <c r="L650" s="20">
        <f>VLOOKUP($G650&amp;L$5&amp;$J650,BASE!$P$2:$R$30000,3,0)</f>
        <v>0</v>
      </c>
      <c r="M650" s="20">
        <f>VLOOKUP($G650&amp;M$5&amp;$J650,BASE!$P$2:$R$30000,3,0)</f>
        <v>0</v>
      </c>
      <c r="N650" s="20">
        <f>VLOOKUP($G650&amp;N$5&amp;$J650,BASE!$P$2:$R$30000,3,0)</f>
        <v>0</v>
      </c>
      <c r="O650" s="20">
        <f>VLOOKUP($G650&amp;O$5&amp;$J650,BASE!$P$2:$R$30000,3,0)</f>
        <v>0</v>
      </c>
      <c r="P650" s="20">
        <f>VLOOKUP($G650&amp;P$5&amp;$J650,BASE!$P$2:$R$30000,3,0)</f>
        <v>0</v>
      </c>
      <c r="Q650" s="20">
        <f>VLOOKUP($G650&amp;Q$5&amp;$J650,BASE!$P$2:$R$30000,3,0)</f>
        <v>0</v>
      </c>
      <c r="R650" s="20">
        <f>VLOOKUP($G650&amp;R$5&amp;$J650,BASE!$P$2:$R$30000,3,0)</f>
        <v>0</v>
      </c>
      <c r="S650" s="20">
        <f>VLOOKUP($G650&amp;S$5&amp;$J650,BASE!$P$2:$R$30000,3,0)</f>
        <v>0</v>
      </c>
      <c r="T650" s="20">
        <f>VLOOKUP($G650&amp;T$5&amp;$J650,BASE!$P$2:$R$30000,3,0)</f>
        <v>0</v>
      </c>
      <c r="U650" s="20">
        <f>VLOOKUP($G650&amp;U$5&amp;$J650,BASE!$P$2:$R$30000,3,0)</f>
        <v>0</v>
      </c>
      <c r="V650" s="20">
        <f>VLOOKUP($G650&amp;V$5&amp;$J650,BASE!$P$2:$R$30000,3,0)</f>
        <v>0</v>
      </c>
      <c r="W650" s="20">
        <f>VLOOKUP($G650&amp;W$5&amp;$J650,BASE!$P$2:$R$30000,3,0)</f>
        <v>0</v>
      </c>
      <c r="X650" s="20">
        <f>VLOOKUP($G650&amp;X$5&amp;$J650,BASE!$P$2:$R$30000,3,0)</f>
        <v>0</v>
      </c>
      <c r="Y650" s="20">
        <f>VLOOKUP($G650&amp;Y$5&amp;$J650,BASE!$P$2:$R$30000,3,0)</f>
        <v>0</v>
      </c>
      <c r="Z650" s="20">
        <f>VLOOKUP($G650&amp;Z$5&amp;$J650,BASE!$P$2:$R$30000,3,0)</f>
        <v>0</v>
      </c>
      <c r="AA650" s="20">
        <f>VLOOKUP($G650&amp;AA$5&amp;$J650,BASE!$P$2:$R$30000,3,0)</f>
        <v>0</v>
      </c>
      <c r="AB650" s="20">
        <f>VLOOKUP($G650&amp;AB$5&amp;$J650,BASE!$P$2:$R$30000,3,0)</f>
        <v>0</v>
      </c>
      <c r="AC650" s="20">
        <f>VLOOKUP($G650&amp;AC$5&amp;$J650,BASE!$P$2:$R$30000,3,0)</f>
        <v>0</v>
      </c>
      <c r="AD650" s="20">
        <f>VLOOKUP($G650&amp;AD$5&amp;$J650,BASE!$P$2:$R$30000,3,0)</f>
        <v>0</v>
      </c>
      <c r="AE650" s="20">
        <f>VLOOKUP($G650&amp;AE$5&amp;$J650,BASE!$P$2:$R$30000,3,0)</f>
        <v>0</v>
      </c>
      <c r="AF650" s="20">
        <f>VLOOKUP($G650&amp;AF$5&amp;$J650,BASE!$P$2:$R$30000,3,0)</f>
        <v>0</v>
      </c>
      <c r="AG650" s="20">
        <f>VLOOKUP($G650&amp;AG$5&amp;$J650,BASE!$P$2:$R$30000,3,0)</f>
        <v>0</v>
      </c>
      <c r="AH650" s="20">
        <f>VLOOKUP($G650&amp;AH$5&amp;$J650,BASE!$P$2:$R$30000,3,0)</f>
        <v>0</v>
      </c>
      <c r="AI650" s="16">
        <f t="shared" si="11"/>
        <v>0</v>
      </c>
      <c r="AJ650" s="20">
        <f>VLOOKUP($G650&amp;$J650,BASE[[#All],[LLAVE2]:[TipoEvaluacion]],5,0)</f>
        <v>0</v>
      </c>
      <c r="AK650" s="20">
        <f>VLOOKUP($G650&amp;$J650,BASE[[#All],[LLAVE2]:[TipoEvaluacion]],7,0)</f>
        <v>0</v>
      </c>
      <c r="AL650" s="20">
        <f>VLOOKUP($G650&amp;$J650,BASE[[#All],[LLAVE2]:[TipoEvaluacion]],9,0)</f>
        <v>0</v>
      </c>
      <c r="AM650" s="20">
        <f>VLOOKUP($G650&amp;$J650,BASE[[#All],[LLAVE2]:[TipoEvaluacion]],11,0)</f>
        <v>0</v>
      </c>
      <c r="AN650" s="20">
        <f>VLOOKUP($G650&amp;$J650,BASE[[#All],[LLAVE2]:[TipoEvaluacion]],13,0)</f>
        <v>0</v>
      </c>
      <c r="AO650" s="25"/>
      <c r="AP650" s="15"/>
    </row>
    <row r="651" spans="2:42" ht="15.75" x14ac:dyDescent="0.3">
      <c r="B651" s="15">
        <f>BASE!$D$2</f>
        <v>0</v>
      </c>
      <c r="C651" s="15"/>
      <c r="D651" s="15"/>
      <c r="E651" s="15"/>
      <c r="F651" s="15"/>
      <c r="G651" s="15"/>
      <c r="H651" s="19"/>
      <c r="I651" s="15"/>
      <c r="J651" s="15"/>
      <c r="K651" s="20">
        <f>VLOOKUP($G651&amp;K$5&amp;$J651,BASE!$P$2:$R$30000,3,0)</f>
        <v>0</v>
      </c>
      <c r="L651" s="20">
        <f>VLOOKUP($G651&amp;L$5&amp;$J651,BASE!$P$2:$R$30000,3,0)</f>
        <v>0</v>
      </c>
      <c r="M651" s="20">
        <f>VLOOKUP($G651&amp;M$5&amp;$J651,BASE!$P$2:$R$30000,3,0)</f>
        <v>0</v>
      </c>
      <c r="N651" s="20">
        <f>VLOOKUP($G651&amp;N$5&amp;$J651,BASE!$P$2:$R$30000,3,0)</f>
        <v>0</v>
      </c>
      <c r="O651" s="20">
        <f>VLOOKUP($G651&amp;O$5&amp;$J651,BASE!$P$2:$R$30000,3,0)</f>
        <v>0</v>
      </c>
      <c r="P651" s="20">
        <f>VLOOKUP($G651&amp;P$5&amp;$J651,BASE!$P$2:$R$30000,3,0)</f>
        <v>0</v>
      </c>
      <c r="Q651" s="20">
        <f>VLOOKUP($G651&amp;Q$5&amp;$J651,BASE!$P$2:$R$30000,3,0)</f>
        <v>0</v>
      </c>
      <c r="R651" s="20">
        <f>VLOOKUP($G651&amp;R$5&amp;$J651,BASE!$P$2:$R$30000,3,0)</f>
        <v>0</v>
      </c>
      <c r="S651" s="20">
        <f>VLOOKUP($G651&amp;S$5&amp;$J651,BASE!$P$2:$R$30000,3,0)</f>
        <v>0</v>
      </c>
      <c r="T651" s="20">
        <f>VLOOKUP($G651&amp;T$5&amp;$J651,BASE!$P$2:$R$30000,3,0)</f>
        <v>0</v>
      </c>
      <c r="U651" s="20">
        <f>VLOOKUP($G651&amp;U$5&amp;$J651,BASE!$P$2:$R$30000,3,0)</f>
        <v>0</v>
      </c>
      <c r="V651" s="20">
        <f>VLOOKUP($G651&amp;V$5&amp;$J651,BASE!$P$2:$R$30000,3,0)</f>
        <v>0</v>
      </c>
      <c r="W651" s="20">
        <f>VLOOKUP($G651&amp;W$5&amp;$J651,BASE!$P$2:$R$30000,3,0)</f>
        <v>0</v>
      </c>
      <c r="X651" s="20">
        <f>VLOOKUP($G651&amp;X$5&amp;$J651,BASE!$P$2:$R$30000,3,0)</f>
        <v>0</v>
      </c>
      <c r="Y651" s="20">
        <f>VLOOKUP($G651&amp;Y$5&amp;$J651,BASE!$P$2:$R$30000,3,0)</f>
        <v>0</v>
      </c>
      <c r="Z651" s="20">
        <f>VLOOKUP($G651&amp;Z$5&amp;$J651,BASE!$P$2:$R$30000,3,0)</f>
        <v>0</v>
      </c>
      <c r="AA651" s="20">
        <f>VLOOKUP($G651&amp;AA$5&amp;$J651,BASE!$P$2:$R$30000,3,0)</f>
        <v>0</v>
      </c>
      <c r="AB651" s="20">
        <f>VLOOKUP($G651&amp;AB$5&amp;$J651,BASE!$P$2:$R$30000,3,0)</f>
        <v>0</v>
      </c>
      <c r="AC651" s="20">
        <f>VLOOKUP($G651&amp;AC$5&amp;$J651,BASE!$P$2:$R$30000,3,0)</f>
        <v>0</v>
      </c>
      <c r="AD651" s="20">
        <f>VLOOKUP($G651&amp;AD$5&amp;$J651,BASE!$P$2:$R$30000,3,0)</f>
        <v>0</v>
      </c>
      <c r="AE651" s="20">
        <f>VLOOKUP($G651&amp;AE$5&amp;$J651,BASE!$P$2:$R$30000,3,0)</f>
        <v>0</v>
      </c>
      <c r="AF651" s="20">
        <f>VLOOKUP($G651&amp;AF$5&amp;$J651,BASE!$P$2:$R$30000,3,0)</f>
        <v>0</v>
      </c>
      <c r="AG651" s="20">
        <f>VLOOKUP($G651&amp;AG$5&amp;$J651,BASE!$P$2:$R$30000,3,0)</f>
        <v>0</v>
      </c>
      <c r="AH651" s="20">
        <f>VLOOKUP($G651&amp;AH$5&amp;$J651,BASE!$P$2:$R$30000,3,0)</f>
        <v>0</v>
      </c>
      <c r="AI651" s="16">
        <f t="shared" si="11"/>
        <v>0</v>
      </c>
      <c r="AJ651" s="20">
        <f>VLOOKUP($G651&amp;$J651,BASE[[#All],[LLAVE2]:[TipoEvaluacion]],5,0)</f>
        <v>0</v>
      </c>
      <c r="AK651" s="20">
        <f>VLOOKUP($G651&amp;$J651,BASE[[#All],[LLAVE2]:[TipoEvaluacion]],7,0)</f>
        <v>0</v>
      </c>
      <c r="AL651" s="20">
        <f>VLOOKUP($G651&amp;$J651,BASE[[#All],[LLAVE2]:[TipoEvaluacion]],9,0)</f>
        <v>0</v>
      </c>
      <c r="AM651" s="20">
        <f>VLOOKUP($G651&amp;$J651,BASE[[#All],[LLAVE2]:[TipoEvaluacion]],11,0)</f>
        <v>0</v>
      </c>
      <c r="AN651" s="20">
        <f>VLOOKUP($G651&amp;$J651,BASE[[#All],[LLAVE2]:[TipoEvaluacion]],13,0)</f>
        <v>0</v>
      </c>
      <c r="AO651" s="25"/>
      <c r="AP651" s="15"/>
    </row>
    <row r="652" spans="2:42" ht="15.75" x14ac:dyDescent="0.3">
      <c r="B652" s="15">
        <f>BASE!$D$2</f>
        <v>0</v>
      </c>
      <c r="C652" s="15"/>
      <c r="D652" s="15"/>
      <c r="E652" s="15"/>
      <c r="F652" s="15"/>
      <c r="G652" s="15"/>
      <c r="H652" s="19"/>
      <c r="I652" s="15"/>
      <c r="J652" s="15"/>
      <c r="K652" s="20">
        <f>VLOOKUP($G652&amp;K$5&amp;$J652,BASE!$P$2:$R$30000,3,0)</f>
        <v>0</v>
      </c>
      <c r="L652" s="20">
        <f>VLOOKUP($G652&amp;L$5&amp;$J652,BASE!$P$2:$R$30000,3,0)</f>
        <v>0</v>
      </c>
      <c r="M652" s="20">
        <f>VLOOKUP($G652&amp;M$5&amp;$J652,BASE!$P$2:$R$30000,3,0)</f>
        <v>0</v>
      </c>
      <c r="N652" s="20">
        <f>VLOOKUP($G652&amp;N$5&amp;$J652,BASE!$P$2:$R$30000,3,0)</f>
        <v>0</v>
      </c>
      <c r="O652" s="20">
        <f>VLOOKUP($G652&amp;O$5&amp;$J652,BASE!$P$2:$R$30000,3,0)</f>
        <v>0</v>
      </c>
      <c r="P652" s="20">
        <f>VLOOKUP($G652&amp;P$5&amp;$J652,BASE!$P$2:$R$30000,3,0)</f>
        <v>0</v>
      </c>
      <c r="Q652" s="20">
        <f>VLOOKUP($G652&amp;Q$5&amp;$J652,BASE!$P$2:$R$30000,3,0)</f>
        <v>0</v>
      </c>
      <c r="R652" s="20">
        <f>VLOOKUP($G652&amp;R$5&amp;$J652,BASE!$P$2:$R$30000,3,0)</f>
        <v>0</v>
      </c>
      <c r="S652" s="20">
        <f>VLOOKUP($G652&amp;S$5&amp;$J652,BASE!$P$2:$R$30000,3,0)</f>
        <v>0</v>
      </c>
      <c r="T652" s="20">
        <f>VLOOKUP($G652&amp;T$5&amp;$J652,BASE!$P$2:$R$30000,3,0)</f>
        <v>0</v>
      </c>
      <c r="U652" s="20">
        <f>VLOOKUP($G652&amp;U$5&amp;$J652,BASE!$P$2:$R$30000,3,0)</f>
        <v>0</v>
      </c>
      <c r="V652" s="20">
        <f>VLOOKUP($G652&amp;V$5&amp;$J652,BASE!$P$2:$R$30000,3,0)</f>
        <v>0</v>
      </c>
      <c r="W652" s="20">
        <f>VLOOKUP($G652&amp;W$5&amp;$J652,BASE!$P$2:$R$30000,3,0)</f>
        <v>0</v>
      </c>
      <c r="X652" s="20">
        <f>VLOOKUP($G652&amp;X$5&amp;$J652,BASE!$P$2:$R$30000,3,0)</f>
        <v>0</v>
      </c>
      <c r="Y652" s="20">
        <f>VLOOKUP($G652&amp;Y$5&amp;$J652,BASE!$P$2:$R$30000,3,0)</f>
        <v>0</v>
      </c>
      <c r="Z652" s="20">
        <f>VLOOKUP($G652&amp;Z$5&amp;$J652,BASE!$P$2:$R$30000,3,0)</f>
        <v>0</v>
      </c>
      <c r="AA652" s="20">
        <f>VLOOKUP($G652&amp;AA$5&amp;$J652,BASE!$P$2:$R$30000,3,0)</f>
        <v>0</v>
      </c>
      <c r="AB652" s="20">
        <f>VLOOKUP($G652&amp;AB$5&amp;$J652,BASE!$P$2:$R$30000,3,0)</f>
        <v>0</v>
      </c>
      <c r="AC652" s="20">
        <f>VLOOKUP($G652&amp;AC$5&amp;$J652,BASE!$P$2:$R$30000,3,0)</f>
        <v>0</v>
      </c>
      <c r="AD652" s="20">
        <f>VLOOKUP($G652&amp;AD$5&amp;$J652,BASE!$P$2:$R$30000,3,0)</f>
        <v>0</v>
      </c>
      <c r="AE652" s="20">
        <f>VLOOKUP($G652&amp;AE$5&amp;$J652,BASE!$P$2:$R$30000,3,0)</f>
        <v>0</v>
      </c>
      <c r="AF652" s="20">
        <f>VLOOKUP($G652&amp;AF$5&amp;$J652,BASE!$P$2:$R$30000,3,0)</f>
        <v>0</v>
      </c>
      <c r="AG652" s="20">
        <f>VLOOKUP($G652&amp;AG$5&amp;$J652,BASE!$P$2:$R$30000,3,0)</f>
        <v>0</v>
      </c>
      <c r="AH652" s="20">
        <f>VLOOKUP($G652&amp;AH$5&amp;$J652,BASE!$P$2:$R$30000,3,0)</f>
        <v>0</v>
      </c>
      <c r="AI652" s="16">
        <f t="shared" si="11"/>
        <v>0</v>
      </c>
      <c r="AJ652" s="20">
        <f>VLOOKUP($G652&amp;$J652,BASE[[#All],[LLAVE2]:[TipoEvaluacion]],5,0)</f>
        <v>0</v>
      </c>
      <c r="AK652" s="20">
        <f>VLOOKUP($G652&amp;$J652,BASE[[#All],[LLAVE2]:[TipoEvaluacion]],7,0)</f>
        <v>0</v>
      </c>
      <c r="AL652" s="20">
        <f>VLOOKUP($G652&amp;$J652,BASE[[#All],[LLAVE2]:[TipoEvaluacion]],9,0)</f>
        <v>0</v>
      </c>
      <c r="AM652" s="20">
        <f>VLOOKUP($G652&amp;$J652,BASE[[#All],[LLAVE2]:[TipoEvaluacion]],11,0)</f>
        <v>0</v>
      </c>
      <c r="AN652" s="20">
        <f>VLOOKUP($G652&amp;$J652,BASE[[#All],[LLAVE2]:[TipoEvaluacion]],13,0)</f>
        <v>0</v>
      </c>
      <c r="AO652" s="25"/>
      <c r="AP652" s="15"/>
    </row>
    <row r="653" spans="2:42" ht="15.75" x14ac:dyDescent="0.3">
      <c r="B653" s="15">
        <f>BASE!$D$2</f>
        <v>0</v>
      </c>
      <c r="C653" s="15"/>
      <c r="D653" s="15"/>
      <c r="E653" s="15"/>
      <c r="F653" s="15"/>
      <c r="G653" s="15"/>
      <c r="H653" s="19"/>
      <c r="I653" s="15"/>
      <c r="J653" s="15"/>
      <c r="K653" s="20">
        <f>VLOOKUP($G653&amp;K$5&amp;$J653,BASE!$P$2:$R$30000,3,0)</f>
        <v>0</v>
      </c>
      <c r="L653" s="20">
        <f>VLOOKUP($G653&amp;L$5&amp;$J653,BASE!$P$2:$R$30000,3,0)</f>
        <v>0</v>
      </c>
      <c r="M653" s="20">
        <f>VLOOKUP($G653&amp;M$5&amp;$J653,BASE!$P$2:$R$30000,3,0)</f>
        <v>0</v>
      </c>
      <c r="N653" s="20">
        <f>VLOOKUP($G653&amp;N$5&amp;$J653,BASE!$P$2:$R$30000,3,0)</f>
        <v>0</v>
      </c>
      <c r="O653" s="20">
        <f>VLOOKUP($G653&amp;O$5&amp;$J653,BASE!$P$2:$R$30000,3,0)</f>
        <v>0</v>
      </c>
      <c r="P653" s="20">
        <f>VLOOKUP($G653&amp;P$5&amp;$J653,BASE!$P$2:$R$30000,3,0)</f>
        <v>0</v>
      </c>
      <c r="Q653" s="20">
        <f>VLOOKUP($G653&amp;Q$5&amp;$J653,BASE!$P$2:$R$30000,3,0)</f>
        <v>0</v>
      </c>
      <c r="R653" s="20">
        <f>VLOOKUP($G653&amp;R$5&amp;$J653,BASE!$P$2:$R$30000,3,0)</f>
        <v>0</v>
      </c>
      <c r="S653" s="20">
        <f>VLOOKUP($G653&amp;S$5&amp;$J653,BASE!$P$2:$R$30000,3,0)</f>
        <v>0</v>
      </c>
      <c r="T653" s="20">
        <f>VLOOKUP($G653&amp;T$5&amp;$J653,BASE!$P$2:$R$30000,3,0)</f>
        <v>0</v>
      </c>
      <c r="U653" s="20">
        <f>VLOOKUP($G653&amp;U$5&amp;$J653,BASE!$P$2:$R$30000,3,0)</f>
        <v>0</v>
      </c>
      <c r="V653" s="20">
        <f>VLOOKUP($G653&amp;V$5&amp;$J653,BASE!$P$2:$R$30000,3,0)</f>
        <v>0</v>
      </c>
      <c r="W653" s="20">
        <f>VLOOKUP($G653&amp;W$5&amp;$J653,BASE!$P$2:$R$30000,3,0)</f>
        <v>0</v>
      </c>
      <c r="X653" s="20">
        <f>VLOOKUP($G653&amp;X$5&amp;$J653,BASE!$P$2:$R$30000,3,0)</f>
        <v>0</v>
      </c>
      <c r="Y653" s="20">
        <f>VLOOKUP($G653&amp;Y$5&amp;$J653,BASE!$P$2:$R$30000,3,0)</f>
        <v>0</v>
      </c>
      <c r="Z653" s="20">
        <f>VLOOKUP($G653&amp;Z$5&amp;$J653,BASE!$P$2:$R$30000,3,0)</f>
        <v>0</v>
      </c>
      <c r="AA653" s="20">
        <f>VLOOKUP($G653&amp;AA$5&amp;$J653,BASE!$P$2:$R$30000,3,0)</f>
        <v>0</v>
      </c>
      <c r="AB653" s="20">
        <f>VLOOKUP($G653&amp;AB$5&amp;$J653,BASE!$P$2:$R$30000,3,0)</f>
        <v>0</v>
      </c>
      <c r="AC653" s="20">
        <f>VLOOKUP($G653&amp;AC$5&amp;$J653,BASE!$P$2:$R$30000,3,0)</f>
        <v>0</v>
      </c>
      <c r="AD653" s="20">
        <f>VLOOKUP($G653&amp;AD$5&amp;$J653,BASE!$P$2:$R$30000,3,0)</f>
        <v>0</v>
      </c>
      <c r="AE653" s="20">
        <f>VLOOKUP($G653&amp;AE$5&amp;$J653,BASE!$P$2:$R$30000,3,0)</f>
        <v>0</v>
      </c>
      <c r="AF653" s="20">
        <f>VLOOKUP($G653&amp;AF$5&amp;$J653,BASE!$P$2:$R$30000,3,0)</f>
        <v>0</v>
      </c>
      <c r="AG653" s="20">
        <f>VLOOKUP($G653&amp;AG$5&amp;$J653,BASE!$P$2:$R$30000,3,0)</f>
        <v>0</v>
      </c>
      <c r="AH653" s="20">
        <f>VLOOKUP($G653&amp;AH$5&amp;$J653,BASE!$P$2:$R$30000,3,0)</f>
        <v>0</v>
      </c>
      <c r="AI653" s="16">
        <f t="shared" si="11"/>
        <v>0</v>
      </c>
      <c r="AJ653" s="20">
        <f>VLOOKUP($G653&amp;$J653,BASE[[#All],[LLAVE2]:[TipoEvaluacion]],5,0)</f>
        <v>0</v>
      </c>
      <c r="AK653" s="20">
        <f>VLOOKUP($G653&amp;$J653,BASE[[#All],[LLAVE2]:[TipoEvaluacion]],7,0)</f>
        <v>0</v>
      </c>
      <c r="AL653" s="20">
        <f>VLOOKUP($G653&amp;$J653,BASE[[#All],[LLAVE2]:[TipoEvaluacion]],9,0)</f>
        <v>0</v>
      </c>
      <c r="AM653" s="20">
        <f>VLOOKUP($G653&amp;$J653,BASE[[#All],[LLAVE2]:[TipoEvaluacion]],11,0)</f>
        <v>0</v>
      </c>
      <c r="AN653" s="20">
        <f>VLOOKUP($G653&amp;$J653,BASE[[#All],[LLAVE2]:[TipoEvaluacion]],13,0)</f>
        <v>0</v>
      </c>
      <c r="AO653" s="25"/>
      <c r="AP653" s="15"/>
    </row>
    <row r="654" spans="2:42" ht="15.75" x14ac:dyDescent="0.3">
      <c r="B654" s="15">
        <f>BASE!$D$2</f>
        <v>0</v>
      </c>
      <c r="C654" s="15"/>
      <c r="D654" s="15"/>
      <c r="E654" s="15"/>
      <c r="F654" s="15"/>
      <c r="G654" s="15"/>
      <c r="H654" s="19"/>
      <c r="I654" s="15"/>
      <c r="J654" s="15"/>
      <c r="K654" s="20">
        <f>VLOOKUP($G654&amp;K$5&amp;$J654,BASE!$P$2:$R$30000,3,0)</f>
        <v>0</v>
      </c>
      <c r="L654" s="20">
        <f>VLOOKUP($G654&amp;L$5&amp;$J654,BASE!$P$2:$R$30000,3,0)</f>
        <v>0</v>
      </c>
      <c r="M654" s="20">
        <f>VLOOKUP($G654&amp;M$5&amp;$J654,BASE!$P$2:$R$30000,3,0)</f>
        <v>0</v>
      </c>
      <c r="N654" s="20">
        <f>VLOOKUP($G654&amp;N$5&amp;$J654,BASE!$P$2:$R$30000,3,0)</f>
        <v>0</v>
      </c>
      <c r="O654" s="20">
        <f>VLOOKUP($G654&amp;O$5&amp;$J654,BASE!$P$2:$R$30000,3,0)</f>
        <v>0</v>
      </c>
      <c r="P654" s="20">
        <f>VLOOKUP($G654&amp;P$5&amp;$J654,BASE!$P$2:$R$30000,3,0)</f>
        <v>0</v>
      </c>
      <c r="Q654" s="20">
        <f>VLOOKUP($G654&amp;Q$5&amp;$J654,BASE!$P$2:$R$30000,3,0)</f>
        <v>0</v>
      </c>
      <c r="R654" s="20">
        <f>VLOOKUP($G654&amp;R$5&amp;$J654,BASE!$P$2:$R$30000,3,0)</f>
        <v>0</v>
      </c>
      <c r="S654" s="20">
        <f>VLOOKUP($G654&amp;S$5&amp;$J654,BASE!$P$2:$R$30000,3,0)</f>
        <v>0</v>
      </c>
      <c r="T654" s="20">
        <f>VLOOKUP($G654&amp;T$5&amp;$J654,BASE!$P$2:$R$30000,3,0)</f>
        <v>0</v>
      </c>
      <c r="U654" s="20">
        <f>VLOOKUP($G654&amp;U$5&amp;$J654,BASE!$P$2:$R$30000,3,0)</f>
        <v>0</v>
      </c>
      <c r="V654" s="20">
        <f>VLOOKUP($G654&amp;V$5&amp;$J654,BASE!$P$2:$R$30000,3,0)</f>
        <v>0</v>
      </c>
      <c r="W654" s="20">
        <f>VLOOKUP($G654&amp;W$5&amp;$J654,BASE!$P$2:$R$30000,3,0)</f>
        <v>0</v>
      </c>
      <c r="X654" s="20">
        <f>VLOOKUP($G654&amp;X$5&amp;$J654,BASE!$P$2:$R$30000,3,0)</f>
        <v>0</v>
      </c>
      <c r="Y654" s="20">
        <f>VLOOKUP($G654&amp;Y$5&amp;$J654,BASE!$P$2:$R$30000,3,0)</f>
        <v>0</v>
      </c>
      <c r="Z654" s="20">
        <f>VLOOKUP($G654&amp;Z$5&amp;$J654,BASE!$P$2:$R$30000,3,0)</f>
        <v>0</v>
      </c>
      <c r="AA654" s="20">
        <f>VLOOKUP($G654&amp;AA$5&amp;$J654,BASE!$P$2:$R$30000,3,0)</f>
        <v>0</v>
      </c>
      <c r="AB654" s="20">
        <f>VLOOKUP($G654&amp;AB$5&amp;$J654,BASE!$P$2:$R$30000,3,0)</f>
        <v>0</v>
      </c>
      <c r="AC654" s="20">
        <f>VLOOKUP($G654&amp;AC$5&amp;$J654,BASE!$P$2:$R$30000,3,0)</f>
        <v>0</v>
      </c>
      <c r="AD654" s="20">
        <f>VLOOKUP($G654&amp;AD$5&amp;$J654,BASE!$P$2:$R$30000,3,0)</f>
        <v>0</v>
      </c>
      <c r="AE654" s="20">
        <f>VLOOKUP($G654&amp;AE$5&amp;$J654,BASE!$P$2:$R$30000,3,0)</f>
        <v>0</v>
      </c>
      <c r="AF654" s="20">
        <f>VLOOKUP($G654&amp;AF$5&amp;$J654,BASE!$P$2:$R$30000,3,0)</f>
        <v>0</v>
      </c>
      <c r="AG654" s="20">
        <f>VLOOKUP($G654&amp;AG$5&amp;$J654,BASE!$P$2:$R$30000,3,0)</f>
        <v>0</v>
      </c>
      <c r="AH654" s="20">
        <f>VLOOKUP($G654&amp;AH$5&amp;$J654,BASE!$P$2:$R$30000,3,0)</f>
        <v>0</v>
      </c>
      <c r="AI654" s="16">
        <f t="shared" si="11"/>
        <v>0</v>
      </c>
      <c r="AJ654" s="20">
        <f>VLOOKUP($G654&amp;$J654,BASE[[#All],[LLAVE2]:[TipoEvaluacion]],5,0)</f>
        <v>0</v>
      </c>
      <c r="AK654" s="20">
        <f>VLOOKUP($G654&amp;$J654,BASE[[#All],[LLAVE2]:[TipoEvaluacion]],7,0)</f>
        <v>0</v>
      </c>
      <c r="AL654" s="20">
        <f>VLOOKUP($G654&amp;$J654,BASE[[#All],[LLAVE2]:[TipoEvaluacion]],9,0)</f>
        <v>0</v>
      </c>
      <c r="AM654" s="20">
        <f>VLOOKUP($G654&amp;$J654,BASE[[#All],[LLAVE2]:[TipoEvaluacion]],11,0)</f>
        <v>0</v>
      </c>
      <c r="AN654" s="20">
        <f>VLOOKUP($G654&amp;$J654,BASE[[#All],[LLAVE2]:[TipoEvaluacion]],13,0)</f>
        <v>0</v>
      </c>
      <c r="AO654" s="25"/>
      <c r="AP654" s="15"/>
    </row>
    <row r="655" spans="2:42" ht="15.75" x14ac:dyDescent="0.3">
      <c r="B655" s="15">
        <f>BASE!$D$2</f>
        <v>0</v>
      </c>
      <c r="C655" s="15"/>
      <c r="D655" s="15"/>
      <c r="E655" s="15"/>
      <c r="F655" s="15"/>
      <c r="G655" s="15"/>
      <c r="H655" s="19"/>
      <c r="I655" s="15"/>
      <c r="J655" s="15"/>
      <c r="K655" s="20">
        <f>VLOOKUP($G655&amp;K$5&amp;$J655,BASE!$P$2:$R$30000,3,0)</f>
        <v>0</v>
      </c>
      <c r="L655" s="20">
        <f>VLOOKUP($G655&amp;L$5&amp;$J655,BASE!$P$2:$R$30000,3,0)</f>
        <v>0</v>
      </c>
      <c r="M655" s="20">
        <f>VLOOKUP($G655&amp;M$5&amp;$J655,BASE!$P$2:$R$30000,3,0)</f>
        <v>0</v>
      </c>
      <c r="N655" s="20">
        <f>VLOOKUP($G655&amp;N$5&amp;$J655,BASE!$P$2:$R$30000,3,0)</f>
        <v>0</v>
      </c>
      <c r="O655" s="20">
        <f>VLOOKUP($G655&amp;O$5&amp;$J655,BASE!$P$2:$R$30000,3,0)</f>
        <v>0</v>
      </c>
      <c r="P655" s="20">
        <f>VLOOKUP($G655&amp;P$5&amp;$J655,BASE!$P$2:$R$30000,3,0)</f>
        <v>0</v>
      </c>
      <c r="Q655" s="20">
        <f>VLOOKUP($G655&amp;Q$5&amp;$J655,BASE!$P$2:$R$30000,3,0)</f>
        <v>0</v>
      </c>
      <c r="R655" s="20">
        <f>VLOOKUP($G655&amp;R$5&amp;$J655,BASE!$P$2:$R$30000,3,0)</f>
        <v>0</v>
      </c>
      <c r="S655" s="20">
        <f>VLOOKUP($G655&amp;S$5&amp;$J655,BASE!$P$2:$R$30000,3,0)</f>
        <v>0</v>
      </c>
      <c r="T655" s="20">
        <f>VLOOKUP($G655&amp;T$5&amp;$J655,BASE!$P$2:$R$30000,3,0)</f>
        <v>0</v>
      </c>
      <c r="U655" s="20">
        <f>VLOOKUP($G655&amp;U$5&amp;$J655,BASE!$P$2:$R$30000,3,0)</f>
        <v>0</v>
      </c>
      <c r="V655" s="20">
        <f>VLOOKUP($G655&amp;V$5&amp;$J655,BASE!$P$2:$R$30000,3,0)</f>
        <v>0</v>
      </c>
      <c r="W655" s="20">
        <f>VLOOKUP($G655&amp;W$5&amp;$J655,BASE!$P$2:$R$30000,3,0)</f>
        <v>0</v>
      </c>
      <c r="X655" s="20">
        <f>VLOOKUP($G655&amp;X$5&amp;$J655,BASE!$P$2:$R$30000,3,0)</f>
        <v>0</v>
      </c>
      <c r="Y655" s="20">
        <f>VLOOKUP($G655&amp;Y$5&amp;$J655,BASE!$P$2:$R$30000,3,0)</f>
        <v>0</v>
      </c>
      <c r="Z655" s="20">
        <f>VLOOKUP($G655&amp;Z$5&amp;$J655,BASE!$P$2:$R$30000,3,0)</f>
        <v>0</v>
      </c>
      <c r="AA655" s="20">
        <f>VLOOKUP($G655&amp;AA$5&amp;$J655,BASE!$P$2:$R$30000,3,0)</f>
        <v>0</v>
      </c>
      <c r="AB655" s="20">
        <f>VLOOKUP($G655&amp;AB$5&amp;$J655,BASE!$P$2:$R$30000,3,0)</f>
        <v>0</v>
      </c>
      <c r="AC655" s="20">
        <f>VLOOKUP($G655&amp;AC$5&amp;$J655,BASE!$P$2:$R$30000,3,0)</f>
        <v>0</v>
      </c>
      <c r="AD655" s="20">
        <f>VLOOKUP($G655&amp;AD$5&amp;$J655,BASE!$P$2:$R$30000,3,0)</f>
        <v>0</v>
      </c>
      <c r="AE655" s="20">
        <f>VLOOKUP($G655&amp;AE$5&amp;$J655,BASE!$P$2:$R$30000,3,0)</f>
        <v>0</v>
      </c>
      <c r="AF655" s="20">
        <f>VLOOKUP($G655&amp;AF$5&amp;$J655,BASE!$P$2:$R$30000,3,0)</f>
        <v>0</v>
      </c>
      <c r="AG655" s="20">
        <f>VLOOKUP($G655&amp;AG$5&amp;$J655,BASE!$P$2:$R$30000,3,0)</f>
        <v>0</v>
      </c>
      <c r="AH655" s="20">
        <f>VLOOKUP($G655&amp;AH$5&amp;$J655,BASE!$P$2:$R$30000,3,0)</f>
        <v>0</v>
      </c>
      <c r="AI655" s="16">
        <f t="shared" si="11"/>
        <v>0</v>
      </c>
      <c r="AJ655" s="20">
        <f>VLOOKUP($G655&amp;$J655,BASE[[#All],[LLAVE2]:[TipoEvaluacion]],5,0)</f>
        <v>0</v>
      </c>
      <c r="AK655" s="20">
        <f>VLOOKUP($G655&amp;$J655,BASE[[#All],[LLAVE2]:[TipoEvaluacion]],7,0)</f>
        <v>0</v>
      </c>
      <c r="AL655" s="20">
        <f>VLOOKUP($G655&amp;$J655,BASE[[#All],[LLAVE2]:[TipoEvaluacion]],9,0)</f>
        <v>0</v>
      </c>
      <c r="AM655" s="20">
        <f>VLOOKUP($G655&amp;$J655,BASE[[#All],[LLAVE2]:[TipoEvaluacion]],11,0)</f>
        <v>0</v>
      </c>
      <c r="AN655" s="20">
        <f>VLOOKUP($G655&amp;$J655,BASE[[#All],[LLAVE2]:[TipoEvaluacion]],13,0)</f>
        <v>0</v>
      </c>
      <c r="AO655" s="25"/>
      <c r="AP655" s="15"/>
    </row>
    <row r="656" spans="2:42" ht="15.75" x14ac:dyDescent="0.3">
      <c r="B656" s="15">
        <f>BASE!$D$2</f>
        <v>0</v>
      </c>
      <c r="C656" s="15"/>
      <c r="D656" s="15"/>
      <c r="E656" s="15"/>
      <c r="F656" s="15"/>
      <c r="G656" s="15"/>
      <c r="H656" s="19"/>
      <c r="I656" s="15"/>
      <c r="J656" s="15"/>
      <c r="K656" s="20">
        <f>VLOOKUP($G656&amp;K$5&amp;$J656,BASE!$P$2:$R$30000,3,0)</f>
        <v>0</v>
      </c>
      <c r="L656" s="20">
        <f>VLOOKUP($G656&amp;L$5&amp;$J656,BASE!$P$2:$R$30000,3,0)</f>
        <v>0</v>
      </c>
      <c r="M656" s="20">
        <f>VLOOKUP($G656&amp;M$5&amp;$J656,BASE!$P$2:$R$30000,3,0)</f>
        <v>0</v>
      </c>
      <c r="N656" s="20">
        <f>VLOOKUP($G656&amp;N$5&amp;$J656,BASE!$P$2:$R$30000,3,0)</f>
        <v>0</v>
      </c>
      <c r="O656" s="20">
        <f>VLOOKUP($G656&amp;O$5&amp;$J656,BASE!$P$2:$R$30000,3,0)</f>
        <v>0</v>
      </c>
      <c r="P656" s="20">
        <f>VLOOKUP($G656&amp;P$5&amp;$J656,BASE!$P$2:$R$30000,3,0)</f>
        <v>0</v>
      </c>
      <c r="Q656" s="20">
        <f>VLOOKUP($G656&amp;Q$5&amp;$J656,BASE!$P$2:$R$30000,3,0)</f>
        <v>0</v>
      </c>
      <c r="R656" s="20">
        <f>VLOOKUP($G656&amp;R$5&amp;$J656,BASE!$P$2:$R$30000,3,0)</f>
        <v>0</v>
      </c>
      <c r="S656" s="20">
        <f>VLOOKUP($G656&amp;S$5&amp;$J656,BASE!$P$2:$R$30000,3,0)</f>
        <v>0</v>
      </c>
      <c r="T656" s="20">
        <f>VLOOKUP($G656&amp;T$5&amp;$J656,BASE!$P$2:$R$30000,3,0)</f>
        <v>0</v>
      </c>
      <c r="U656" s="20">
        <f>VLOOKUP($G656&amp;U$5&amp;$J656,BASE!$P$2:$R$30000,3,0)</f>
        <v>0</v>
      </c>
      <c r="V656" s="20">
        <f>VLOOKUP($G656&amp;V$5&amp;$J656,BASE!$P$2:$R$30000,3,0)</f>
        <v>0</v>
      </c>
      <c r="W656" s="20">
        <f>VLOOKUP($G656&amp;W$5&amp;$J656,BASE!$P$2:$R$30000,3,0)</f>
        <v>0</v>
      </c>
      <c r="X656" s="20">
        <f>VLOOKUP($G656&amp;X$5&amp;$J656,BASE!$P$2:$R$30000,3,0)</f>
        <v>0</v>
      </c>
      <c r="Y656" s="20">
        <f>VLOOKUP($G656&amp;Y$5&amp;$J656,BASE!$P$2:$R$30000,3,0)</f>
        <v>0</v>
      </c>
      <c r="Z656" s="20">
        <f>VLOOKUP($G656&amp;Z$5&amp;$J656,BASE!$P$2:$R$30000,3,0)</f>
        <v>0</v>
      </c>
      <c r="AA656" s="20">
        <f>VLOOKUP($G656&amp;AA$5&amp;$J656,BASE!$P$2:$R$30000,3,0)</f>
        <v>0</v>
      </c>
      <c r="AB656" s="20">
        <f>VLOOKUP($G656&amp;AB$5&amp;$J656,BASE!$P$2:$R$30000,3,0)</f>
        <v>0</v>
      </c>
      <c r="AC656" s="20">
        <f>VLOOKUP($G656&amp;AC$5&amp;$J656,BASE!$P$2:$R$30000,3,0)</f>
        <v>0</v>
      </c>
      <c r="AD656" s="20">
        <f>VLOOKUP($G656&amp;AD$5&amp;$J656,BASE!$P$2:$R$30000,3,0)</f>
        <v>0</v>
      </c>
      <c r="AE656" s="20">
        <f>VLOOKUP($G656&amp;AE$5&amp;$J656,BASE!$P$2:$R$30000,3,0)</f>
        <v>0</v>
      </c>
      <c r="AF656" s="20">
        <f>VLOOKUP($G656&amp;AF$5&amp;$J656,BASE!$P$2:$R$30000,3,0)</f>
        <v>0</v>
      </c>
      <c r="AG656" s="20">
        <f>VLOOKUP($G656&amp;AG$5&amp;$J656,BASE!$P$2:$R$30000,3,0)</f>
        <v>0</v>
      </c>
      <c r="AH656" s="20">
        <f>VLOOKUP($G656&amp;AH$5&amp;$J656,BASE!$P$2:$R$30000,3,0)</f>
        <v>0</v>
      </c>
      <c r="AI656" s="16">
        <f t="shared" si="11"/>
        <v>0</v>
      </c>
      <c r="AJ656" s="20">
        <f>VLOOKUP($G656&amp;$J656,BASE[[#All],[LLAVE2]:[TipoEvaluacion]],5,0)</f>
        <v>0</v>
      </c>
      <c r="AK656" s="20">
        <f>VLOOKUP($G656&amp;$J656,BASE[[#All],[LLAVE2]:[TipoEvaluacion]],7,0)</f>
        <v>0</v>
      </c>
      <c r="AL656" s="20">
        <f>VLOOKUP($G656&amp;$J656,BASE[[#All],[LLAVE2]:[TipoEvaluacion]],9,0)</f>
        <v>0</v>
      </c>
      <c r="AM656" s="20">
        <f>VLOOKUP($G656&amp;$J656,BASE[[#All],[LLAVE2]:[TipoEvaluacion]],11,0)</f>
        <v>0</v>
      </c>
      <c r="AN656" s="20">
        <f>VLOOKUP($G656&amp;$J656,BASE[[#All],[LLAVE2]:[TipoEvaluacion]],13,0)</f>
        <v>0</v>
      </c>
      <c r="AO656" s="25"/>
      <c r="AP656" s="15"/>
    </row>
    <row r="657" spans="2:42" ht="15.75" x14ac:dyDescent="0.3">
      <c r="B657" s="15">
        <f>BASE!$D$2</f>
        <v>0</v>
      </c>
      <c r="C657" s="15"/>
      <c r="D657" s="15"/>
      <c r="E657" s="15"/>
      <c r="F657" s="15"/>
      <c r="G657" s="15"/>
      <c r="H657" s="19"/>
      <c r="I657" s="15"/>
      <c r="J657" s="15"/>
      <c r="K657" s="20">
        <f>VLOOKUP($G657&amp;K$5&amp;$J657,BASE!$P$2:$R$30000,3,0)</f>
        <v>0</v>
      </c>
      <c r="L657" s="20">
        <f>VLOOKUP($G657&amp;L$5&amp;$J657,BASE!$P$2:$R$30000,3,0)</f>
        <v>0</v>
      </c>
      <c r="M657" s="20">
        <f>VLOOKUP($G657&amp;M$5&amp;$J657,BASE!$P$2:$R$30000,3,0)</f>
        <v>0</v>
      </c>
      <c r="N657" s="20">
        <f>VLOOKUP($G657&amp;N$5&amp;$J657,BASE!$P$2:$R$30000,3,0)</f>
        <v>0</v>
      </c>
      <c r="O657" s="20">
        <f>VLOOKUP($G657&amp;O$5&amp;$J657,BASE!$P$2:$R$30000,3,0)</f>
        <v>0</v>
      </c>
      <c r="P657" s="20">
        <f>VLOOKUP($G657&amp;P$5&amp;$J657,BASE!$P$2:$R$30000,3,0)</f>
        <v>0</v>
      </c>
      <c r="Q657" s="20">
        <f>VLOOKUP($G657&amp;Q$5&amp;$J657,BASE!$P$2:$R$30000,3,0)</f>
        <v>0</v>
      </c>
      <c r="R657" s="20">
        <f>VLOOKUP($G657&amp;R$5&amp;$J657,BASE!$P$2:$R$30000,3,0)</f>
        <v>0</v>
      </c>
      <c r="S657" s="20">
        <f>VLOOKUP($G657&amp;S$5&amp;$J657,BASE!$P$2:$R$30000,3,0)</f>
        <v>0</v>
      </c>
      <c r="T657" s="20">
        <f>VLOOKUP($G657&amp;T$5&amp;$J657,BASE!$P$2:$R$30000,3,0)</f>
        <v>0</v>
      </c>
      <c r="U657" s="20">
        <f>VLOOKUP($G657&amp;U$5&amp;$J657,BASE!$P$2:$R$30000,3,0)</f>
        <v>0</v>
      </c>
      <c r="V657" s="20">
        <f>VLOOKUP($G657&amp;V$5&amp;$J657,BASE!$P$2:$R$30000,3,0)</f>
        <v>0</v>
      </c>
      <c r="W657" s="20">
        <f>VLOOKUP($G657&amp;W$5&amp;$J657,BASE!$P$2:$R$30000,3,0)</f>
        <v>0</v>
      </c>
      <c r="X657" s="20">
        <f>VLOOKUP($G657&amp;X$5&amp;$J657,BASE!$P$2:$R$30000,3,0)</f>
        <v>0</v>
      </c>
      <c r="Y657" s="20">
        <f>VLOOKUP($G657&amp;Y$5&amp;$J657,BASE!$P$2:$R$30000,3,0)</f>
        <v>0</v>
      </c>
      <c r="Z657" s="20">
        <f>VLOOKUP($G657&amp;Z$5&amp;$J657,BASE!$P$2:$R$30000,3,0)</f>
        <v>0</v>
      </c>
      <c r="AA657" s="20">
        <f>VLOOKUP($G657&amp;AA$5&amp;$J657,BASE!$P$2:$R$30000,3,0)</f>
        <v>0</v>
      </c>
      <c r="AB657" s="20">
        <f>VLOOKUP($G657&amp;AB$5&amp;$J657,BASE!$P$2:$R$30000,3,0)</f>
        <v>0</v>
      </c>
      <c r="AC657" s="20">
        <f>VLOOKUP($G657&amp;AC$5&amp;$J657,BASE!$P$2:$R$30000,3,0)</f>
        <v>0</v>
      </c>
      <c r="AD657" s="20">
        <f>VLOOKUP($G657&amp;AD$5&amp;$J657,BASE!$P$2:$R$30000,3,0)</f>
        <v>0</v>
      </c>
      <c r="AE657" s="20">
        <f>VLOOKUP($G657&amp;AE$5&amp;$J657,BASE!$P$2:$R$30000,3,0)</f>
        <v>0</v>
      </c>
      <c r="AF657" s="20">
        <f>VLOOKUP($G657&amp;AF$5&amp;$J657,BASE!$P$2:$R$30000,3,0)</f>
        <v>0</v>
      </c>
      <c r="AG657" s="20">
        <f>VLOOKUP($G657&amp;AG$5&amp;$J657,BASE!$P$2:$R$30000,3,0)</f>
        <v>0</v>
      </c>
      <c r="AH657" s="20">
        <f>VLOOKUP($G657&amp;AH$5&amp;$J657,BASE!$P$2:$R$30000,3,0)</f>
        <v>0</v>
      </c>
      <c r="AI657" s="16">
        <f t="shared" si="11"/>
        <v>0</v>
      </c>
      <c r="AJ657" s="20">
        <f>VLOOKUP($G657&amp;$J657,BASE[[#All],[LLAVE2]:[TipoEvaluacion]],5,0)</f>
        <v>0</v>
      </c>
      <c r="AK657" s="20">
        <f>VLOOKUP($G657&amp;$J657,BASE[[#All],[LLAVE2]:[TipoEvaluacion]],7,0)</f>
        <v>0</v>
      </c>
      <c r="AL657" s="20">
        <f>VLOOKUP($G657&amp;$J657,BASE[[#All],[LLAVE2]:[TipoEvaluacion]],9,0)</f>
        <v>0</v>
      </c>
      <c r="AM657" s="20">
        <f>VLOOKUP($G657&amp;$J657,BASE[[#All],[LLAVE2]:[TipoEvaluacion]],11,0)</f>
        <v>0</v>
      </c>
      <c r="AN657" s="20">
        <f>VLOOKUP($G657&amp;$J657,BASE[[#All],[LLAVE2]:[TipoEvaluacion]],13,0)</f>
        <v>0</v>
      </c>
      <c r="AO657" s="25"/>
      <c r="AP657" s="15"/>
    </row>
    <row r="658" spans="2:42" ht="15.75" x14ac:dyDescent="0.3">
      <c r="B658" s="15">
        <f>BASE!$D$2</f>
        <v>0</v>
      </c>
      <c r="C658" s="15"/>
      <c r="D658" s="15"/>
      <c r="E658" s="15"/>
      <c r="F658" s="15"/>
      <c r="G658" s="15"/>
      <c r="H658" s="19"/>
      <c r="I658" s="15"/>
      <c r="J658" s="15"/>
      <c r="K658" s="20">
        <f>VLOOKUP($G658&amp;K$5&amp;$J658,BASE!$P$2:$R$30000,3,0)</f>
        <v>0</v>
      </c>
      <c r="L658" s="20">
        <f>VLOOKUP($G658&amp;L$5&amp;$J658,BASE!$P$2:$R$30000,3,0)</f>
        <v>0</v>
      </c>
      <c r="M658" s="20">
        <f>VLOOKUP($G658&amp;M$5&amp;$J658,BASE!$P$2:$R$30000,3,0)</f>
        <v>0</v>
      </c>
      <c r="N658" s="20">
        <f>VLOOKUP($G658&amp;N$5&amp;$J658,BASE!$P$2:$R$30000,3,0)</f>
        <v>0</v>
      </c>
      <c r="O658" s="20">
        <f>VLOOKUP($G658&amp;O$5&amp;$J658,BASE!$P$2:$R$30000,3,0)</f>
        <v>0</v>
      </c>
      <c r="P658" s="20">
        <f>VLOOKUP($G658&amp;P$5&amp;$J658,BASE!$P$2:$R$30000,3,0)</f>
        <v>0</v>
      </c>
      <c r="Q658" s="20">
        <f>VLOOKUP($G658&amp;Q$5&amp;$J658,BASE!$P$2:$R$30000,3,0)</f>
        <v>0</v>
      </c>
      <c r="R658" s="20">
        <f>VLOOKUP($G658&amp;R$5&amp;$J658,BASE!$P$2:$R$30000,3,0)</f>
        <v>0</v>
      </c>
      <c r="S658" s="20">
        <f>VLOOKUP($G658&amp;S$5&amp;$J658,BASE!$P$2:$R$30000,3,0)</f>
        <v>0</v>
      </c>
      <c r="T658" s="20">
        <f>VLOOKUP($G658&amp;T$5&amp;$J658,BASE!$P$2:$R$30000,3,0)</f>
        <v>0</v>
      </c>
      <c r="U658" s="20">
        <f>VLOOKUP($G658&amp;U$5&amp;$J658,BASE!$P$2:$R$30000,3,0)</f>
        <v>0</v>
      </c>
      <c r="V658" s="20">
        <f>VLOOKUP($G658&amp;V$5&amp;$J658,BASE!$P$2:$R$30000,3,0)</f>
        <v>0</v>
      </c>
      <c r="W658" s="20">
        <f>VLOOKUP($G658&amp;W$5&amp;$J658,BASE!$P$2:$R$30000,3,0)</f>
        <v>0</v>
      </c>
      <c r="X658" s="20">
        <f>VLOOKUP($G658&amp;X$5&amp;$J658,BASE!$P$2:$R$30000,3,0)</f>
        <v>0</v>
      </c>
      <c r="Y658" s="20">
        <f>VLOOKUP($G658&amp;Y$5&amp;$J658,BASE!$P$2:$R$30000,3,0)</f>
        <v>0</v>
      </c>
      <c r="Z658" s="20">
        <f>VLOOKUP($G658&amp;Z$5&amp;$J658,BASE!$P$2:$R$30000,3,0)</f>
        <v>0</v>
      </c>
      <c r="AA658" s="20">
        <f>VLOOKUP($G658&amp;AA$5&amp;$J658,BASE!$P$2:$R$30000,3,0)</f>
        <v>0</v>
      </c>
      <c r="AB658" s="20">
        <f>VLOOKUP($G658&amp;AB$5&amp;$J658,BASE!$P$2:$R$30000,3,0)</f>
        <v>0</v>
      </c>
      <c r="AC658" s="20">
        <f>VLOOKUP($G658&amp;AC$5&amp;$J658,BASE!$P$2:$R$30000,3,0)</f>
        <v>0</v>
      </c>
      <c r="AD658" s="20">
        <f>VLOOKUP($G658&amp;AD$5&amp;$J658,BASE!$P$2:$R$30000,3,0)</f>
        <v>0</v>
      </c>
      <c r="AE658" s="20">
        <f>VLOOKUP($G658&amp;AE$5&amp;$J658,BASE!$P$2:$R$30000,3,0)</f>
        <v>0</v>
      </c>
      <c r="AF658" s="20">
        <f>VLOOKUP($G658&amp;AF$5&amp;$J658,BASE!$P$2:$R$30000,3,0)</f>
        <v>0</v>
      </c>
      <c r="AG658" s="20">
        <f>VLOOKUP($G658&amp;AG$5&amp;$J658,BASE!$P$2:$R$30000,3,0)</f>
        <v>0</v>
      </c>
      <c r="AH658" s="20">
        <f>VLOOKUP($G658&amp;AH$5&amp;$J658,BASE!$P$2:$R$30000,3,0)</f>
        <v>0</v>
      </c>
      <c r="AI658" s="16">
        <f t="shared" si="11"/>
        <v>0</v>
      </c>
      <c r="AJ658" s="20">
        <f>VLOOKUP($G658&amp;$J658,BASE[[#All],[LLAVE2]:[TipoEvaluacion]],5,0)</f>
        <v>0</v>
      </c>
      <c r="AK658" s="20">
        <f>VLOOKUP($G658&amp;$J658,BASE[[#All],[LLAVE2]:[TipoEvaluacion]],7,0)</f>
        <v>0</v>
      </c>
      <c r="AL658" s="20">
        <f>VLOOKUP($G658&amp;$J658,BASE[[#All],[LLAVE2]:[TipoEvaluacion]],9,0)</f>
        <v>0</v>
      </c>
      <c r="AM658" s="20">
        <f>VLOOKUP($G658&amp;$J658,BASE[[#All],[LLAVE2]:[TipoEvaluacion]],11,0)</f>
        <v>0</v>
      </c>
      <c r="AN658" s="20">
        <f>VLOOKUP($G658&amp;$J658,BASE[[#All],[LLAVE2]:[TipoEvaluacion]],13,0)</f>
        <v>0</v>
      </c>
      <c r="AO658" s="25"/>
      <c r="AP658" s="15"/>
    </row>
    <row r="659" spans="2:42" ht="15.75" x14ac:dyDescent="0.3">
      <c r="B659" s="15">
        <f>BASE!$D$2</f>
        <v>0</v>
      </c>
      <c r="C659" s="15"/>
      <c r="D659" s="15"/>
      <c r="E659" s="15"/>
      <c r="F659" s="15"/>
      <c r="G659" s="15"/>
      <c r="H659" s="19"/>
      <c r="I659" s="15"/>
      <c r="J659" s="15"/>
      <c r="K659" s="20">
        <f>VLOOKUP($G659&amp;K$5&amp;$J659,BASE!$P$2:$R$30000,3,0)</f>
        <v>0</v>
      </c>
      <c r="L659" s="20">
        <f>VLOOKUP($G659&amp;L$5&amp;$J659,BASE!$P$2:$R$30000,3,0)</f>
        <v>0</v>
      </c>
      <c r="M659" s="20">
        <f>VLOOKUP($G659&amp;M$5&amp;$J659,BASE!$P$2:$R$30000,3,0)</f>
        <v>0</v>
      </c>
      <c r="N659" s="20">
        <f>VLOOKUP($G659&amp;N$5&amp;$J659,BASE!$P$2:$R$30000,3,0)</f>
        <v>0</v>
      </c>
      <c r="O659" s="20">
        <f>VLOOKUP($G659&amp;O$5&amp;$J659,BASE!$P$2:$R$30000,3,0)</f>
        <v>0</v>
      </c>
      <c r="P659" s="20">
        <f>VLOOKUP($G659&amp;P$5&amp;$J659,BASE!$P$2:$R$30000,3,0)</f>
        <v>0</v>
      </c>
      <c r="Q659" s="20">
        <f>VLOOKUP($G659&amp;Q$5&amp;$J659,BASE!$P$2:$R$30000,3,0)</f>
        <v>0</v>
      </c>
      <c r="R659" s="20">
        <f>VLOOKUP($G659&amp;R$5&amp;$J659,BASE!$P$2:$R$30000,3,0)</f>
        <v>0</v>
      </c>
      <c r="S659" s="20">
        <f>VLOOKUP($G659&amp;S$5&amp;$J659,BASE!$P$2:$R$30000,3,0)</f>
        <v>0</v>
      </c>
      <c r="T659" s="20">
        <f>VLOOKUP($G659&amp;T$5&amp;$J659,BASE!$P$2:$R$30000,3,0)</f>
        <v>0</v>
      </c>
      <c r="U659" s="20">
        <f>VLOOKUP($G659&amp;U$5&amp;$J659,BASE!$P$2:$R$30000,3,0)</f>
        <v>0</v>
      </c>
      <c r="V659" s="20">
        <f>VLOOKUP($G659&amp;V$5&amp;$J659,BASE!$P$2:$R$30000,3,0)</f>
        <v>0</v>
      </c>
      <c r="W659" s="20">
        <f>VLOOKUP($G659&amp;W$5&amp;$J659,BASE!$P$2:$R$30000,3,0)</f>
        <v>0</v>
      </c>
      <c r="X659" s="20">
        <f>VLOOKUP($G659&amp;X$5&amp;$J659,BASE!$P$2:$R$30000,3,0)</f>
        <v>0</v>
      </c>
      <c r="Y659" s="20">
        <f>VLOOKUP($G659&amp;Y$5&amp;$J659,BASE!$P$2:$R$30000,3,0)</f>
        <v>0</v>
      </c>
      <c r="Z659" s="20">
        <f>VLOOKUP($G659&amp;Z$5&amp;$J659,BASE!$P$2:$R$30000,3,0)</f>
        <v>0</v>
      </c>
      <c r="AA659" s="20">
        <f>VLOOKUP($G659&amp;AA$5&amp;$J659,BASE!$P$2:$R$30000,3,0)</f>
        <v>0</v>
      </c>
      <c r="AB659" s="20">
        <f>VLOOKUP($G659&amp;AB$5&amp;$J659,BASE!$P$2:$R$30000,3,0)</f>
        <v>0</v>
      </c>
      <c r="AC659" s="20">
        <f>VLOOKUP($G659&amp;AC$5&amp;$J659,BASE!$P$2:$R$30000,3,0)</f>
        <v>0</v>
      </c>
      <c r="AD659" s="20">
        <f>VLOOKUP($G659&amp;AD$5&amp;$J659,BASE!$P$2:$R$30000,3,0)</f>
        <v>0</v>
      </c>
      <c r="AE659" s="20">
        <f>VLOOKUP($G659&amp;AE$5&amp;$J659,BASE!$P$2:$R$30000,3,0)</f>
        <v>0</v>
      </c>
      <c r="AF659" s="20">
        <f>VLOOKUP($G659&amp;AF$5&amp;$J659,BASE!$P$2:$R$30000,3,0)</f>
        <v>0</v>
      </c>
      <c r="AG659" s="20">
        <f>VLOOKUP($G659&amp;AG$5&amp;$J659,BASE!$P$2:$R$30000,3,0)</f>
        <v>0</v>
      </c>
      <c r="AH659" s="20">
        <f>VLOOKUP($G659&amp;AH$5&amp;$J659,BASE!$P$2:$R$30000,3,0)</f>
        <v>0</v>
      </c>
      <c r="AI659" s="16">
        <f t="shared" si="11"/>
        <v>0</v>
      </c>
      <c r="AJ659" s="20">
        <f>VLOOKUP($G659&amp;$J659,BASE[[#All],[LLAVE2]:[TipoEvaluacion]],5,0)</f>
        <v>0</v>
      </c>
      <c r="AK659" s="20">
        <f>VLOOKUP($G659&amp;$J659,BASE[[#All],[LLAVE2]:[TipoEvaluacion]],7,0)</f>
        <v>0</v>
      </c>
      <c r="AL659" s="20">
        <f>VLOOKUP($G659&amp;$J659,BASE[[#All],[LLAVE2]:[TipoEvaluacion]],9,0)</f>
        <v>0</v>
      </c>
      <c r="AM659" s="20">
        <f>VLOOKUP($G659&amp;$J659,BASE[[#All],[LLAVE2]:[TipoEvaluacion]],11,0)</f>
        <v>0</v>
      </c>
      <c r="AN659" s="20">
        <f>VLOOKUP($G659&amp;$J659,BASE[[#All],[LLAVE2]:[TipoEvaluacion]],13,0)</f>
        <v>0</v>
      </c>
      <c r="AO659" s="25"/>
      <c r="AP659" s="15"/>
    </row>
    <row r="660" spans="2:42" ht="15.75" x14ac:dyDescent="0.3">
      <c r="B660" s="15">
        <f>BASE!$D$2</f>
        <v>0</v>
      </c>
      <c r="C660" s="15"/>
      <c r="D660" s="15"/>
      <c r="E660" s="15"/>
      <c r="F660" s="15"/>
      <c r="G660" s="15"/>
      <c r="H660" s="19"/>
      <c r="I660" s="15"/>
      <c r="J660" s="15"/>
      <c r="K660" s="20">
        <f>VLOOKUP($G660&amp;K$5&amp;$J660,BASE!$P$2:$R$30000,3,0)</f>
        <v>0</v>
      </c>
      <c r="L660" s="20">
        <f>VLOOKUP($G660&amp;L$5&amp;$J660,BASE!$P$2:$R$30000,3,0)</f>
        <v>0</v>
      </c>
      <c r="M660" s="20">
        <f>VLOOKUP($G660&amp;M$5&amp;$J660,BASE!$P$2:$R$30000,3,0)</f>
        <v>0</v>
      </c>
      <c r="N660" s="20">
        <f>VLOOKUP($G660&amp;N$5&amp;$J660,BASE!$P$2:$R$30000,3,0)</f>
        <v>0</v>
      </c>
      <c r="O660" s="20">
        <f>VLOOKUP($G660&amp;O$5&amp;$J660,BASE!$P$2:$R$30000,3,0)</f>
        <v>0</v>
      </c>
      <c r="P660" s="20">
        <f>VLOOKUP($G660&amp;P$5&amp;$J660,BASE!$P$2:$R$30000,3,0)</f>
        <v>0</v>
      </c>
      <c r="Q660" s="20">
        <f>VLOOKUP($G660&amp;Q$5&amp;$J660,BASE!$P$2:$R$30000,3,0)</f>
        <v>0</v>
      </c>
      <c r="R660" s="20">
        <f>VLOOKUP($G660&amp;R$5&amp;$J660,BASE!$P$2:$R$30000,3,0)</f>
        <v>0</v>
      </c>
      <c r="S660" s="20">
        <f>VLOOKUP($G660&amp;S$5&amp;$J660,BASE!$P$2:$R$30000,3,0)</f>
        <v>0</v>
      </c>
      <c r="T660" s="20">
        <f>VLOOKUP($G660&amp;T$5&amp;$J660,BASE!$P$2:$R$30000,3,0)</f>
        <v>0</v>
      </c>
      <c r="U660" s="20">
        <f>VLOOKUP($G660&amp;U$5&amp;$J660,BASE!$P$2:$R$30000,3,0)</f>
        <v>0</v>
      </c>
      <c r="V660" s="20">
        <f>VLOOKUP($G660&amp;V$5&amp;$J660,BASE!$P$2:$R$30000,3,0)</f>
        <v>0</v>
      </c>
      <c r="W660" s="20">
        <f>VLOOKUP($G660&amp;W$5&amp;$J660,BASE!$P$2:$R$30000,3,0)</f>
        <v>0</v>
      </c>
      <c r="X660" s="20">
        <f>VLOOKUP($G660&amp;X$5&amp;$J660,BASE!$P$2:$R$30000,3,0)</f>
        <v>0</v>
      </c>
      <c r="Y660" s="20">
        <f>VLOOKUP($G660&amp;Y$5&amp;$J660,BASE!$P$2:$R$30000,3,0)</f>
        <v>0</v>
      </c>
      <c r="Z660" s="20">
        <f>VLOOKUP($G660&amp;Z$5&amp;$J660,BASE!$P$2:$R$30000,3,0)</f>
        <v>0</v>
      </c>
      <c r="AA660" s="20">
        <f>VLOOKUP($G660&amp;AA$5&amp;$J660,BASE!$P$2:$R$30000,3,0)</f>
        <v>0</v>
      </c>
      <c r="AB660" s="20">
        <f>VLOOKUP($G660&amp;AB$5&amp;$J660,BASE!$P$2:$R$30000,3,0)</f>
        <v>0</v>
      </c>
      <c r="AC660" s="20">
        <f>VLOOKUP($G660&amp;AC$5&amp;$J660,BASE!$P$2:$R$30000,3,0)</f>
        <v>0</v>
      </c>
      <c r="AD660" s="20">
        <f>VLOOKUP($G660&amp;AD$5&amp;$J660,BASE!$P$2:$R$30000,3,0)</f>
        <v>0</v>
      </c>
      <c r="AE660" s="20">
        <f>VLOOKUP($G660&amp;AE$5&amp;$J660,BASE!$P$2:$R$30000,3,0)</f>
        <v>0</v>
      </c>
      <c r="AF660" s="20">
        <f>VLOOKUP($G660&amp;AF$5&amp;$J660,BASE!$P$2:$R$30000,3,0)</f>
        <v>0</v>
      </c>
      <c r="AG660" s="20">
        <f>VLOOKUP($G660&amp;AG$5&amp;$J660,BASE!$P$2:$R$30000,3,0)</f>
        <v>0</v>
      </c>
      <c r="AH660" s="20">
        <f>VLOOKUP($G660&amp;AH$5&amp;$J660,BASE!$P$2:$R$30000,3,0)</f>
        <v>0</v>
      </c>
      <c r="AI660" s="16">
        <f t="shared" si="11"/>
        <v>0</v>
      </c>
      <c r="AJ660" s="20">
        <f>VLOOKUP($G660&amp;$J660,BASE[[#All],[LLAVE2]:[TipoEvaluacion]],5,0)</f>
        <v>0</v>
      </c>
      <c r="AK660" s="20">
        <f>VLOOKUP($G660&amp;$J660,BASE[[#All],[LLAVE2]:[TipoEvaluacion]],7,0)</f>
        <v>0</v>
      </c>
      <c r="AL660" s="20">
        <f>VLOOKUP($G660&amp;$J660,BASE[[#All],[LLAVE2]:[TipoEvaluacion]],9,0)</f>
        <v>0</v>
      </c>
      <c r="AM660" s="20">
        <f>VLOOKUP($G660&amp;$J660,BASE[[#All],[LLAVE2]:[TipoEvaluacion]],11,0)</f>
        <v>0</v>
      </c>
      <c r="AN660" s="20">
        <f>VLOOKUP($G660&amp;$J660,BASE[[#All],[LLAVE2]:[TipoEvaluacion]],13,0)</f>
        <v>0</v>
      </c>
      <c r="AO660" s="25"/>
      <c r="AP660" s="15"/>
    </row>
    <row r="661" spans="2:42" ht="15.75" x14ac:dyDescent="0.3">
      <c r="B661" s="15">
        <f>BASE!$D$2</f>
        <v>0</v>
      </c>
      <c r="C661" s="15"/>
      <c r="D661" s="15"/>
      <c r="E661" s="15"/>
      <c r="F661" s="15"/>
      <c r="G661" s="15"/>
      <c r="H661" s="19"/>
      <c r="I661" s="15"/>
      <c r="J661" s="15"/>
      <c r="K661" s="20">
        <f>VLOOKUP($G661&amp;K$5&amp;$J661,BASE!$P$2:$R$30000,3,0)</f>
        <v>0</v>
      </c>
      <c r="L661" s="20">
        <f>VLOOKUP($G661&amp;L$5&amp;$J661,BASE!$P$2:$R$30000,3,0)</f>
        <v>0</v>
      </c>
      <c r="M661" s="20">
        <f>VLOOKUP($G661&amp;M$5&amp;$J661,BASE!$P$2:$R$30000,3,0)</f>
        <v>0</v>
      </c>
      <c r="N661" s="20">
        <f>VLOOKUP($G661&amp;N$5&amp;$J661,BASE!$P$2:$R$30000,3,0)</f>
        <v>0</v>
      </c>
      <c r="O661" s="20">
        <f>VLOOKUP($G661&amp;O$5&amp;$J661,BASE!$P$2:$R$30000,3,0)</f>
        <v>0</v>
      </c>
      <c r="P661" s="20">
        <f>VLOOKUP($G661&amp;P$5&amp;$J661,BASE!$P$2:$R$30000,3,0)</f>
        <v>0</v>
      </c>
      <c r="Q661" s="20">
        <f>VLOOKUP($G661&amp;Q$5&amp;$J661,BASE!$P$2:$R$30000,3,0)</f>
        <v>0</v>
      </c>
      <c r="R661" s="20">
        <f>VLOOKUP($G661&amp;R$5&amp;$J661,BASE!$P$2:$R$30000,3,0)</f>
        <v>0</v>
      </c>
      <c r="S661" s="20">
        <f>VLOOKUP($G661&amp;S$5&amp;$J661,BASE!$P$2:$R$30000,3,0)</f>
        <v>0</v>
      </c>
      <c r="T661" s="20">
        <f>VLOOKUP($G661&amp;T$5&amp;$J661,BASE!$P$2:$R$30000,3,0)</f>
        <v>0</v>
      </c>
      <c r="U661" s="20">
        <f>VLOOKUP($G661&amp;U$5&amp;$J661,BASE!$P$2:$R$30000,3,0)</f>
        <v>0</v>
      </c>
      <c r="V661" s="20">
        <f>VLOOKUP($G661&amp;V$5&amp;$J661,BASE!$P$2:$R$30000,3,0)</f>
        <v>0</v>
      </c>
      <c r="W661" s="20">
        <f>VLOOKUP($G661&amp;W$5&amp;$J661,BASE!$P$2:$R$30000,3,0)</f>
        <v>0</v>
      </c>
      <c r="X661" s="20">
        <f>VLOOKUP($G661&amp;X$5&amp;$J661,BASE!$P$2:$R$30000,3,0)</f>
        <v>0</v>
      </c>
      <c r="Y661" s="20">
        <f>VLOOKUP($G661&amp;Y$5&amp;$J661,BASE!$P$2:$R$30000,3,0)</f>
        <v>0</v>
      </c>
      <c r="Z661" s="20">
        <f>VLOOKUP($G661&amp;Z$5&amp;$J661,BASE!$P$2:$R$30000,3,0)</f>
        <v>0</v>
      </c>
      <c r="AA661" s="20">
        <f>VLOOKUP($G661&amp;AA$5&amp;$J661,BASE!$P$2:$R$30000,3,0)</f>
        <v>0</v>
      </c>
      <c r="AB661" s="20">
        <f>VLOOKUP($G661&amp;AB$5&amp;$J661,BASE!$P$2:$R$30000,3,0)</f>
        <v>0</v>
      </c>
      <c r="AC661" s="20">
        <f>VLOOKUP($G661&amp;AC$5&amp;$J661,BASE!$P$2:$R$30000,3,0)</f>
        <v>0</v>
      </c>
      <c r="AD661" s="20">
        <f>VLOOKUP($G661&amp;AD$5&amp;$J661,BASE!$P$2:$R$30000,3,0)</f>
        <v>0</v>
      </c>
      <c r="AE661" s="20">
        <f>VLOOKUP($G661&amp;AE$5&amp;$J661,BASE!$P$2:$R$30000,3,0)</f>
        <v>0</v>
      </c>
      <c r="AF661" s="20">
        <f>VLOOKUP($G661&amp;AF$5&amp;$J661,BASE!$P$2:$R$30000,3,0)</f>
        <v>0</v>
      </c>
      <c r="AG661" s="20">
        <f>VLOOKUP($G661&amp;AG$5&amp;$J661,BASE!$P$2:$R$30000,3,0)</f>
        <v>0</v>
      </c>
      <c r="AH661" s="20">
        <f>VLOOKUP($G661&amp;AH$5&amp;$J661,BASE!$P$2:$R$30000,3,0)</f>
        <v>0</v>
      </c>
      <c r="AI661" s="16">
        <f t="shared" si="11"/>
        <v>0</v>
      </c>
      <c r="AJ661" s="20">
        <f>VLOOKUP($G661&amp;$J661,BASE[[#All],[LLAVE2]:[TipoEvaluacion]],5,0)</f>
        <v>0</v>
      </c>
      <c r="AK661" s="20">
        <f>VLOOKUP($G661&amp;$J661,BASE[[#All],[LLAVE2]:[TipoEvaluacion]],7,0)</f>
        <v>0</v>
      </c>
      <c r="AL661" s="20">
        <f>VLOOKUP($G661&amp;$J661,BASE[[#All],[LLAVE2]:[TipoEvaluacion]],9,0)</f>
        <v>0</v>
      </c>
      <c r="AM661" s="20">
        <f>VLOOKUP($G661&amp;$J661,BASE[[#All],[LLAVE2]:[TipoEvaluacion]],11,0)</f>
        <v>0</v>
      </c>
      <c r="AN661" s="20">
        <f>VLOOKUP($G661&amp;$J661,BASE[[#All],[LLAVE2]:[TipoEvaluacion]],13,0)</f>
        <v>0</v>
      </c>
      <c r="AO661" s="25"/>
      <c r="AP661" s="15"/>
    </row>
    <row r="662" spans="2:42" ht="15.75" x14ac:dyDescent="0.3">
      <c r="B662" s="15">
        <f>BASE!$D$2</f>
        <v>0</v>
      </c>
      <c r="C662" s="15"/>
      <c r="D662" s="15"/>
      <c r="E662" s="15"/>
      <c r="F662" s="15"/>
      <c r="G662" s="15"/>
      <c r="H662" s="19"/>
      <c r="I662" s="15"/>
      <c r="J662" s="15"/>
      <c r="K662" s="20">
        <f>VLOOKUP($G662&amp;K$5&amp;$J662,BASE!$P$2:$R$30000,3,0)</f>
        <v>0</v>
      </c>
      <c r="L662" s="20">
        <f>VLOOKUP($G662&amp;L$5&amp;$J662,BASE!$P$2:$R$30000,3,0)</f>
        <v>0</v>
      </c>
      <c r="M662" s="20">
        <f>VLOOKUP($G662&amp;M$5&amp;$J662,BASE!$P$2:$R$30000,3,0)</f>
        <v>0</v>
      </c>
      <c r="N662" s="20">
        <f>VLOOKUP($G662&amp;N$5&amp;$J662,BASE!$P$2:$R$30000,3,0)</f>
        <v>0</v>
      </c>
      <c r="O662" s="20">
        <f>VLOOKUP($G662&amp;O$5&amp;$J662,BASE!$P$2:$R$30000,3,0)</f>
        <v>0</v>
      </c>
      <c r="P662" s="20">
        <f>VLOOKUP($G662&amp;P$5&amp;$J662,BASE!$P$2:$R$30000,3,0)</f>
        <v>0</v>
      </c>
      <c r="Q662" s="20">
        <f>VLOOKUP($G662&amp;Q$5&amp;$J662,BASE!$P$2:$R$30000,3,0)</f>
        <v>0</v>
      </c>
      <c r="R662" s="20">
        <f>VLOOKUP($G662&amp;R$5&amp;$J662,BASE!$P$2:$R$30000,3,0)</f>
        <v>0</v>
      </c>
      <c r="S662" s="20">
        <f>VLOOKUP($G662&amp;S$5&amp;$J662,BASE!$P$2:$R$30000,3,0)</f>
        <v>0</v>
      </c>
      <c r="T662" s="20">
        <f>VLOOKUP($G662&amp;T$5&amp;$J662,BASE!$P$2:$R$30000,3,0)</f>
        <v>0</v>
      </c>
      <c r="U662" s="20">
        <f>VLOOKUP($G662&amp;U$5&amp;$J662,BASE!$P$2:$R$30000,3,0)</f>
        <v>0</v>
      </c>
      <c r="V662" s="20">
        <f>VLOOKUP($G662&amp;V$5&amp;$J662,BASE!$P$2:$R$30000,3,0)</f>
        <v>0</v>
      </c>
      <c r="W662" s="20">
        <f>VLOOKUP($G662&amp;W$5&amp;$J662,BASE!$P$2:$R$30000,3,0)</f>
        <v>0</v>
      </c>
      <c r="X662" s="20">
        <f>VLOOKUP($G662&amp;X$5&amp;$J662,BASE!$P$2:$R$30000,3,0)</f>
        <v>0</v>
      </c>
      <c r="Y662" s="20">
        <f>VLOOKUP($G662&amp;Y$5&amp;$J662,BASE!$P$2:$R$30000,3,0)</f>
        <v>0</v>
      </c>
      <c r="Z662" s="20">
        <f>VLOOKUP($G662&amp;Z$5&amp;$J662,BASE!$P$2:$R$30000,3,0)</f>
        <v>0</v>
      </c>
      <c r="AA662" s="20">
        <f>VLOOKUP($G662&amp;AA$5&amp;$J662,BASE!$P$2:$R$30000,3,0)</f>
        <v>0</v>
      </c>
      <c r="AB662" s="20">
        <f>VLOOKUP($G662&amp;AB$5&amp;$J662,BASE!$P$2:$R$30000,3,0)</f>
        <v>0</v>
      </c>
      <c r="AC662" s="20">
        <f>VLOOKUP($G662&amp;AC$5&amp;$J662,BASE!$P$2:$R$30000,3,0)</f>
        <v>0</v>
      </c>
      <c r="AD662" s="20">
        <f>VLOOKUP($G662&amp;AD$5&amp;$J662,BASE!$P$2:$R$30000,3,0)</f>
        <v>0</v>
      </c>
      <c r="AE662" s="20">
        <f>VLOOKUP($G662&amp;AE$5&amp;$J662,BASE!$P$2:$R$30000,3,0)</f>
        <v>0</v>
      </c>
      <c r="AF662" s="20">
        <f>VLOOKUP($G662&amp;AF$5&amp;$J662,BASE!$P$2:$R$30000,3,0)</f>
        <v>0</v>
      </c>
      <c r="AG662" s="20">
        <f>VLOOKUP($G662&amp;AG$5&amp;$J662,BASE!$P$2:$R$30000,3,0)</f>
        <v>0</v>
      </c>
      <c r="AH662" s="20">
        <f>VLOOKUP($G662&amp;AH$5&amp;$J662,BASE!$P$2:$R$30000,3,0)</f>
        <v>0</v>
      </c>
      <c r="AI662" s="16">
        <f t="shared" si="11"/>
        <v>0</v>
      </c>
      <c r="AJ662" s="20">
        <f>VLOOKUP($G662&amp;$J662,BASE[[#All],[LLAVE2]:[TipoEvaluacion]],5,0)</f>
        <v>0</v>
      </c>
      <c r="AK662" s="20">
        <f>VLOOKUP($G662&amp;$J662,BASE[[#All],[LLAVE2]:[TipoEvaluacion]],7,0)</f>
        <v>0</v>
      </c>
      <c r="AL662" s="20">
        <f>VLOOKUP($G662&amp;$J662,BASE[[#All],[LLAVE2]:[TipoEvaluacion]],9,0)</f>
        <v>0</v>
      </c>
      <c r="AM662" s="20">
        <f>VLOOKUP($G662&amp;$J662,BASE[[#All],[LLAVE2]:[TipoEvaluacion]],11,0)</f>
        <v>0</v>
      </c>
      <c r="AN662" s="20">
        <f>VLOOKUP($G662&amp;$J662,BASE[[#All],[LLAVE2]:[TipoEvaluacion]],13,0)</f>
        <v>0</v>
      </c>
      <c r="AO662" s="25"/>
      <c r="AP662" s="15"/>
    </row>
    <row r="663" spans="2:42" ht="15.75" x14ac:dyDescent="0.3">
      <c r="B663" s="15">
        <f>BASE!$D$2</f>
        <v>0</v>
      </c>
      <c r="C663" s="15"/>
      <c r="D663" s="15"/>
      <c r="E663" s="15"/>
      <c r="F663" s="15"/>
      <c r="G663" s="15"/>
      <c r="H663" s="19"/>
      <c r="I663" s="15"/>
      <c r="J663" s="15"/>
      <c r="K663" s="20">
        <f>VLOOKUP($G663&amp;K$5&amp;$J663,BASE!$P$2:$R$30000,3,0)</f>
        <v>0</v>
      </c>
      <c r="L663" s="20">
        <f>VLOOKUP($G663&amp;L$5&amp;$J663,BASE!$P$2:$R$30000,3,0)</f>
        <v>0</v>
      </c>
      <c r="M663" s="20">
        <f>VLOOKUP($G663&amp;M$5&amp;$J663,BASE!$P$2:$R$30000,3,0)</f>
        <v>0</v>
      </c>
      <c r="N663" s="20">
        <f>VLOOKUP($G663&amp;N$5&amp;$J663,BASE!$P$2:$R$30000,3,0)</f>
        <v>0</v>
      </c>
      <c r="O663" s="20">
        <f>VLOOKUP($G663&amp;O$5&amp;$J663,BASE!$P$2:$R$30000,3,0)</f>
        <v>0</v>
      </c>
      <c r="P663" s="20">
        <f>VLOOKUP($G663&amp;P$5&amp;$J663,BASE!$P$2:$R$30000,3,0)</f>
        <v>0</v>
      </c>
      <c r="Q663" s="20">
        <f>VLOOKUP($G663&amp;Q$5&amp;$J663,BASE!$P$2:$R$30000,3,0)</f>
        <v>0</v>
      </c>
      <c r="R663" s="20">
        <f>VLOOKUP($G663&amp;R$5&amp;$J663,BASE!$P$2:$R$30000,3,0)</f>
        <v>0</v>
      </c>
      <c r="S663" s="20">
        <f>VLOOKUP($G663&amp;S$5&amp;$J663,BASE!$P$2:$R$30000,3,0)</f>
        <v>0</v>
      </c>
      <c r="T663" s="20">
        <f>VLOOKUP($G663&amp;T$5&amp;$J663,BASE!$P$2:$R$30000,3,0)</f>
        <v>0</v>
      </c>
      <c r="U663" s="20">
        <f>VLOOKUP($G663&amp;U$5&amp;$J663,BASE!$P$2:$R$30000,3,0)</f>
        <v>0</v>
      </c>
      <c r="V663" s="20">
        <f>VLOOKUP($G663&amp;V$5&amp;$J663,BASE!$P$2:$R$30000,3,0)</f>
        <v>0</v>
      </c>
      <c r="W663" s="20">
        <f>VLOOKUP($G663&amp;W$5&amp;$J663,BASE!$P$2:$R$30000,3,0)</f>
        <v>0</v>
      </c>
      <c r="X663" s="20">
        <f>VLOOKUP($G663&amp;X$5&amp;$J663,BASE!$P$2:$R$30000,3,0)</f>
        <v>0</v>
      </c>
      <c r="Y663" s="20">
        <f>VLOOKUP($G663&amp;Y$5&amp;$J663,BASE!$P$2:$R$30000,3,0)</f>
        <v>0</v>
      </c>
      <c r="Z663" s="20">
        <f>VLOOKUP($G663&amp;Z$5&amp;$J663,BASE!$P$2:$R$30000,3,0)</f>
        <v>0</v>
      </c>
      <c r="AA663" s="20">
        <f>VLOOKUP($G663&amp;AA$5&amp;$J663,BASE!$P$2:$R$30000,3,0)</f>
        <v>0</v>
      </c>
      <c r="AB663" s="20">
        <f>VLOOKUP($G663&amp;AB$5&amp;$J663,BASE!$P$2:$R$30000,3,0)</f>
        <v>0</v>
      </c>
      <c r="AC663" s="20">
        <f>VLOOKUP($G663&amp;AC$5&amp;$J663,BASE!$P$2:$R$30000,3,0)</f>
        <v>0</v>
      </c>
      <c r="AD663" s="20">
        <f>VLOOKUP($G663&amp;AD$5&amp;$J663,BASE!$P$2:$R$30000,3,0)</f>
        <v>0</v>
      </c>
      <c r="AE663" s="20">
        <f>VLOOKUP($G663&amp;AE$5&amp;$J663,BASE!$P$2:$R$30000,3,0)</f>
        <v>0</v>
      </c>
      <c r="AF663" s="20">
        <f>VLOOKUP($G663&amp;AF$5&amp;$J663,BASE!$P$2:$R$30000,3,0)</f>
        <v>0</v>
      </c>
      <c r="AG663" s="20">
        <f>VLOOKUP($G663&amp;AG$5&amp;$J663,BASE!$P$2:$R$30000,3,0)</f>
        <v>0</v>
      </c>
      <c r="AH663" s="20">
        <f>VLOOKUP($G663&amp;AH$5&amp;$J663,BASE!$P$2:$R$30000,3,0)</f>
        <v>0</v>
      </c>
      <c r="AI663" s="16">
        <f t="shared" si="11"/>
        <v>0</v>
      </c>
      <c r="AJ663" s="20">
        <f>VLOOKUP($G663&amp;$J663,BASE[[#All],[LLAVE2]:[TipoEvaluacion]],5,0)</f>
        <v>0</v>
      </c>
      <c r="AK663" s="20">
        <f>VLOOKUP($G663&amp;$J663,BASE[[#All],[LLAVE2]:[TipoEvaluacion]],7,0)</f>
        <v>0</v>
      </c>
      <c r="AL663" s="20">
        <f>VLOOKUP($G663&amp;$J663,BASE[[#All],[LLAVE2]:[TipoEvaluacion]],9,0)</f>
        <v>0</v>
      </c>
      <c r="AM663" s="20">
        <f>VLOOKUP($G663&amp;$J663,BASE[[#All],[LLAVE2]:[TipoEvaluacion]],11,0)</f>
        <v>0</v>
      </c>
      <c r="AN663" s="20">
        <f>VLOOKUP($G663&amp;$J663,BASE[[#All],[LLAVE2]:[TipoEvaluacion]],13,0)</f>
        <v>0</v>
      </c>
      <c r="AO663" s="25"/>
      <c r="AP663" s="15"/>
    </row>
    <row r="664" spans="2:42" ht="15.75" x14ac:dyDescent="0.3">
      <c r="B664" s="15">
        <f>BASE!$D$2</f>
        <v>0</v>
      </c>
      <c r="C664" s="15"/>
      <c r="D664" s="15"/>
      <c r="E664" s="15"/>
      <c r="F664" s="15"/>
      <c r="G664" s="15"/>
      <c r="H664" s="19"/>
      <c r="I664" s="15"/>
      <c r="J664" s="15"/>
      <c r="K664" s="20">
        <f>VLOOKUP($G664&amp;K$5&amp;$J664,BASE!$P$2:$R$30000,3,0)</f>
        <v>0</v>
      </c>
      <c r="L664" s="20">
        <f>VLOOKUP($G664&amp;L$5&amp;$J664,BASE!$P$2:$R$30000,3,0)</f>
        <v>0</v>
      </c>
      <c r="M664" s="20">
        <f>VLOOKUP($G664&amp;M$5&amp;$J664,BASE!$P$2:$R$30000,3,0)</f>
        <v>0</v>
      </c>
      <c r="N664" s="20">
        <f>VLOOKUP($G664&amp;N$5&amp;$J664,BASE!$P$2:$R$30000,3,0)</f>
        <v>0</v>
      </c>
      <c r="O664" s="20">
        <f>VLOOKUP($G664&amp;O$5&amp;$J664,BASE!$P$2:$R$30000,3,0)</f>
        <v>0</v>
      </c>
      <c r="P664" s="20">
        <f>VLOOKUP($G664&amp;P$5&amp;$J664,BASE!$P$2:$R$30000,3,0)</f>
        <v>0</v>
      </c>
      <c r="Q664" s="20">
        <f>VLOOKUP($G664&amp;Q$5&amp;$J664,BASE!$P$2:$R$30000,3,0)</f>
        <v>0</v>
      </c>
      <c r="R664" s="20">
        <f>VLOOKUP($G664&amp;R$5&amp;$J664,BASE!$P$2:$R$30000,3,0)</f>
        <v>0</v>
      </c>
      <c r="S664" s="20">
        <f>VLOOKUP($G664&amp;S$5&amp;$J664,BASE!$P$2:$R$30000,3,0)</f>
        <v>0</v>
      </c>
      <c r="T664" s="20">
        <f>VLOOKUP($G664&amp;T$5&amp;$J664,BASE!$P$2:$R$30000,3,0)</f>
        <v>0</v>
      </c>
      <c r="U664" s="20">
        <f>VLOOKUP($G664&amp;U$5&amp;$J664,BASE!$P$2:$R$30000,3,0)</f>
        <v>0</v>
      </c>
      <c r="V664" s="20">
        <f>VLOOKUP($G664&amp;V$5&amp;$J664,BASE!$P$2:$R$30000,3,0)</f>
        <v>0</v>
      </c>
      <c r="W664" s="20">
        <f>VLOOKUP($G664&amp;W$5&amp;$J664,BASE!$P$2:$R$30000,3,0)</f>
        <v>0</v>
      </c>
      <c r="X664" s="20">
        <f>VLOOKUP($G664&amp;X$5&amp;$J664,BASE!$P$2:$R$30000,3,0)</f>
        <v>0</v>
      </c>
      <c r="Y664" s="20">
        <f>VLOOKUP($G664&amp;Y$5&amp;$J664,BASE!$P$2:$R$30000,3,0)</f>
        <v>0</v>
      </c>
      <c r="Z664" s="20">
        <f>VLOOKUP($G664&amp;Z$5&amp;$J664,BASE!$P$2:$R$30000,3,0)</f>
        <v>0</v>
      </c>
      <c r="AA664" s="20">
        <f>VLOOKUP($G664&amp;AA$5&amp;$J664,BASE!$P$2:$R$30000,3,0)</f>
        <v>0</v>
      </c>
      <c r="AB664" s="20">
        <f>VLOOKUP($G664&amp;AB$5&amp;$J664,BASE!$P$2:$R$30000,3,0)</f>
        <v>0</v>
      </c>
      <c r="AC664" s="20">
        <f>VLOOKUP($G664&amp;AC$5&amp;$J664,BASE!$P$2:$R$30000,3,0)</f>
        <v>0</v>
      </c>
      <c r="AD664" s="20">
        <f>VLOOKUP($G664&amp;AD$5&amp;$J664,BASE!$P$2:$R$30000,3,0)</f>
        <v>0</v>
      </c>
      <c r="AE664" s="20">
        <f>VLOOKUP($G664&amp;AE$5&amp;$J664,BASE!$P$2:$R$30000,3,0)</f>
        <v>0</v>
      </c>
      <c r="AF664" s="20">
        <f>VLOOKUP($G664&amp;AF$5&amp;$J664,BASE!$P$2:$R$30000,3,0)</f>
        <v>0</v>
      </c>
      <c r="AG664" s="20">
        <f>VLOOKUP($G664&amp;AG$5&amp;$J664,BASE!$P$2:$R$30000,3,0)</f>
        <v>0</v>
      </c>
      <c r="AH664" s="20">
        <f>VLOOKUP($G664&amp;AH$5&amp;$J664,BASE!$P$2:$R$30000,3,0)</f>
        <v>0</v>
      </c>
      <c r="AI664" s="16">
        <f t="shared" si="11"/>
        <v>0</v>
      </c>
      <c r="AJ664" s="20">
        <f>VLOOKUP($G664&amp;$J664,BASE[[#All],[LLAVE2]:[TipoEvaluacion]],5,0)</f>
        <v>0</v>
      </c>
      <c r="AK664" s="20">
        <f>VLOOKUP($G664&amp;$J664,BASE[[#All],[LLAVE2]:[TipoEvaluacion]],7,0)</f>
        <v>0</v>
      </c>
      <c r="AL664" s="20">
        <f>VLOOKUP($G664&amp;$J664,BASE[[#All],[LLAVE2]:[TipoEvaluacion]],9,0)</f>
        <v>0</v>
      </c>
      <c r="AM664" s="20">
        <f>VLOOKUP($G664&amp;$J664,BASE[[#All],[LLAVE2]:[TipoEvaluacion]],11,0)</f>
        <v>0</v>
      </c>
      <c r="AN664" s="20">
        <f>VLOOKUP($G664&amp;$J664,BASE[[#All],[LLAVE2]:[TipoEvaluacion]],13,0)</f>
        <v>0</v>
      </c>
      <c r="AO664" s="25"/>
      <c r="AP664" s="15"/>
    </row>
    <row r="665" spans="2:42" ht="15.75" x14ac:dyDescent="0.3">
      <c r="B665" s="15">
        <f>BASE!$D$2</f>
        <v>0</v>
      </c>
      <c r="C665" s="15"/>
      <c r="D665" s="15"/>
      <c r="E665" s="15"/>
      <c r="F665" s="15"/>
      <c r="G665" s="15"/>
      <c r="H665" s="19"/>
      <c r="I665" s="15"/>
      <c r="J665" s="15"/>
      <c r="K665" s="20">
        <f>VLOOKUP($G665&amp;K$5&amp;$J665,BASE!$P$2:$R$30000,3,0)</f>
        <v>0</v>
      </c>
      <c r="L665" s="20">
        <f>VLOOKUP($G665&amp;L$5&amp;$J665,BASE!$P$2:$R$30000,3,0)</f>
        <v>0</v>
      </c>
      <c r="M665" s="20">
        <f>VLOOKUP($G665&amp;M$5&amp;$J665,BASE!$P$2:$R$30000,3,0)</f>
        <v>0</v>
      </c>
      <c r="N665" s="20">
        <f>VLOOKUP($G665&amp;N$5&amp;$J665,BASE!$P$2:$R$30000,3,0)</f>
        <v>0</v>
      </c>
      <c r="O665" s="20">
        <f>VLOOKUP($G665&amp;O$5&amp;$J665,BASE!$P$2:$R$30000,3,0)</f>
        <v>0</v>
      </c>
      <c r="P665" s="20">
        <f>VLOOKUP($G665&amp;P$5&amp;$J665,BASE!$P$2:$R$30000,3,0)</f>
        <v>0</v>
      </c>
      <c r="Q665" s="20">
        <f>VLOOKUP($G665&amp;Q$5&amp;$J665,BASE!$P$2:$R$30000,3,0)</f>
        <v>0</v>
      </c>
      <c r="R665" s="20">
        <f>VLOOKUP($G665&amp;R$5&amp;$J665,BASE!$P$2:$R$30000,3,0)</f>
        <v>0</v>
      </c>
      <c r="S665" s="20">
        <f>VLOOKUP($G665&amp;S$5&amp;$J665,BASE!$P$2:$R$30000,3,0)</f>
        <v>0</v>
      </c>
      <c r="T665" s="20">
        <f>VLOOKUP($G665&amp;T$5&amp;$J665,BASE!$P$2:$R$30000,3,0)</f>
        <v>0</v>
      </c>
      <c r="U665" s="20">
        <f>VLOOKUP($G665&amp;U$5&amp;$J665,BASE!$P$2:$R$30000,3,0)</f>
        <v>0</v>
      </c>
      <c r="V665" s="20">
        <f>VLOOKUP($G665&amp;V$5&amp;$J665,BASE!$P$2:$R$30000,3,0)</f>
        <v>0</v>
      </c>
      <c r="W665" s="20">
        <f>VLOOKUP($G665&amp;W$5&amp;$J665,BASE!$P$2:$R$30000,3,0)</f>
        <v>0</v>
      </c>
      <c r="X665" s="20">
        <f>VLOOKUP($G665&amp;X$5&amp;$J665,BASE!$P$2:$R$30000,3,0)</f>
        <v>0</v>
      </c>
      <c r="Y665" s="20">
        <f>VLOOKUP($G665&amp;Y$5&amp;$J665,BASE!$P$2:$R$30000,3,0)</f>
        <v>0</v>
      </c>
      <c r="Z665" s="20">
        <f>VLOOKUP($G665&amp;Z$5&amp;$J665,BASE!$P$2:$R$30000,3,0)</f>
        <v>0</v>
      </c>
      <c r="AA665" s="20">
        <f>VLOOKUP($G665&amp;AA$5&amp;$J665,BASE!$P$2:$R$30000,3,0)</f>
        <v>0</v>
      </c>
      <c r="AB665" s="20">
        <f>VLOOKUP($G665&amp;AB$5&amp;$J665,BASE!$P$2:$R$30000,3,0)</f>
        <v>0</v>
      </c>
      <c r="AC665" s="20">
        <f>VLOOKUP($G665&amp;AC$5&amp;$J665,BASE!$P$2:$R$30000,3,0)</f>
        <v>0</v>
      </c>
      <c r="AD665" s="20">
        <f>VLOOKUP($G665&amp;AD$5&amp;$J665,BASE!$P$2:$R$30000,3,0)</f>
        <v>0</v>
      </c>
      <c r="AE665" s="20">
        <f>VLOOKUP($G665&amp;AE$5&amp;$J665,BASE!$P$2:$R$30000,3,0)</f>
        <v>0</v>
      </c>
      <c r="AF665" s="20">
        <f>VLOOKUP($G665&amp;AF$5&amp;$J665,BASE!$P$2:$R$30000,3,0)</f>
        <v>0</v>
      </c>
      <c r="AG665" s="20">
        <f>VLOOKUP($G665&amp;AG$5&amp;$J665,BASE!$P$2:$R$30000,3,0)</f>
        <v>0</v>
      </c>
      <c r="AH665" s="20">
        <f>VLOOKUP($G665&amp;AH$5&amp;$J665,BASE!$P$2:$R$30000,3,0)</f>
        <v>0</v>
      </c>
      <c r="AI665" s="16">
        <f t="shared" si="11"/>
        <v>0</v>
      </c>
      <c r="AJ665" s="20">
        <f>VLOOKUP($G665&amp;$J665,BASE[[#All],[LLAVE2]:[TipoEvaluacion]],5,0)</f>
        <v>0</v>
      </c>
      <c r="AK665" s="20">
        <f>VLOOKUP($G665&amp;$J665,BASE[[#All],[LLAVE2]:[TipoEvaluacion]],7,0)</f>
        <v>0</v>
      </c>
      <c r="AL665" s="20">
        <f>VLOOKUP($G665&amp;$J665,BASE[[#All],[LLAVE2]:[TipoEvaluacion]],9,0)</f>
        <v>0</v>
      </c>
      <c r="AM665" s="20">
        <f>VLOOKUP($G665&amp;$J665,BASE[[#All],[LLAVE2]:[TipoEvaluacion]],11,0)</f>
        <v>0</v>
      </c>
      <c r="AN665" s="20">
        <f>VLOOKUP($G665&amp;$J665,BASE[[#All],[LLAVE2]:[TipoEvaluacion]],13,0)</f>
        <v>0</v>
      </c>
      <c r="AO665" s="25"/>
      <c r="AP665" s="15"/>
    </row>
    <row r="666" spans="2:42" ht="15.75" x14ac:dyDescent="0.3">
      <c r="B666" s="15">
        <f>BASE!$D$2</f>
        <v>0</v>
      </c>
      <c r="C666" s="15"/>
      <c r="D666" s="15"/>
      <c r="E666" s="15"/>
      <c r="F666" s="15"/>
      <c r="G666" s="15"/>
      <c r="H666" s="19"/>
      <c r="I666" s="15"/>
      <c r="J666" s="15"/>
      <c r="K666" s="20">
        <f>VLOOKUP($G666&amp;K$5&amp;$J666,BASE!$P$2:$R$30000,3,0)</f>
        <v>0</v>
      </c>
      <c r="L666" s="20">
        <f>VLOOKUP($G666&amp;L$5&amp;$J666,BASE!$P$2:$R$30000,3,0)</f>
        <v>0</v>
      </c>
      <c r="M666" s="20">
        <f>VLOOKUP($G666&amp;M$5&amp;$J666,BASE!$P$2:$R$30000,3,0)</f>
        <v>0</v>
      </c>
      <c r="N666" s="20">
        <f>VLOOKUP($G666&amp;N$5&amp;$J666,BASE!$P$2:$R$30000,3,0)</f>
        <v>0</v>
      </c>
      <c r="O666" s="20">
        <f>VLOOKUP($G666&amp;O$5&amp;$J666,BASE!$P$2:$R$30000,3,0)</f>
        <v>0</v>
      </c>
      <c r="P666" s="20">
        <f>VLOOKUP($G666&amp;P$5&amp;$J666,BASE!$P$2:$R$30000,3,0)</f>
        <v>0</v>
      </c>
      <c r="Q666" s="20">
        <f>VLOOKUP($G666&amp;Q$5&amp;$J666,BASE!$P$2:$R$30000,3,0)</f>
        <v>0</v>
      </c>
      <c r="R666" s="20">
        <f>VLOOKUP($G666&amp;R$5&amp;$J666,BASE!$P$2:$R$30000,3,0)</f>
        <v>0</v>
      </c>
      <c r="S666" s="20">
        <f>VLOOKUP($G666&amp;S$5&amp;$J666,BASE!$P$2:$R$30000,3,0)</f>
        <v>0</v>
      </c>
      <c r="T666" s="20">
        <f>VLOOKUP($G666&amp;T$5&amp;$J666,BASE!$P$2:$R$30000,3,0)</f>
        <v>0</v>
      </c>
      <c r="U666" s="20">
        <f>VLOOKUP($G666&amp;U$5&amp;$J666,BASE!$P$2:$R$30000,3,0)</f>
        <v>0</v>
      </c>
      <c r="V666" s="20">
        <f>VLOOKUP($G666&amp;V$5&amp;$J666,BASE!$P$2:$R$30000,3,0)</f>
        <v>0</v>
      </c>
      <c r="W666" s="20">
        <f>VLOOKUP($G666&amp;W$5&amp;$J666,BASE!$P$2:$R$30000,3,0)</f>
        <v>0</v>
      </c>
      <c r="X666" s="20">
        <f>VLOOKUP($G666&amp;X$5&amp;$J666,BASE!$P$2:$R$30000,3,0)</f>
        <v>0</v>
      </c>
      <c r="Y666" s="20">
        <f>VLOOKUP($G666&amp;Y$5&amp;$J666,BASE!$P$2:$R$30000,3,0)</f>
        <v>0</v>
      </c>
      <c r="Z666" s="20">
        <f>VLOOKUP($G666&amp;Z$5&amp;$J666,BASE!$P$2:$R$30000,3,0)</f>
        <v>0</v>
      </c>
      <c r="AA666" s="20">
        <f>VLOOKUP($G666&amp;AA$5&amp;$J666,BASE!$P$2:$R$30000,3,0)</f>
        <v>0</v>
      </c>
      <c r="AB666" s="20">
        <f>VLOOKUP($G666&amp;AB$5&amp;$J666,BASE!$P$2:$R$30000,3,0)</f>
        <v>0</v>
      </c>
      <c r="AC666" s="20">
        <f>VLOOKUP($G666&amp;AC$5&amp;$J666,BASE!$P$2:$R$30000,3,0)</f>
        <v>0</v>
      </c>
      <c r="AD666" s="20">
        <f>VLOOKUP($G666&amp;AD$5&amp;$J666,BASE!$P$2:$R$30000,3,0)</f>
        <v>0</v>
      </c>
      <c r="AE666" s="20">
        <f>VLOOKUP($G666&amp;AE$5&amp;$J666,BASE!$P$2:$R$30000,3,0)</f>
        <v>0</v>
      </c>
      <c r="AF666" s="20">
        <f>VLOOKUP($G666&amp;AF$5&amp;$J666,BASE!$P$2:$R$30000,3,0)</f>
        <v>0</v>
      </c>
      <c r="AG666" s="20">
        <f>VLOOKUP($G666&amp;AG$5&amp;$J666,BASE!$P$2:$R$30000,3,0)</f>
        <v>0</v>
      </c>
      <c r="AH666" s="20">
        <f>VLOOKUP($G666&amp;AH$5&amp;$J666,BASE!$P$2:$R$30000,3,0)</f>
        <v>0</v>
      </c>
      <c r="AI666" s="16">
        <f t="shared" si="11"/>
        <v>0</v>
      </c>
      <c r="AJ666" s="20">
        <f>VLOOKUP($G666&amp;$J666,BASE[[#All],[LLAVE2]:[TipoEvaluacion]],5,0)</f>
        <v>0</v>
      </c>
      <c r="AK666" s="20">
        <f>VLOOKUP($G666&amp;$J666,BASE[[#All],[LLAVE2]:[TipoEvaluacion]],7,0)</f>
        <v>0</v>
      </c>
      <c r="AL666" s="20">
        <f>VLOOKUP($G666&amp;$J666,BASE[[#All],[LLAVE2]:[TipoEvaluacion]],9,0)</f>
        <v>0</v>
      </c>
      <c r="AM666" s="20">
        <f>VLOOKUP($G666&amp;$J666,BASE[[#All],[LLAVE2]:[TipoEvaluacion]],11,0)</f>
        <v>0</v>
      </c>
      <c r="AN666" s="20">
        <f>VLOOKUP($G666&amp;$J666,BASE[[#All],[LLAVE2]:[TipoEvaluacion]],13,0)</f>
        <v>0</v>
      </c>
      <c r="AO666" s="25"/>
      <c r="AP666" s="15"/>
    </row>
    <row r="667" spans="2:42" ht="15.75" x14ac:dyDescent="0.3">
      <c r="B667" s="15">
        <f>BASE!$D$2</f>
        <v>0</v>
      </c>
      <c r="C667" s="15"/>
      <c r="D667" s="15"/>
      <c r="E667" s="15"/>
      <c r="F667" s="15"/>
      <c r="G667" s="15"/>
      <c r="H667" s="19"/>
      <c r="I667" s="15"/>
      <c r="J667" s="15"/>
      <c r="K667" s="20">
        <f>VLOOKUP($G667&amp;K$5&amp;$J667,BASE!$P$2:$R$30000,3,0)</f>
        <v>0</v>
      </c>
      <c r="L667" s="20">
        <f>VLOOKUP($G667&amp;L$5&amp;$J667,BASE!$P$2:$R$30000,3,0)</f>
        <v>0</v>
      </c>
      <c r="M667" s="20">
        <f>VLOOKUP($G667&amp;M$5&amp;$J667,BASE!$P$2:$R$30000,3,0)</f>
        <v>0</v>
      </c>
      <c r="N667" s="20">
        <f>VLOOKUP($G667&amp;N$5&amp;$J667,BASE!$P$2:$R$30000,3,0)</f>
        <v>0</v>
      </c>
      <c r="O667" s="20">
        <f>VLOOKUP($G667&amp;O$5&amp;$J667,BASE!$P$2:$R$30000,3,0)</f>
        <v>0</v>
      </c>
      <c r="P667" s="20">
        <f>VLOOKUP($G667&amp;P$5&amp;$J667,BASE!$P$2:$R$30000,3,0)</f>
        <v>0</v>
      </c>
      <c r="Q667" s="20">
        <f>VLOOKUP($G667&amp;Q$5&amp;$J667,BASE!$P$2:$R$30000,3,0)</f>
        <v>0</v>
      </c>
      <c r="R667" s="20">
        <f>VLOOKUP($G667&amp;R$5&amp;$J667,BASE!$P$2:$R$30000,3,0)</f>
        <v>0</v>
      </c>
      <c r="S667" s="20">
        <f>VLOOKUP($G667&amp;S$5&amp;$J667,BASE!$P$2:$R$30000,3,0)</f>
        <v>0</v>
      </c>
      <c r="T667" s="20">
        <f>VLOOKUP($G667&amp;T$5&amp;$J667,BASE!$P$2:$R$30000,3,0)</f>
        <v>0</v>
      </c>
      <c r="U667" s="20">
        <f>VLOOKUP($G667&amp;U$5&amp;$J667,BASE!$P$2:$R$30000,3,0)</f>
        <v>0</v>
      </c>
      <c r="V667" s="20">
        <f>VLOOKUP($G667&amp;V$5&amp;$J667,BASE!$P$2:$R$30000,3,0)</f>
        <v>0</v>
      </c>
      <c r="W667" s="20">
        <f>VLOOKUP($G667&amp;W$5&amp;$J667,BASE!$P$2:$R$30000,3,0)</f>
        <v>0</v>
      </c>
      <c r="X667" s="20">
        <f>VLOOKUP($G667&amp;X$5&amp;$J667,BASE!$P$2:$R$30000,3,0)</f>
        <v>0</v>
      </c>
      <c r="Y667" s="20">
        <f>VLOOKUP($G667&amp;Y$5&amp;$J667,BASE!$P$2:$R$30000,3,0)</f>
        <v>0</v>
      </c>
      <c r="Z667" s="20">
        <f>VLOOKUP($G667&amp;Z$5&amp;$J667,BASE!$P$2:$R$30000,3,0)</f>
        <v>0</v>
      </c>
      <c r="AA667" s="20">
        <f>VLOOKUP($G667&amp;AA$5&amp;$J667,BASE!$P$2:$R$30000,3,0)</f>
        <v>0</v>
      </c>
      <c r="AB667" s="20">
        <f>VLOOKUP($G667&amp;AB$5&amp;$J667,BASE!$P$2:$R$30000,3,0)</f>
        <v>0</v>
      </c>
      <c r="AC667" s="20">
        <f>VLOOKUP($G667&amp;AC$5&amp;$J667,BASE!$P$2:$R$30000,3,0)</f>
        <v>0</v>
      </c>
      <c r="AD667" s="20">
        <f>VLOOKUP($G667&amp;AD$5&amp;$J667,BASE!$P$2:$R$30000,3,0)</f>
        <v>0</v>
      </c>
      <c r="AE667" s="20">
        <f>VLOOKUP($G667&amp;AE$5&amp;$J667,BASE!$P$2:$R$30000,3,0)</f>
        <v>0</v>
      </c>
      <c r="AF667" s="20">
        <f>VLOOKUP($G667&amp;AF$5&amp;$J667,BASE!$P$2:$R$30000,3,0)</f>
        <v>0</v>
      </c>
      <c r="AG667" s="20">
        <f>VLOOKUP($G667&amp;AG$5&amp;$J667,BASE!$P$2:$R$30000,3,0)</f>
        <v>0</v>
      </c>
      <c r="AH667" s="20">
        <f>VLOOKUP($G667&amp;AH$5&amp;$J667,BASE!$P$2:$R$30000,3,0)</f>
        <v>0</v>
      </c>
      <c r="AI667" s="16">
        <f t="shared" si="11"/>
        <v>0</v>
      </c>
      <c r="AJ667" s="20">
        <f>VLOOKUP($G667&amp;$J667,BASE[[#All],[LLAVE2]:[TipoEvaluacion]],5,0)</f>
        <v>0</v>
      </c>
      <c r="AK667" s="20">
        <f>VLOOKUP($G667&amp;$J667,BASE[[#All],[LLAVE2]:[TipoEvaluacion]],7,0)</f>
        <v>0</v>
      </c>
      <c r="AL667" s="20">
        <f>VLOOKUP($G667&amp;$J667,BASE[[#All],[LLAVE2]:[TipoEvaluacion]],9,0)</f>
        <v>0</v>
      </c>
      <c r="AM667" s="20">
        <f>VLOOKUP($G667&amp;$J667,BASE[[#All],[LLAVE2]:[TipoEvaluacion]],11,0)</f>
        <v>0</v>
      </c>
      <c r="AN667" s="20">
        <f>VLOOKUP($G667&amp;$J667,BASE[[#All],[LLAVE2]:[TipoEvaluacion]],13,0)</f>
        <v>0</v>
      </c>
      <c r="AO667" s="25"/>
      <c r="AP667" s="15"/>
    </row>
    <row r="668" spans="2:42" ht="15.75" x14ac:dyDescent="0.3">
      <c r="B668" s="15">
        <f>BASE!$D$2</f>
        <v>0</v>
      </c>
      <c r="C668" s="15"/>
      <c r="D668" s="15"/>
      <c r="E668" s="15"/>
      <c r="F668" s="15"/>
      <c r="G668" s="15"/>
      <c r="H668" s="19"/>
      <c r="I668" s="15"/>
      <c r="J668" s="15"/>
      <c r="K668" s="20">
        <f>VLOOKUP($G668&amp;K$5&amp;$J668,BASE!$P$2:$R$30000,3,0)</f>
        <v>0</v>
      </c>
      <c r="L668" s="20">
        <f>VLOOKUP($G668&amp;L$5&amp;$J668,BASE!$P$2:$R$30000,3,0)</f>
        <v>0</v>
      </c>
      <c r="M668" s="20">
        <f>VLOOKUP($G668&amp;M$5&amp;$J668,BASE!$P$2:$R$30000,3,0)</f>
        <v>0</v>
      </c>
      <c r="N668" s="20">
        <f>VLOOKUP($G668&amp;N$5&amp;$J668,BASE!$P$2:$R$30000,3,0)</f>
        <v>0</v>
      </c>
      <c r="O668" s="20">
        <f>VLOOKUP($G668&amp;O$5&amp;$J668,BASE!$P$2:$R$30000,3,0)</f>
        <v>0</v>
      </c>
      <c r="P668" s="20">
        <f>VLOOKUP($G668&amp;P$5&amp;$J668,BASE!$P$2:$R$30000,3,0)</f>
        <v>0</v>
      </c>
      <c r="Q668" s="20">
        <f>VLOOKUP($G668&amp;Q$5&amp;$J668,BASE!$P$2:$R$30000,3,0)</f>
        <v>0</v>
      </c>
      <c r="R668" s="20">
        <f>VLOOKUP($G668&amp;R$5&amp;$J668,BASE!$P$2:$R$30000,3,0)</f>
        <v>0</v>
      </c>
      <c r="S668" s="20">
        <f>VLOOKUP($G668&amp;S$5&amp;$J668,BASE!$P$2:$R$30000,3,0)</f>
        <v>0</v>
      </c>
      <c r="T668" s="20">
        <f>VLOOKUP($G668&amp;T$5&amp;$J668,BASE!$P$2:$R$30000,3,0)</f>
        <v>0</v>
      </c>
      <c r="U668" s="20">
        <f>VLOOKUP($G668&amp;U$5&amp;$J668,BASE!$P$2:$R$30000,3,0)</f>
        <v>0</v>
      </c>
      <c r="V668" s="20">
        <f>VLOOKUP($G668&amp;V$5&amp;$J668,BASE!$P$2:$R$30000,3,0)</f>
        <v>0</v>
      </c>
      <c r="W668" s="20">
        <f>VLOOKUP($G668&amp;W$5&amp;$J668,BASE!$P$2:$R$30000,3,0)</f>
        <v>0</v>
      </c>
      <c r="X668" s="20">
        <f>VLOOKUP($G668&amp;X$5&amp;$J668,BASE!$P$2:$R$30000,3,0)</f>
        <v>0</v>
      </c>
      <c r="Y668" s="20">
        <f>VLOOKUP($G668&amp;Y$5&amp;$J668,BASE!$P$2:$R$30000,3,0)</f>
        <v>0</v>
      </c>
      <c r="Z668" s="20">
        <f>VLOOKUP($G668&amp;Z$5&amp;$J668,BASE!$P$2:$R$30000,3,0)</f>
        <v>0</v>
      </c>
      <c r="AA668" s="20">
        <f>VLOOKUP($G668&amp;AA$5&amp;$J668,BASE!$P$2:$R$30000,3,0)</f>
        <v>0</v>
      </c>
      <c r="AB668" s="20">
        <f>VLOOKUP($G668&amp;AB$5&amp;$J668,BASE!$P$2:$R$30000,3,0)</f>
        <v>0</v>
      </c>
      <c r="AC668" s="20">
        <f>VLOOKUP($G668&amp;AC$5&amp;$J668,BASE!$P$2:$R$30000,3,0)</f>
        <v>0</v>
      </c>
      <c r="AD668" s="20">
        <f>VLOOKUP($G668&amp;AD$5&amp;$J668,BASE!$P$2:$R$30000,3,0)</f>
        <v>0</v>
      </c>
      <c r="AE668" s="20">
        <f>VLOOKUP($G668&amp;AE$5&amp;$J668,BASE!$P$2:$R$30000,3,0)</f>
        <v>0</v>
      </c>
      <c r="AF668" s="20">
        <f>VLOOKUP($G668&amp;AF$5&amp;$J668,BASE!$P$2:$R$30000,3,0)</f>
        <v>0</v>
      </c>
      <c r="AG668" s="20">
        <f>VLOOKUP($G668&amp;AG$5&amp;$J668,BASE!$P$2:$R$30000,3,0)</f>
        <v>0</v>
      </c>
      <c r="AH668" s="20">
        <f>VLOOKUP($G668&amp;AH$5&amp;$J668,BASE!$P$2:$R$30000,3,0)</f>
        <v>0</v>
      </c>
      <c r="AI668" s="16">
        <f t="shared" si="11"/>
        <v>0</v>
      </c>
      <c r="AJ668" s="20">
        <f>VLOOKUP($G668&amp;$J668,BASE[[#All],[LLAVE2]:[TipoEvaluacion]],5,0)</f>
        <v>0</v>
      </c>
      <c r="AK668" s="20">
        <f>VLOOKUP($G668&amp;$J668,BASE[[#All],[LLAVE2]:[TipoEvaluacion]],7,0)</f>
        <v>0</v>
      </c>
      <c r="AL668" s="20">
        <f>VLOOKUP($G668&amp;$J668,BASE[[#All],[LLAVE2]:[TipoEvaluacion]],9,0)</f>
        <v>0</v>
      </c>
      <c r="AM668" s="20">
        <f>VLOOKUP($G668&amp;$J668,BASE[[#All],[LLAVE2]:[TipoEvaluacion]],11,0)</f>
        <v>0</v>
      </c>
      <c r="AN668" s="20">
        <f>VLOOKUP($G668&amp;$J668,BASE[[#All],[LLAVE2]:[TipoEvaluacion]],13,0)</f>
        <v>0</v>
      </c>
      <c r="AO668" s="25"/>
      <c r="AP668" s="15"/>
    </row>
    <row r="669" spans="2:42" ht="15.75" x14ac:dyDescent="0.3">
      <c r="B669" s="15">
        <f>BASE!$D$2</f>
        <v>0</v>
      </c>
      <c r="C669" s="15"/>
      <c r="D669" s="15"/>
      <c r="E669" s="15"/>
      <c r="F669" s="15"/>
      <c r="G669" s="15"/>
      <c r="H669" s="19"/>
      <c r="I669" s="15"/>
      <c r="J669" s="15"/>
      <c r="K669" s="20">
        <f>VLOOKUP($G669&amp;K$5&amp;$J669,BASE!$P$2:$R$30000,3,0)</f>
        <v>0</v>
      </c>
      <c r="L669" s="20">
        <f>VLOOKUP($G669&amp;L$5&amp;$J669,BASE!$P$2:$R$30000,3,0)</f>
        <v>0</v>
      </c>
      <c r="M669" s="20">
        <f>VLOOKUP($G669&amp;M$5&amp;$J669,BASE!$P$2:$R$30000,3,0)</f>
        <v>0</v>
      </c>
      <c r="N669" s="20">
        <f>VLOOKUP($G669&amp;N$5&amp;$J669,BASE!$P$2:$R$30000,3,0)</f>
        <v>0</v>
      </c>
      <c r="O669" s="20">
        <f>VLOOKUP($G669&amp;O$5&amp;$J669,BASE!$P$2:$R$30000,3,0)</f>
        <v>0</v>
      </c>
      <c r="P669" s="20">
        <f>VLOOKUP($G669&amp;P$5&amp;$J669,BASE!$P$2:$R$30000,3,0)</f>
        <v>0</v>
      </c>
      <c r="Q669" s="20">
        <f>VLOOKUP($G669&amp;Q$5&amp;$J669,BASE!$P$2:$R$30000,3,0)</f>
        <v>0</v>
      </c>
      <c r="R669" s="20">
        <f>VLOOKUP($G669&amp;R$5&amp;$J669,BASE!$P$2:$R$30000,3,0)</f>
        <v>0</v>
      </c>
      <c r="S669" s="20">
        <f>VLOOKUP($G669&amp;S$5&amp;$J669,BASE!$P$2:$R$30000,3,0)</f>
        <v>0</v>
      </c>
      <c r="T669" s="20">
        <f>VLOOKUP($G669&amp;T$5&amp;$J669,BASE!$P$2:$R$30000,3,0)</f>
        <v>0</v>
      </c>
      <c r="U669" s="20">
        <f>VLOOKUP($G669&amp;U$5&amp;$J669,BASE!$P$2:$R$30000,3,0)</f>
        <v>0</v>
      </c>
      <c r="V669" s="20">
        <f>VLOOKUP($G669&amp;V$5&amp;$J669,BASE!$P$2:$R$30000,3,0)</f>
        <v>0</v>
      </c>
      <c r="W669" s="20">
        <f>VLOOKUP($G669&amp;W$5&amp;$J669,BASE!$P$2:$R$30000,3,0)</f>
        <v>0</v>
      </c>
      <c r="X669" s="20">
        <f>VLOOKUP($G669&amp;X$5&amp;$J669,BASE!$P$2:$R$30000,3,0)</f>
        <v>0</v>
      </c>
      <c r="Y669" s="20">
        <f>VLOOKUP($G669&amp;Y$5&amp;$J669,BASE!$P$2:$R$30000,3,0)</f>
        <v>0</v>
      </c>
      <c r="Z669" s="20">
        <f>VLOOKUP($G669&amp;Z$5&amp;$J669,BASE!$P$2:$R$30000,3,0)</f>
        <v>0</v>
      </c>
      <c r="AA669" s="20">
        <f>VLOOKUP($G669&amp;AA$5&amp;$J669,BASE!$P$2:$R$30000,3,0)</f>
        <v>0</v>
      </c>
      <c r="AB669" s="20">
        <f>VLOOKUP($G669&amp;AB$5&amp;$J669,BASE!$P$2:$R$30000,3,0)</f>
        <v>0</v>
      </c>
      <c r="AC669" s="20">
        <f>VLOOKUP($G669&amp;AC$5&amp;$J669,BASE!$P$2:$R$30000,3,0)</f>
        <v>0</v>
      </c>
      <c r="AD669" s="20">
        <f>VLOOKUP($G669&amp;AD$5&amp;$J669,BASE!$P$2:$R$30000,3,0)</f>
        <v>0</v>
      </c>
      <c r="AE669" s="20">
        <f>VLOOKUP($G669&amp;AE$5&amp;$J669,BASE!$P$2:$R$30000,3,0)</f>
        <v>0</v>
      </c>
      <c r="AF669" s="20">
        <f>VLOOKUP($G669&amp;AF$5&amp;$J669,BASE!$P$2:$R$30000,3,0)</f>
        <v>0</v>
      </c>
      <c r="AG669" s="20">
        <f>VLOOKUP($G669&amp;AG$5&amp;$J669,BASE!$P$2:$R$30000,3,0)</f>
        <v>0</v>
      </c>
      <c r="AH669" s="20">
        <f>VLOOKUP($G669&amp;AH$5&amp;$J669,BASE!$P$2:$R$30000,3,0)</f>
        <v>0</v>
      </c>
      <c r="AI669" s="16">
        <f t="shared" si="11"/>
        <v>0</v>
      </c>
      <c r="AJ669" s="20">
        <f>VLOOKUP($G669&amp;$J669,BASE[[#All],[LLAVE2]:[TipoEvaluacion]],5,0)</f>
        <v>0</v>
      </c>
      <c r="AK669" s="20">
        <f>VLOOKUP($G669&amp;$J669,BASE[[#All],[LLAVE2]:[TipoEvaluacion]],7,0)</f>
        <v>0</v>
      </c>
      <c r="AL669" s="20">
        <f>VLOOKUP($G669&amp;$J669,BASE[[#All],[LLAVE2]:[TipoEvaluacion]],9,0)</f>
        <v>0</v>
      </c>
      <c r="AM669" s="20">
        <f>VLOOKUP($G669&amp;$J669,BASE[[#All],[LLAVE2]:[TipoEvaluacion]],11,0)</f>
        <v>0</v>
      </c>
      <c r="AN669" s="20">
        <f>VLOOKUP($G669&amp;$J669,BASE[[#All],[LLAVE2]:[TipoEvaluacion]],13,0)</f>
        <v>0</v>
      </c>
      <c r="AO669" s="25"/>
      <c r="AP669" s="15"/>
    </row>
    <row r="670" spans="2:42" ht="15.75" x14ac:dyDescent="0.3">
      <c r="B670" s="15">
        <f>BASE!$D$2</f>
        <v>0</v>
      </c>
      <c r="C670" s="15"/>
      <c r="D670" s="15"/>
      <c r="E670" s="15"/>
      <c r="F670" s="15"/>
      <c r="G670" s="15"/>
      <c r="H670" s="19"/>
      <c r="I670" s="15"/>
      <c r="J670" s="15"/>
      <c r="K670" s="20">
        <f>VLOOKUP($G670&amp;K$5&amp;$J670,BASE!$P$2:$R$30000,3,0)</f>
        <v>0</v>
      </c>
      <c r="L670" s="20">
        <f>VLOOKUP($G670&amp;L$5&amp;$J670,BASE!$P$2:$R$30000,3,0)</f>
        <v>0</v>
      </c>
      <c r="M670" s="20">
        <f>VLOOKUP($G670&amp;M$5&amp;$J670,BASE!$P$2:$R$30000,3,0)</f>
        <v>0</v>
      </c>
      <c r="N670" s="20">
        <f>VLOOKUP($G670&amp;N$5&amp;$J670,BASE!$P$2:$R$30000,3,0)</f>
        <v>0</v>
      </c>
      <c r="O670" s="20">
        <f>VLOOKUP($G670&amp;O$5&amp;$J670,BASE!$P$2:$R$30000,3,0)</f>
        <v>0</v>
      </c>
      <c r="P670" s="20">
        <f>VLOOKUP($G670&amp;P$5&amp;$J670,BASE!$P$2:$R$30000,3,0)</f>
        <v>0</v>
      </c>
      <c r="Q670" s="20">
        <f>VLOOKUP($G670&amp;Q$5&amp;$J670,BASE!$P$2:$R$30000,3,0)</f>
        <v>0</v>
      </c>
      <c r="R670" s="20">
        <f>VLOOKUP($G670&amp;R$5&amp;$J670,BASE!$P$2:$R$30000,3,0)</f>
        <v>0</v>
      </c>
      <c r="S670" s="20">
        <f>VLOOKUP($G670&amp;S$5&amp;$J670,BASE!$P$2:$R$30000,3,0)</f>
        <v>0</v>
      </c>
      <c r="T670" s="20">
        <f>VLOOKUP($G670&amp;T$5&amp;$J670,BASE!$P$2:$R$30000,3,0)</f>
        <v>0</v>
      </c>
      <c r="U670" s="20">
        <f>VLOOKUP($G670&amp;U$5&amp;$J670,BASE!$P$2:$R$30000,3,0)</f>
        <v>0</v>
      </c>
      <c r="V670" s="20">
        <f>VLOOKUP($G670&amp;V$5&amp;$J670,BASE!$P$2:$R$30000,3,0)</f>
        <v>0</v>
      </c>
      <c r="W670" s="20">
        <f>VLOOKUP($G670&amp;W$5&amp;$J670,BASE!$P$2:$R$30000,3,0)</f>
        <v>0</v>
      </c>
      <c r="X670" s="20">
        <f>VLOOKUP($G670&amp;X$5&amp;$J670,BASE!$P$2:$R$30000,3,0)</f>
        <v>0</v>
      </c>
      <c r="Y670" s="20">
        <f>VLOOKUP($G670&amp;Y$5&amp;$J670,BASE!$P$2:$R$30000,3,0)</f>
        <v>0</v>
      </c>
      <c r="Z670" s="20">
        <f>VLOOKUP($G670&amp;Z$5&amp;$J670,BASE!$P$2:$R$30000,3,0)</f>
        <v>0</v>
      </c>
      <c r="AA670" s="20">
        <f>VLOOKUP($G670&amp;AA$5&amp;$J670,BASE!$P$2:$R$30000,3,0)</f>
        <v>0</v>
      </c>
      <c r="AB670" s="20">
        <f>VLOOKUP($G670&amp;AB$5&amp;$J670,BASE!$P$2:$R$30000,3,0)</f>
        <v>0</v>
      </c>
      <c r="AC670" s="20">
        <f>VLOOKUP($G670&amp;AC$5&amp;$J670,BASE!$P$2:$R$30000,3,0)</f>
        <v>0</v>
      </c>
      <c r="AD670" s="20">
        <f>VLOOKUP($G670&amp;AD$5&amp;$J670,BASE!$P$2:$R$30000,3,0)</f>
        <v>0</v>
      </c>
      <c r="AE670" s="20">
        <f>VLOOKUP($G670&amp;AE$5&amp;$J670,BASE!$P$2:$R$30000,3,0)</f>
        <v>0</v>
      </c>
      <c r="AF670" s="20">
        <f>VLOOKUP($G670&amp;AF$5&amp;$J670,BASE!$P$2:$R$30000,3,0)</f>
        <v>0</v>
      </c>
      <c r="AG670" s="20">
        <f>VLOOKUP($G670&amp;AG$5&amp;$J670,BASE!$P$2:$R$30000,3,0)</f>
        <v>0</v>
      </c>
      <c r="AH670" s="20">
        <f>VLOOKUP($G670&amp;AH$5&amp;$J670,BASE!$P$2:$R$30000,3,0)</f>
        <v>0</v>
      </c>
      <c r="AI670" s="16">
        <f t="shared" si="11"/>
        <v>0</v>
      </c>
      <c r="AJ670" s="20">
        <f>VLOOKUP($G670&amp;$J670,BASE[[#All],[LLAVE2]:[TipoEvaluacion]],5,0)</f>
        <v>0</v>
      </c>
      <c r="AK670" s="20">
        <f>VLOOKUP($G670&amp;$J670,BASE[[#All],[LLAVE2]:[TipoEvaluacion]],7,0)</f>
        <v>0</v>
      </c>
      <c r="AL670" s="20">
        <f>VLOOKUP($G670&amp;$J670,BASE[[#All],[LLAVE2]:[TipoEvaluacion]],9,0)</f>
        <v>0</v>
      </c>
      <c r="AM670" s="20">
        <f>VLOOKUP($G670&amp;$J670,BASE[[#All],[LLAVE2]:[TipoEvaluacion]],11,0)</f>
        <v>0</v>
      </c>
      <c r="AN670" s="20">
        <f>VLOOKUP($G670&amp;$J670,BASE[[#All],[LLAVE2]:[TipoEvaluacion]],13,0)</f>
        <v>0</v>
      </c>
      <c r="AO670" s="25"/>
      <c r="AP670" s="15"/>
    </row>
    <row r="671" spans="2:42" ht="15.75" x14ac:dyDescent="0.3">
      <c r="B671" s="15">
        <f>BASE!$D$2</f>
        <v>0</v>
      </c>
      <c r="C671" s="15"/>
      <c r="D671" s="15"/>
      <c r="E671" s="15"/>
      <c r="F671" s="15"/>
      <c r="G671" s="15"/>
      <c r="H671" s="19"/>
      <c r="I671" s="15"/>
      <c r="J671" s="15"/>
      <c r="K671" s="20">
        <f>VLOOKUP($G671&amp;K$5&amp;$J671,BASE!$P$2:$R$30000,3,0)</f>
        <v>0</v>
      </c>
      <c r="L671" s="20">
        <f>VLOOKUP($G671&amp;L$5&amp;$J671,BASE!$P$2:$R$30000,3,0)</f>
        <v>0</v>
      </c>
      <c r="M671" s="20">
        <f>VLOOKUP($G671&amp;M$5&amp;$J671,BASE!$P$2:$R$30000,3,0)</f>
        <v>0</v>
      </c>
      <c r="N671" s="20">
        <f>VLOOKUP($G671&amp;N$5&amp;$J671,BASE!$P$2:$R$30000,3,0)</f>
        <v>0</v>
      </c>
      <c r="O671" s="20">
        <f>VLOOKUP($G671&amp;O$5&amp;$J671,BASE!$P$2:$R$30000,3,0)</f>
        <v>0</v>
      </c>
      <c r="P671" s="20">
        <f>VLOOKUP($G671&amp;P$5&amp;$J671,BASE!$P$2:$R$30000,3,0)</f>
        <v>0</v>
      </c>
      <c r="Q671" s="20">
        <f>VLOOKUP($G671&amp;Q$5&amp;$J671,BASE!$P$2:$R$30000,3,0)</f>
        <v>0</v>
      </c>
      <c r="R671" s="20">
        <f>VLOOKUP($G671&amp;R$5&amp;$J671,BASE!$P$2:$R$30000,3,0)</f>
        <v>0</v>
      </c>
      <c r="S671" s="20">
        <f>VLOOKUP($G671&amp;S$5&amp;$J671,BASE!$P$2:$R$30000,3,0)</f>
        <v>0</v>
      </c>
      <c r="T671" s="20">
        <f>VLOOKUP($G671&amp;T$5&amp;$J671,BASE!$P$2:$R$30000,3,0)</f>
        <v>0</v>
      </c>
      <c r="U671" s="20">
        <f>VLOOKUP($G671&amp;U$5&amp;$J671,BASE!$P$2:$R$30000,3,0)</f>
        <v>0</v>
      </c>
      <c r="V671" s="20">
        <f>VLOOKUP($G671&amp;V$5&amp;$J671,BASE!$P$2:$R$30000,3,0)</f>
        <v>0</v>
      </c>
      <c r="W671" s="20">
        <f>VLOOKUP($G671&amp;W$5&amp;$J671,BASE!$P$2:$R$30000,3,0)</f>
        <v>0</v>
      </c>
      <c r="X671" s="20">
        <f>VLOOKUP($G671&amp;X$5&amp;$J671,BASE!$P$2:$R$30000,3,0)</f>
        <v>0</v>
      </c>
      <c r="Y671" s="20">
        <f>VLOOKUP($G671&amp;Y$5&amp;$J671,BASE!$P$2:$R$30000,3,0)</f>
        <v>0</v>
      </c>
      <c r="Z671" s="20">
        <f>VLOOKUP($G671&amp;Z$5&amp;$J671,BASE!$P$2:$R$30000,3,0)</f>
        <v>0</v>
      </c>
      <c r="AA671" s="20">
        <f>VLOOKUP($G671&amp;AA$5&amp;$J671,BASE!$P$2:$R$30000,3,0)</f>
        <v>0</v>
      </c>
      <c r="AB671" s="20">
        <f>VLOOKUP($G671&amp;AB$5&amp;$J671,BASE!$P$2:$R$30000,3,0)</f>
        <v>0</v>
      </c>
      <c r="AC671" s="20">
        <f>VLOOKUP($G671&amp;AC$5&amp;$J671,BASE!$P$2:$R$30000,3,0)</f>
        <v>0</v>
      </c>
      <c r="AD671" s="20">
        <f>VLOOKUP($G671&amp;AD$5&amp;$J671,BASE!$P$2:$R$30000,3,0)</f>
        <v>0</v>
      </c>
      <c r="AE671" s="20">
        <f>VLOOKUP($G671&amp;AE$5&amp;$J671,BASE!$P$2:$R$30000,3,0)</f>
        <v>0</v>
      </c>
      <c r="AF671" s="20">
        <f>VLOOKUP($G671&amp;AF$5&amp;$J671,BASE!$P$2:$R$30000,3,0)</f>
        <v>0</v>
      </c>
      <c r="AG671" s="20">
        <f>VLOOKUP($G671&amp;AG$5&amp;$J671,BASE!$P$2:$R$30000,3,0)</f>
        <v>0</v>
      </c>
      <c r="AH671" s="20">
        <f>VLOOKUP($G671&amp;AH$5&amp;$J671,BASE!$P$2:$R$30000,3,0)</f>
        <v>0</v>
      </c>
      <c r="AI671" s="16">
        <f t="shared" si="11"/>
        <v>0</v>
      </c>
      <c r="AJ671" s="20">
        <f>VLOOKUP($G671&amp;$J671,BASE[[#All],[LLAVE2]:[TipoEvaluacion]],5,0)</f>
        <v>0</v>
      </c>
      <c r="AK671" s="20">
        <f>VLOOKUP($G671&amp;$J671,BASE[[#All],[LLAVE2]:[TipoEvaluacion]],7,0)</f>
        <v>0</v>
      </c>
      <c r="AL671" s="20">
        <f>VLOOKUP($G671&amp;$J671,BASE[[#All],[LLAVE2]:[TipoEvaluacion]],9,0)</f>
        <v>0</v>
      </c>
      <c r="AM671" s="20">
        <f>VLOOKUP($G671&amp;$J671,BASE[[#All],[LLAVE2]:[TipoEvaluacion]],11,0)</f>
        <v>0</v>
      </c>
      <c r="AN671" s="20">
        <f>VLOOKUP($G671&amp;$J671,BASE[[#All],[LLAVE2]:[TipoEvaluacion]],13,0)</f>
        <v>0</v>
      </c>
      <c r="AO671" s="25"/>
      <c r="AP671" s="15"/>
    </row>
    <row r="672" spans="2:42" ht="15.75" x14ac:dyDescent="0.3">
      <c r="B672" s="15">
        <f>BASE!$D$2</f>
        <v>0</v>
      </c>
      <c r="C672" s="15"/>
      <c r="D672" s="15"/>
      <c r="E672" s="15"/>
      <c r="F672" s="15"/>
      <c r="G672" s="15"/>
      <c r="H672" s="19"/>
      <c r="I672" s="15"/>
      <c r="J672" s="15"/>
      <c r="K672" s="20">
        <f>VLOOKUP($G672&amp;K$5&amp;$J672,BASE!$P$2:$R$30000,3,0)</f>
        <v>0</v>
      </c>
      <c r="L672" s="20">
        <f>VLOOKUP($G672&amp;L$5&amp;$J672,BASE!$P$2:$R$30000,3,0)</f>
        <v>0</v>
      </c>
      <c r="M672" s="20">
        <f>VLOOKUP($G672&amp;M$5&amp;$J672,BASE!$P$2:$R$30000,3,0)</f>
        <v>0</v>
      </c>
      <c r="N672" s="20">
        <f>VLOOKUP($G672&amp;N$5&amp;$J672,BASE!$P$2:$R$30000,3,0)</f>
        <v>0</v>
      </c>
      <c r="O672" s="20">
        <f>VLOOKUP($G672&amp;O$5&amp;$J672,BASE!$P$2:$R$30000,3,0)</f>
        <v>0</v>
      </c>
      <c r="P672" s="20">
        <f>VLOOKUP($G672&amp;P$5&amp;$J672,BASE!$P$2:$R$30000,3,0)</f>
        <v>0</v>
      </c>
      <c r="Q672" s="20">
        <f>VLOOKUP($G672&amp;Q$5&amp;$J672,BASE!$P$2:$R$30000,3,0)</f>
        <v>0</v>
      </c>
      <c r="R672" s="20">
        <f>VLOOKUP($G672&amp;R$5&amp;$J672,BASE!$P$2:$R$30000,3,0)</f>
        <v>0</v>
      </c>
      <c r="S672" s="20">
        <f>VLOOKUP($G672&amp;S$5&amp;$J672,BASE!$P$2:$R$30000,3,0)</f>
        <v>0</v>
      </c>
      <c r="T672" s="20">
        <f>VLOOKUP($G672&amp;T$5&amp;$J672,BASE!$P$2:$R$30000,3,0)</f>
        <v>0</v>
      </c>
      <c r="U672" s="20">
        <f>VLOOKUP($G672&amp;U$5&amp;$J672,BASE!$P$2:$R$30000,3,0)</f>
        <v>0</v>
      </c>
      <c r="V672" s="20">
        <f>VLOOKUP($G672&amp;V$5&amp;$J672,BASE!$P$2:$R$30000,3,0)</f>
        <v>0</v>
      </c>
      <c r="W672" s="20">
        <f>VLOOKUP($G672&amp;W$5&amp;$J672,BASE!$P$2:$R$30000,3,0)</f>
        <v>0</v>
      </c>
      <c r="X672" s="20">
        <f>VLOOKUP($G672&amp;X$5&amp;$J672,BASE!$P$2:$R$30000,3,0)</f>
        <v>0</v>
      </c>
      <c r="Y672" s="20">
        <f>VLOOKUP($G672&amp;Y$5&amp;$J672,BASE!$P$2:$R$30000,3,0)</f>
        <v>0</v>
      </c>
      <c r="Z672" s="20">
        <f>VLOOKUP($G672&amp;Z$5&amp;$J672,BASE!$P$2:$R$30000,3,0)</f>
        <v>0</v>
      </c>
      <c r="AA672" s="20">
        <f>VLOOKUP($G672&amp;AA$5&amp;$J672,BASE!$P$2:$R$30000,3,0)</f>
        <v>0</v>
      </c>
      <c r="AB672" s="20">
        <f>VLOOKUP($G672&amp;AB$5&amp;$J672,BASE!$P$2:$R$30000,3,0)</f>
        <v>0</v>
      </c>
      <c r="AC672" s="20">
        <f>VLOOKUP($G672&amp;AC$5&amp;$J672,BASE!$P$2:$R$30000,3,0)</f>
        <v>0</v>
      </c>
      <c r="AD672" s="20">
        <f>VLOOKUP($G672&amp;AD$5&amp;$J672,BASE!$P$2:$R$30000,3,0)</f>
        <v>0</v>
      </c>
      <c r="AE672" s="20">
        <f>VLOOKUP($G672&amp;AE$5&amp;$J672,BASE!$P$2:$R$30000,3,0)</f>
        <v>0</v>
      </c>
      <c r="AF672" s="20">
        <f>VLOOKUP($G672&amp;AF$5&amp;$J672,BASE!$P$2:$R$30000,3,0)</f>
        <v>0</v>
      </c>
      <c r="AG672" s="20">
        <f>VLOOKUP($G672&amp;AG$5&amp;$J672,BASE!$P$2:$R$30000,3,0)</f>
        <v>0</v>
      </c>
      <c r="AH672" s="20">
        <f>VLOOKUP($G672&amp;AH$5&amp;$J672,BASE!$P$2:$R$30000,3,0)</f>
        <v>0</v>
      </c>
      <c r="AI672" s="16">
        <f t="shared" si="11"/>
        <v>0</v>
      </c>
      <c r="AJ672" s="20">
        <f>VLOOKUP($G672&amp;$J672,BASE[[#All],[LLAVE2]:[TipoEvaluacion]],5,0)</f>
        <v>0</v>
      </c>
      <c r="AK672" s="20">
        <f>VLOOKUP($G672&amp;$J672,BASE[[#All],[LLAVE2]:[TipoEvaluacion]],7,0)</f>
        <v>0</v>
      </c>
      <c r="AL672" s="20">
        <f>VLOOKUP($G672&amp;$J672,BASE[[#All],[LLAVE2]:[TipoEvaluacion]],9,0)</f>
        <v>0</v>
      </c>
      <c r="AM672" s="20">
        <f>VLOOKUP($G672&amp;$J672,BASE[[#All],[LLAVE2]:[TipoEvaluacion]],11,0)</f>
        <v>0</v>
      </c>
      <c r="AN672" s="20">
        <f>VLOOKUP($G672&amp;$J672,BASE[[#All],[LLAVE2]:[TipoEvaluacion]],13,0)</f>
        <v>0</v>
      </c>
      <c r="AO672" s="25"/>
      <c r="AP672" s="15"/>
    </row>
    <row r="673" spans="2:42" ht="15.75" x14ac:dyDescent="0.3">
      <c r="B673" s="15">
        <f>BASE!$D$2</f>
        <v>0</v>
      </c>
      <c r="C673" s="15"/>
      <c r="D673" s="15"/>
      <c r="E673" s="15"/>
      <c r="F673" s="15"/>
      <c r="G673" s="15"/>
      <c r="H673" s="19"/>
      <c r="I673" s="15"/>
      <c r="J673" s="15"/>
      <c r="K673" s="20">
        <f>VLOOKUP($G673&amp;K$5&amp;$J673,BASE!$P$2:$R$30000,3,0)</f>
        <v>0</v>
      </c>
      <c r="L673" s="20">
        <f>VLOOKUP($G673&amp;L$5&amp;$J673,BASE!$P$2:$R$30000,3,0)</f>
        <v>0</v>
      </c>
      <c r="M673" s="20">
        <f>VLOOKUP($G673&amp;M$5&amp;$J673,BASE!$P$2:$R$30000,3,0)</f>
        <v>0</v>
      </c>
      <c r="N673" s="20">
        <f>VLOOKUP($G673&amp;N$5&amp;$J673,BASE!$P$2:$R$30000,3,0)</f>
        <v>0</v>
      </c>
      <c r="O673" s="20">
        <f>VLOOKUP($G673&amp;O$5&amp;$J673,BASE!$P$2:$R$30000,3,0)</f>
        <v>0</v>
      </c>
      <c r="P673" s="20">
        <f>VLOOKUP($G673&amp;P$5&amp;$J673,BASE!$P$2:$R$30000,3,0)</f>
        <v>0</v>
      </c>
      <c r="Q673" s="20">
        <f>VLOOKUP($G673&amp;Q$5&amp;$J673,BASE!$P$2:$R$30000,3,0)</f>
        <v>0</v>
      </c>
      <c r="R673" s="20">
        <f>VLOOKUP($G673&amp;R$5&amp;$J673,BASE!$P$2:$R$30000,3,0)</f>
        <v>0</v>
      </c>
      <c r="S673" s="20">
        <f>VLOOKUP($G673&amp;S$5&amp;$J673,BASE!$P$2:$R$30000,3,0)</f>
        <v>0</v>
      </c>
      <c r="T673" s="20">
        <f>VLOOKUP($G673&amp;T$5&amp;$J673,BASE!$P$2:$R$30000,3,0)</f>
        <v>0</v>
      </c>
      <c r="U673" s="20">
        <f>VLOOKUP($G673&amp;U$5&amp;$J673,BASE!$P$2:$R$30000,3,0)</f>
        <v>0</v>
      </c>
      <c r="V673" s="20">
        <f>VLOOKUP($G673&amp;V$5&amp;$J673,BASE!$P$2:$R$30000,3,0)</f>
        <v>0</v>
      </c>
      <c r="W673" s="20">
        <f>VLOOKUP($G673&amp;W$5&amp;$J673,BASE!$P$2:$R$30000,3,0)</f>
        <v>0</v>
      </c>
      <c r="X673" s="20">
        <f>VLOOKUP($G673&amp;X$5&amp;$J673,BASE!$P$2:$R$30000,3,0)</f>
        <v>0</v>
      </c>
      <c r="Y673" s="20">
        <f>VLOOKUP($G673&amp;Y$5&amp;$J673,BASE!$P$2:$R$30000,3,0)</f>
        <v>0</v>
      </c>
      <c r="Z673" s="20">
        <f>VLOOKUP($G673&amp;Z$5&amp;$J673,BASE!$P$2:$R$30000,3,0)</f>
        <v>0</v>
      </c>
      <c r="AA673" s="20">
        <f>VLOOKUP($G673&amp;AA$5&amp;$J673,BASE!$P$2:$R$30000,3,0)</f>
        <v>0</v>
      </c>
      <c r="AB673" s="20">
        <f>VLOOKUP($G673&amp;AB$5&amp;$J673,BASE!$P$2:$R$30000,3,0)</f>
        <v>0</v>
      </c>
      <c r="AC673" s="20">
        <f>VLOOKUP($G673&amp;AC$5&amp;$J673,BASE!$P$2:$R$30000,3,0)</f>
        <v>0</v>
      </c>
      <c r="AD673" s="20">
        <f>VLOOKUP($G673&amp;AD$5&amp;$J673,BASE!$P$2:$R$30000,3,0)</f>
        <v>0</v>
      </c>
      <c r="AE673" s="20">
        <f>VLOOKUP($G673&amp;AE$5&amp;$J673,BASE!$P$2:$R$30000,3,0)</f>
        <v>0</v>
      </c>
      <c r="AF673" s="20">
        <f>VLOOKUP($G673&amp;AF$5&amp;$J673,BASE!$P$2:$R$30000,3,0)</f>
        <v>0</v>
      </c>
      <c r="AG673" s="20">
        <f>VLOOKUP($G673&amp;AG$5&amp;$J673,BASE!$P$2:$R$30000,3,0)</f>
        <v>0</v>
      </c>
      <c r="AH673" s="20">
        <f>VLOOKUP($G673&amp;AH$5&amp;$J673,BASE!$P$2:$R$30000,3,0)</f>
        <v>0</v>
      </c>
      <c r="AI673" s="16">
        <f t="shared" si="11"/>
        <v>0</v>
      </c>
      <c r="AJ673" s="20">
        <f>VLOOKUP($G673&amp;$J673,BASE[[#All],[LLAVE2]:[TipoEvaluacion]],5,0)</f>
        <v>0</v>
      </c>
      <c r="AK673" s="20">
        <f>VLOOKUP($G673&amp;$J673,BASE[[#All],[LLAVE2]:[TipoEvaluacion]],7,0)</f>
        <v>0</v>
      </c>
      <c r="AL673" s="20">
        <f>VLOOKUP($G673&amp;$J673,BASE[[#All],[LLAVE2]:[TipoEvaluacion]],9,0)</f>
        <v>0</v>
      </c>
      <c r="AM673" s="20">
        <f>VLOOKUP($G673&amp;$J673,BASE[[#All],[LLAVE2]:[TipoEvaluacion]],11,0)</f>
        <v>0</v>
      </c>
      <c r="AN673" s="20">
        <f>VLOOKUP($G673&amp;$J673,BASE[[#All],[LLAVE2]:[TipoEvaluacion]],13,0)</f>
        <v>0</v>
      </c>
      <c r="AO673" s="25"/>
      <c r="AP673" s="15"/>
    </row>
    <row r="674" spans="2:42" ht="15.75" x14ac:dyDescent="0.3">
      <c r="B674" s="15">
        <f>BASE!$D$2</f>
        <v>0</v>
      </c>
      <c r="C674" s="15"/>
      <c r="D674" s="15"/>
      <c r="E674" s="15"/>
      <c r="F674" s="15"/>
      <c r="G674" s="15"/>
      <c r="H674" s="19"/>
      <c r="I674" s="15"/>
      <c r="J674" s="15"/>
      <c r="K674" s="20">
        <f>VLOOKUP($G674&amp;K$5&amp;$J674,BASE!$P$2:$R$30000,3,0)</f>
        <v>0</v>
      </c>
      <c r="L674" s="20">
        <f>VLOOKUP($G674&amp;L$5&amp;$J674,BASE!$P$2:$R$30000,3,0)</f>
        <v>0</v>
      </c>
      <c r="M674" s="20">
        <f>VLOOKUP($G674&amp;M$5&amp;$J674,BASE!$P$2:$R$30000,3,0)</f>
        <v>0</v>
      </c>
      <c r="N674" s="20">
        <f>VLOOKUP($G674&amp;N$5&amp;$J674,BASE!$P$2:$R$30000,3,0)</f>
        <v>0</v>
      </c>
      <c r="O674" s="20">
        <f>VLOOKUP($G674&amp;O$5&amp;$J674,BASE!$P$2:$R$30000,3,0)</f>
        <v>0</v>
      </c>
      <c r="P674" s="20">
        <f>VLOOKUP($G674&amp;P$5&amp;$J674,BASE!$P$2:$R$30000,3,0)</f>
        <v>0</v>
      </c>
      <c r="Q674" s="20">
        <f>VLOOKUP($G674&amp;Q$5&amp;$J674,BASE!$P$2:$R$30000,3,0)</f>
        <v>0</v>
      </c>
      <c r="R674" s="20">
        <f>VLOOKUP($G674&amp;R$5&amp;$J674,BASE!$P$2:$R$30000,3,0)</f>
        <v>0</v>
      </c>
      <c r="S674" s="20">
        <f>VLOOKUP($G674&amp;S$5&amp;$J674,BASE!$P$2:$R$30000,3,0)</f>
        <v>0</v>
      </c>
      <c r="T674" s="20">
        <f>VLOOKUP($G674&amp;T$5&amp;$J674,BASE!$P$2:$R$30000,3,0)</f>
        <v>0</v>
      </c>
      <c r="U674" s="20">
        <f>VLOOKUP($G674&amp;U$5&amp;$J674,BASE!$P$2:$R$30000,3,0)</f>
        <v>0</v>
      </c>
      <c r="V674" s="20">
        <f>VLOOKUP($G674&amp;V$5&amp;$J674,BASE!$P$2:$R$30000,3,0)</f>
        <v>0</v>
      </c>
      <c r="W674" s="20">
        <f>VLOOKUP($G674&amp;W$5&amp;$J674,BASE!$P$2:$R$30000,3,0)</f>
        <v>0</v>
      </c>
      <c r="X674" s="20">
        <f>VLOOKUP($G674&amp;X$5&amp;$J674,BASE!$P$2:$R$30000,3,0)</f>
        <v>0</v>
      </c>
      <c r="Y674" s="20">
        <f>VLOOKUP($G674&amp;Y$5&amp;$J674,BASE!$P$2:$R$30000,3,0)</f>
        <v>0</v>
      </c>
      <c r="Z674" s="20">
        <f>VLOOKUP($G674&amp;Z$5&amp;$J674,BASE!$P$2:$R$30000,3,0)</f>
        <v>0</v>
      </c>
      <c r="AA674" s="20">
        <f>VLOOKUP($G674&amp;AA$5&amp;$J674,BASE!$P$2:$R$30000,3,0)</f>
        <v>0</v>
      </c>
      <c r="AB674" s="20">
        <f>VLOOKUP($G674&amp;AB$5&amp;$J674,BASE!$P$2:$R$30000,3,0)</f>
        <v>0</v>
      </c>
      <c r="AC674" s="20">
        <f>VLOOKUP($G674&amp;AC$5&amp;$J674,BASE!$P$2:$R$30000,3,0)</f>
        <v>0</v>
      </c>
      <c r="AD674" s="20">
        <f>VLOOKUP($G674&amp;AD$5&amp;$J674,BASE!$P$2:$R$30000,3,0)</f>
        <v>0</v>
      </c>
      <c r="AE674" s="20">
        <f>VLOOKUP($G674&amp;AE$5&amp;$J674,BASE!$P$2:$R$30000,3,0)</f>
        <v>0</v>
      </c>
      <c r="AF674" s="20">
        <f>VLOOKUP($G674&amp;AF$5&amp;$J674,BASE!$P$2:$R$30000,3,0)</f>
        <v>0</v>
      </c>
      <c r="AG674" s="20">
        <f>VLOOKUP($G674&amp;AG$5&amp;$J674,BASE!$P$2:$R$30000,3,0)</f>
        <v>0</v>
      </c>
      <c r="AH674" s="20">
        <f>VLOOKUP($G674&amp;AH$5&amp;$J674,BASE!$P$2:$R$30000,3,0)</f>
        <v>0</v>
      </c>
      <c r="AI674" s="16">
        <f t="shared" si="11"/>
        <v>0</v>
      </c>
      <c r="AJ674" s="20">
        <f>VLOOKUP($G674&amp;$J674,BASE[[#All],[LLAVE2]:[TipoEvaluacion]],5,0)</f>
        <v>0</v>
      </c>
      <c r="AK674" s="20">
        <f>VLOOKUP($G674&amp;$J674,BASE[[#All],[LLAVE2]:[TipoEvaluacion]],7,0)</f>
        <v>0</v>
      </c>
      <c r="AL674" s="20">
        <f>VLOOKUP($G674&amp;$J674,BASE[[#All],[LLAVE2]:[TipoEvaluacion]],9,0)</f>
        <v>0</v>
      </c>
      <c r="AM674" s="20">
        <f>VLOOKUP($G674&amp;$J674,BASE[[#All],[LLAVE2]:[TipoEvaluacion]],11,0)</f>
        <v>0</v>
      </c>
      <c r="AN674" s="20">
        <f>VLOOKUP($G674&amp;$J674,BASE[[#All],[LLAVE2]:[TipoEvaluacion]],13,0)</f>
        <v>0</v>
      </c>
      <c r="AO674" s="25"/>
      <c r="AP674" s="15"/>
    </row>
    <row r="675" spans="2:42" ht="15.75" x14ac:dyDescent="0.3">
      <c r="B675" s="15">
        <f>BASE!$D$2</f>
        <v>0</v>
      </c>
      <c r="C675" s="15"/>
      <c r="D675" s="15"/>
      <c r="E675" s="15"/>
      <c r="F675" s="15"/>
      <c r="G675" s="15"/>
      <c r="H675" s="19"/>
      <c r="I675" s="15"/>
      <c r="J675" s="15"/>
      <c r="K675" s="20">
        <f>VLOOKUP($G675&amp;K$5&amp;$J675,BASE!$P$2:$R$30000,3,0)</f>
        <v>0</v>
      </c>
      <c r="L675" s="20">
        <f>VLOOKUP($G675&amp;L$5&amp;$J675,BASE!$P$2:$R$30000,3,0)</f>
        <v>0</v>
      </c>
      <c r="M675" s="20">
        <f>VLOOKUP($G675&amp;M$5&amp;$J675,BASE!$P$2:$R$30000,3,0)</f>
        <v>0</v>
      </c>
      <c r="N675" s="20">
        <f>VLOOKUP($G675&amp;N$5&amp;$J675,BASE!$P$2:$R$30000,3,0)</f>
        <v>0</v>
      </c>
      <c r="O675" s="20">
        <f>VLOOKUP($G675&amp;O$5&amp;$J675,BASE!$P$2:$R$30000,3,0)</f>
        <v>0</v>
      </c>
      <c r="P675" s="20">
        <f>VLOOKUP($G675&amp;P$5&amp;$J675,BASE!$P$2:$R$30000,3,0)</f>
        <v>0</v>
      </c>
      <c r="Q675" s="20">
        <f>VLOOKUP($G675&amp;Q$5&amp;$J675,BASE!$P$2:$R$30000,3,0)</f>
        <v>0</v>
      </c>
      <c r="R675" s="20">
        <f>VLOOKUP($G675&amp;R$5&amp;$J675,BASE!$P$2:$R$30000,3,0)</f>
        <v>0</v>
      </c>
      <c r="S675" s="20">
        <f>VLOOKUP($G675&amp;S$5&amp;$J675,BASE!$P$2:$R$30000,3,0)</f>
        <v>0</v>
      </c>
      <c r="T675" s="20">
        <f>VLOOKUP($G675&amp;T$5&amp;$J675,BASE!$P$2:$R$30000,3,0)</f>
        <v>0</v>
      </c>
      <c r="U675" s="20">
        <f>VLOOKUP($G675&amp;U$5&amp;$J675,BASE!$P$2:$R$30000,3,0)</f>
        <v>0</v>
      </c>
      <c r="V675" s="20">
        <f>VLOOKUP($G675&amp;V$5&amp;$J675,BASE!$P$2:$R$30000,3,0)</f>
        <v>0</v>
      </c>
      <c r="W675" s="20">
        <f>VLOOKUP($G675&amp;W$5&amp;$J675,BASE!$P$2:$R$30000,3,0)</f>
        <v>0</v>
      </c>
      <c r="X675" s="20">
        <f>VLOOKUP($G675&amp;X$5&amp;$J675,BASE!$P$2:$R$30000,3,0)</f>
        <v>0</v>
      </c>
      <c r="Y675" s="20">
        <f>VLOOKUP($G675&amp;Y$5&amp;$J675,BASE!$P$2:$R$30000,3,0)</f>
        <v>0</v>
      </c>
      <c r="Z675" s="20">
        <f>VLOOKUP($G675&amp;Z$5&amp;$J675,BASE!$P$2:$R$30000,3,0)</f>
        <v>0</v>
      </c>
      <c r="AA675" s="20">
        <f>VLOOKUP($G675&amp;AA$5&amp;$J675,BASE!$P$2:$R$30000,3,0)</f>
        <v>0</v>
      </c>
      <c r="AB675" s="20">
        <f>VLOOKUP($G675&amp;AB$5&amp;$J675,BASE!$P$2:$R$30000,3,0)</f>
        <v>0</v>
      </c>
      <c r="AC675" s="20">
        <f>VLOOKUP($G675&amp;AC$5&amp;$J675,BASE!$P$2:$R$30000,3,0)</f>
        <v>0</v>
      </c>
      <c r="AD675" s="20">
        <f>VLOOKUP($G675&amp;AD$5&amp;$J675,BASE!$P$2:$R$30000,3,0)</f>
        <v>0</v>
      </c>
      <c r="AE675" s="20">
        <f>VLOOKUP($G675&amp;AE$5&amp;$J675,BASE!$P$2:$R$30000,3,0)</f>
        <v>0</v>
      </c>
      <c r="AF675" s="20">
        <f>VLOOKUP($G675&amp;AF$5&amp;$J675,BASE!$P$2:$R$30000,3,0)</f>
        <v>0</v>
      </c>
      <c r="AG675" s="20">
        <f>VLOOKUP($G675&amp;AG$5&amp;$J675,BASE!$P$2:$R$30000,3,0)</f>
        <v>0</v>
      </c>
      <c r="AH675" s="20">
        <f>VLOOKUP($G675&amp;AH$5&amp;$J675,BASE!$P$2:$R$30000,3,0)</f>
        <v>0</v>
      </c>
      <c r="AI675" s="16">
        <f t="shared" si="11"/>
        <v>0</v>
      </c>
      <c r="AJ675" s="20">
        <f>VLOOKUP($G675&amp;$J675,BASE[[#All],[LLAVE2]:[TipoEvaluacion]],5,0)</f>
        <v>0</v>
      </c>
      <c r="AK675" s="20">
        <f>VLOOKUP($G675&amp;$J675,BASE[[#All],[LLAVE2]:[TipoEvaluacion]],7,0)</f>
        <v>0</v>
      </c>
      <c r="AL675" s="20">
        <f>VLOOKUP($G675&amp;$J675,BASE[[#All],[LLAVE2]:[TipoEvaluacion]],9,0)</f>
        <v>0</v>
      </c>
      <c r="AM675" s="20">
        <f>VLOOKUP($G675&amp;$J675,BASE[[#All],[LLAVE2]:[TipoEvaluacion]],11,0)</f>
        <v>0</v>
      </c>
      <c r="AN675" s="20">
        <f>VLOOKUP($G675&amp;$J675,BASE[[#All],[LLAVE2]:[TipoEvaluacion]],13,0)</f>
        <v>0</v>
      </c>
      <c r="AO675" s="25"/>
      <c r="AP675" s="15"/>
    </row>
    <row r="676" spans="2:42" ht="15.75" x14ac:dyDescent="0.3">
      <c r="B676" s="15">
        <f>BASE!$D$2</f>
        <v>0</v>
      </c>
      <c r="C676" s="15"/>
      <c r="D676" s="15"/>
      <c r="E676" s="15"/>
      <c r="F676" s="15"/>
      <c r="G676" s="15"/>
      <c r="H676" s="19"/>
      <c r="I676" s="15"/>
      <c r="J676" s="15"/>
      <c r="K676" s="20">
        <f>VLOOKUP($G676&amp;K$5&amp;$J676,BASE!$P$2:$R$30000,3,0)</f>
        <v>0</v>
      </c>
      <c r="L676" s="20">
        <f>VLOOKUP($G676&amp;L$5&amp;$J676,BASE!$P$2:$R$30000,3,0)</f>
        <v>0</v>
      </c>
      <c r="M676" s="20">
        <f>VLOOKUP($G676&amp;M$5&amp;$J676,BASE!$P$2:$R$30000,3,0)</f>
        <v>0</v>
      </c>
      <c r="N676" s="20">
        <f>VLOOKUP($G676&amp;N$5&amp;$J676,BASE!$P$2:$R$30000,3,0)</f>
        <v>0</v>
      </c>
      <c r="O676" s="20">
        <f>VLOOKUP($G676&amp;O$5&amp;$J676,BASE!$P$2:$R$30000,3,0)</f>
        <v>0</v>
      </c>
      <c r="P676" s="20">
        <f>VLOOKUP($G676&amp;P$5&amp;$J676,BASE!$P$2:$R$30000,3,0)</f>
        <v>0</v>
      </c>
      <c r="Q676" s="20">
        <f>VLOOKUP($G676&amp;Q$5&amp;$J676,BASE!$P$2:$R$30000,3,0)</f>
        <v>0</v>
      </c>
      <c r="R676" s="20">
        <f>VLOOKUP($G676&amp;R$5&amp;$J676,BASE!$P$2:$R$30000,3,0)</f>
        <v>0</v>
      </c>
      <c r="S676" s="20">
        <f>VLOOKUP($G676&amp;S$5&amp;$J676,BASE!$P$2:$R$30000,3,0)</f>
        <v>0</v>
      </c>
      <c r="T676" s="20">
        <f>VLOOKUP($G676&amp;T$5&amp;$J676,BASE!$P$2:$R$30000,3,0)</f>
        <v>0</v>
      </c>
      <c r="U676" s="20">
        <f>VLOOKUP($G676&amp;U$5&amp;$J676,BASE!$P$2:$R$30000,3,0)</f>
        <v>0</v>
      </c>
      <c r="V676" s="20">
        <f>VLOOKUP($G676&amp;V$5&amp;$J676,BASE!$P$2:$R$30000,3,0)</f>
        <v>0</v>
      </c>
      <c r="W676" s="20">
        <f>VLOOKUP($G676&amp;W$5&amp;$J676,BASE!$P$2:$R$30000,3,0)</f>
        <v>0</v>
      </c>
      <c r="X676" s="20">
        <f>VLOOKUP($G676&amp;X$5&amp;$J676,BASE!$P$2:$R$30000,3,0)</f>
        <v>0</v>
      </c>
      <c r="Y676" s="20">
        <f>VLOOKUP($G676&amp;Y$5&amp;$J676,BASE!$P$2:$R$30000,3,0)</f>
        <v>0</v>
      </c>
      <c r="Z676" s="20">
        <f>VLOOKUP($G676&amp;Z$5&amp;$J676,BASE!$P$2:$R$30000,3,0)</f>
        <v>0</v>
      </c>
      <c r="AA676" s="20">
        <f>VLOOKUP($G676&amp;AA$5&amp;$J676,BASE!$P$2:$R$30000,3,0)</f>
        <v>0</v>
      </c>
      <c r="AB676" s="20">
        <f>VLOOKUP($G676&amp;AB$5&amp;$J676,BASE!$P$2:$R$30000,3,0)</f>
        <v>0</v>
      </c>
      <c r="AC676" s="20">
        <f>VLOOKUP($G676&amp;AC$5&amp;$J676,BASE!$P$2:$R$30000,3,0)</f>
        <v>0</v>
      </c>
      <c r="AD676" s="20">
        <f>VLOOKUP($G676&amp;AD$5&amp;$J676,BASE!$P$2:$R$30000,3,0)</f>
        <v>0</v>
      </c>
      <c r="AE676" s="20">
        <f>VLOOKUP($G676&amp;AE$5&amp;$J676,BASE!$P$2:$R$30000,3,0)</f>
        <v>0</v>
      </c>
      <c r="AF676" s="20">
        <f>VLOOKUP($G676&amp;AF$5&amp;$J676,BASE!$P$2:$R$30000,3,0)</f>
        <v>0</v>
      </c>
      <c r="AG676" s="20">
        <f>VLOOKUP($G676&amp;AG$5&amp;$J676,BASE!$P$2:$R$30000,3,0)</f>
        <v>0</v>
      </c>
      <c r="AH676" s="20">
        <f>VLOOKUP($G676&amp;AH$5&amp;$J676,BASE!$P$2:$R$30000,3,0)</f>
        <v>0</v>
      </c>
      <c r="AI676" s="16">
        <f t="shared" si="11"/>
        <v>0</v>
      </c>
      <c r="AJ676" s="20">
        <f>VLOOKUP($G676&amp;$J676,BASE[[#All],[LLAVE2]:[TipoEvaluacion]],5,0)</f>
        <v>0</v>
      </c>
      <c r="AK676" s="20">
        <f>VLOOKUP($G676&amp;$J676,BASE[[#All],[LLAVE2]:[TipoEvaluacion]],7,0)</f>
        <v>0</v>
      </c>
      <c r="AL676" s="20">
        <f>VLOOKUP($G676&amp;$J676,BASE[[#All],[LLAVE2]:[TipoEvaluacion]],9,0)</f>
        <v>0</v>
      </c>
      <c r="AM676" s="20">
        <f>VLOOKUP($G676&amp;$J676,BASE[[#All],[LLAVE2]:[TipoEvaluacion]],11,0)</f>
        <v>0</v>
      </c>
      <c r="AN676" s="20">
        <f>VLOOKUP($G676&amp;$J676,BASE[[#All],[LLAVE2]:[TipoEvaluacion]],13,0)</f>
        <v>0</v>
      </c>
      <c r="AO676" s="25"/>
      <c r="AP676" s="15"/>
    </row>
    <row r="677" spans="2:42" ht="15.75" x14ac:dyDescent="0.3">
      <c r="B677" s="15">
        <f>BASE!$D$2</f>
        <v>0</v>
      </c>
      <c r="C677" s="15"/>
      <c r="D677" s="15"/>
      <c r="E677" s="15"/>
      <c r="F677" s="15"/>
      <c r="G677" s="15"/>
      <c r="H677" s="19"/>
      <c r="I677" s="15"/>
      <c r="J677" s="15"/>
      <c r="K677" s="20">
        <f>VLOOKUP($G677&amp;K$5&amp;$J677,BASE!$P$2:$R$30000,3,0)</f>
        <v>0</v>
      </c>
      <c r="L677" s="20">
        <f>VLOOKUP($G677&amp;L$5&amp;$J677,BASE!$P$2:$R$30000,3,0)</f>
        <v>0</v>
      </c>
      <c r="M677" s="20">
        <f>VLOOKUP($G677&amp;M$5&amp;$J677,BASE!$P$2:$R$30000,3,0)</f>
        <v>0</v>
      </c>
      <c r="N677" s="20">
        <f>VLOOKUP($G677&amp;N$5&amp;$J677,BASE!$P$2:$R$30000,3,0)</f>
        <v>0</v>
      </c>
      <c r="O677" s="20">
        <f>VLOOKUP($G677&amp;O$5&amp;$J677,BASE!$P$2:$R$30000,3,0)</f>
        <v>0</v>
      </c>
      <c r="P677" s="20">
        <f>VLOOKUP($G677&amp;P$5&amp;$J677,BASE!$P$2:$R$30000,3,0)</f>
        <v>0</v>
      </c>
      <c r="Q677" s="20">
        <f>VLOOKUP($G677&amp;Q$5&amp;$J677,BASE!$P$2:$R$30000,3,0)</f>
        <v>0</v>
      </c>
      <c r="R677" s="20">
        <f>VLOOKUP($G677&amp;R$5&amp;$J677,BASE!$P$2:$R$30000,3,0)</f>
        <v>0</v>
      </c>
      <c r="S677" s="20">
        <f>VLOOKUP($G677&amp;S$5&amp;$J677,BASE!$P$2:$R$30000,3,0)</f>
        <v>0</v>
      </c>
      <c r="T677" s="20">
        <f>VLOOKUP($G677&amp;T$5&amp;$J677,BASE!$P$2:$R$30000,3,0)</f>
        <v>0</v>
      </c>
      <c r="U677" s="20">
        <f>VLOOKUP($G677&amp;U$5&amp;$J677,BASE!$P$2:$R$30000,3,0)</f>
        <v>0</v>
      </c>
      <c r="V677" s="20">
        <f>VLOOKUP($G677&amp;V$5&amp;$J677,BASE!$P$2:$R$30000,3,0)</f>
        <v>0</v>
      </c>
      <c r="W677" s="20">
        <f>VLOOKUP($G677&amp;W$5&amp;$J677,BASE!$P$2:$R$30000,3,0)</f>
        <v>0</v>
      </c>
      <c r="X677" s="20">
        <f>VLOOKUP($G677&amp;X$5&amp;$J677,BASE!$P$2:$R$30000,3,0)</f>
        <v>0</v>
      </c>
      <c r="Y677" s="20">
        <f>VLOOKUP($G677&amp;Y$5&amp;$J677,BASE!$P$2:$R$30000,3,0)</f>
        <v>0</v>
      </c>
      <c r="Z677" s="20">
        <f>VLOOKUP($G677&amp;Z$5&amp;$J677,BASE!$P$2:$R$30000,3,0)</f>
        <v>0</v>
      </c>
      <c r="AA677" s="20">
        <f>VLOOKUP($G677&amp;AA$5&amp;$J677,BASE!$P$2:$R$30000,3,0)</f>
        <v>0</v>
      </c>
      <c r="AB677" s="20">
        <f>VLOOKUP($G677&amp;AB$5&amp;$J677,BASE!$P$2:$R$30000,3,0)</f>
        <v>0</v>
      </c>
      <c r="AC677" s="20">
        <f>VLOOKUP($G677&amp;AC$5&amp;$J677,BASE!$P$2:$R$30000,3,0)</f>
        <v>0</v>
      </c>
      <c r="AD677" s="20">
        <f>VLOOKUP($G677&amp;AD$5&amp;$J677,BASE!$P$2:$R$30000,3,0)</f>
        <v>0</v>
      </c>
      <c r="AE677" s="20">
        <f>VLOOKUP($G677&amp;AE$5&amp;$J677,BASE!$P$2:$R$30000,3,0)</f>
        <v>0</v>
      </c>
      <c r="AF677" s="20">
        <f>VLOOKUP($G677&amp;AF$5&amp;$J677,BASE!$P$2:$R$30000,3,0)</f>
        <v>0</v>
      </c>
      <c r="AG677" s="20">
        <f>VLOOKUP($G677&amp;AG$5&amp;$J677,BASE!$P$2:$R$30000,3,0)</f>
        <v>0</v>
      </c>
      <c r="AH677" s="20">
        <f>VLOOKUP($G677&amp;AH$5&amp;$J677,BASE!$P$2:$R$30000,3,0)</f>
        <v>0</v>
      </c>
      <c r="AI677" s="16">
        <f t="shared" si="11"/>
        <v>0</v>
      </c>
      <c r="AJ677" s="20">
        <f>VLOOKUP($G677&amp;$J677,BASE[[#All],[LLAVE2]:[TipoEvaluacion]],5,0)</f>
        <v>0</v>
      </c>
      <c r="AK677" s="20">
        <f>VLOOKUP($G677&amp;$J677,BASE[[#All],[LLAVE2]:[TipoEvaluacion]],7,0)</f>
        <v>0</v>
      </c>
      <c r="AL677" s="20">
        <f>VLOOKUP($G677&amp;$J677,BASE[[#All],[LLAVE2]:[TipoEvaluacion]],9,0)</f>
        <v>0</v>
      </c>
      <c r="AM677" s="20">
        <f>VLOOKUP($G677&amp;$J677,BASE[[#All],[LLAVE2]:[TipoEvaluacion]],11,0)</f>
        <v>0</v>
      </c>
      <c r="AN677" s="20">
        <f>VLOOKUP($G677&amp;$J677,BASE[[#All],[LLAVE2]:[TipoEvaluacion]],13,0)</f>
        <v>0</v>
      </c>
      <c r="AO677" s="25"/>
      <c r="AP677" s="15"/>
    </row>
    <row r="678" spans="2:42" ht="15.75" x14ac:dyDescent="0.3">
      <c r="B678" s="15">
        <f>BASE!$D$2</f>
        <v>0</v>
      </c>
      <c r="C678" s="15"/>
      <c r="D678" s="15"/>
      <c r="E678" s="15"/>
      <c r="F678" s="15"/>
      <c r="G678" s="15"/>
      <c r="H678" s="19"/>
      <c r="I678" s="15"/>
      <c r="J678" s="15"/>
      <c r="K678" s="20">
        <f>VLOOKUP($G678&amp;K$5&amp;$J678,BASE!$P$2:$R$30000,3,0)</f>
        <v>0</v>
      </c>
      <c r="L678" s="20">
        <f>VLOOKUP($G678&amp;L$5&amp;$J678,BASE!$P$2:$R$30000,3,0)</f>
        <v>0</v>
      </c>
      <c r="M678" s="20">
        <f>VLOOKUP($G678&amp;M$5&amp;$J678,BASE!$P$2:$R$30000,3,0)</f>
        <v>0</v>
      </c>
      <c r="N678" s="20">
        <f>VLOOKUP($G678&amp;N$5&amp;$J678,BASE!$P$2:$R$30000,3,0)</f>
        <v>0</v>
      </c>
      <c r="O678" s="20">
        <f>VLOOKUP($G678&amp;O$5&amp;$J678,BASE!$P$2:$R$30000,3,0)</f>
        <v>0</v>
      </c>
      <c r="P678" s="20">
        <f>VLOOKUP($G678&amp;P$5&amp;$J678,BASE!$P$2:$R$30000,3,0)</f>
        <v>0</v>
      </c>
      <c r="Q678" s="20">
        <f>VLOOKUP($G678&amp;Q$5&amp;$J678,BASE!$P$2:$R$30000,3,0)</f>
        <v>0</v>
      </c>
      <c r="R678" s="20">
        <f>VLOOKUP($G678&amp;R$5&amp;$J678,BASE!$P$2:$R$30000,3,0)</f>
        <v>0</v>
      </c>
      <c r="S678" s="20">
        <f>VLOOKUP($G678&amp;S$5&amp;$J678,BASE!$P$2:$R$30000,3,0)</f>
        <v>0</v>
      </c>
      <c r="T678" s="20">
        <f>VLOOKUP($G678&amp;T$5&amp;$J678,BASE!$P$2:$R$30000,3,0)</f>
        <v>0</v>
      </c>
      <c r="U678" s="20">
        <f>VLOOKUP($G678&amp;U$5&amp;$J678,BASE!$P$2:$R$30000,3,0)</f>
        <v>0</v>
      </c>
      <c r="V678" s="20">
        <f>VLOOKUP($G678&amp;V$5&amp;$J678,BASE!$P$2:$R$30000,3,0)</f>
        <v>0</v>
      </c>
      <c r="W678" s="20">
        <f>VLOOKUP($G678&amp;W$5&amp;$J678,BASE!$P$2:$R$30000,3,0)</f>
        <v>0</v>
      </c>
      <c r="X678" s="20">
        <f>VLOOKUP($G678&amp;X$5&amp;$J678,BASE!$P$2:$R$30000,3,0)</f>
        <v>0</v>
      </c>
      <c r="Y678" s="20">
        <f>VLOOKUP($G678&amp;Y$5&amp;$J678,BASE!$P$2:$R$30000,3,0)</f>
        <v>0</v>
      </c>
      <c r="Z678" s="20">
        <f>VLOOKUP($G678&amp;Z$5&amp;$J678,BASE!$P$2:$R$30000,3,0)</f>
        <v>0</v>
      </c>
      <c r="AA678" s="20">
        <f>VLOOKUP($G678&amp;AA$5&amp;$J678,BASE!$P$2:$R$30000,3,0)</f>
        <v>0</v>
      </c>
      <c r="AB678" s="20">
        <f>VLOOKUP($G678&amp;AB$5&amp;$J678,BASE!$P$2:$R$30000,3,0)</f>
        <v>0</v>
      </c>
      <c r="AC678" s="20">
        <f>VLOOKUP($G678&amp;AC$5&amp;$J678,BASE!$P$2:$R$30000,3,0)</f>
        <v>0</v>
      </c>
      <c r="AD678" s="20">
        <f>VLOOKUP($G678&amp;AD$5&amp;$J678,BASE!$P$2:$R$30000,3,0)</f>
        <v>0</v>
      </c>
      <c r="AE678" s="20">
        <f>VLOOKUP($G678&amp;AE$5&amp;$J678,BASE!$P$2:$R$30000,3,0)</f>
        <v>0</v>
      </c>
      <c r="AF678" s="20">
        <f>VLOOKUP($G678&amp;AF$5&amp;$J678,BASE!$P$2:$R$30000,3,0)</f>
        <v>0</v>
      </c>
      <c r="AG678" s="20">
        <f>VLOOKUP($G678&amp;AG$5&amp;$J678,BASE!$P$2:$R$30000,3,0)</f>
        <v>0</v>
      </c>
      <c r="AH678" s="20">
        <f>VLOOKUP($G678&amp;AH$5&amp;$J678,BASE!$P$2:$R$30000,3,0)</f>
        <v>0</v>
      </c>
      <c r="AI678" s="16">
        <f t="shared" si="11"/>
        <v>0</v>
      </c>
      <c r="AJ678" s="20">
        <f>VLOOKUP($G678&amp;$J678,BASE[[#All],[LLAVE2]:[TipoEvaluacion]],5,0)</f>
        <v>0</v>
      </c>
      <c r="AK678" s="20">
        <f>VLOOKUP($G678&amp;$J678,BASE[[#All],[LLAVE2]:[TipoEvaluacion]],7,0)</f>
        <v>0</v>
      </c>
      <c r="AL678" s="20">
        <f>VLOOKUP($G678&amp;$J678,BASE[[#All],[LLAVE2]:[TipoEvaluacion]],9,0)</f>
        <v>0</v>
      </c>
      <c r="AM678" s="20">
        <f>VLOOKUP($G678&amp;$J678,BASE[[#All],[LLAVE2]:[TipoEvaluacion]],11,0)</f>
        <v>0</v>
      </c>
      <c r="AN678" s="20">
        <f>VLOOKUP($G678&amp;$J678,BASE[[#All],[LLAVE2]:[TipoEvaluacion]],13,0)</f>
        <v>0</v>
      </c>
      <c r="AO678" s="25"/>
      <c r="AP678" s="15"/>
    </row>
    <row r="679" spans="2:42" ht="15.75" x14ac:dyDescent="0.3">
      <c r="B679" s="15">
        <f>BASE!$D$2</f>
        <v>0</v>
      </c>
      <c r="C679" s="15"/>
      <c r="D679" s="15"/>
      <c r="E679" s="15"/>
      <c r="F679" s="15"/>
      <c r="G679" s="15"/>
      <c r="H679" s="19"/>
      <c r="I679" s="15"/>
      <c r="J679" s="15"/>
      <c r="K679" s="20">
        <f>VLOOKUP($G679&amp;K$5&amp;$J679,BASE!$P$2:$R$30000,3,0)</f>
        <v>0</v>
      </c>
      <c r="L679" s="20">
        <f>VLOOKUP($G679&amp;L$5&amp;$J679,BASE!$P$2:$R$30000,3,0)</f>
        <v>0</v>
      </c>
      <c r="M679" s="20">
        <f>VLOOKUP($G679&amp;M$5&amp;$J679,BASE!$P$2:$R$30000,3,0)</f>
        <v>0</v>
      </c>
      <c r="N679" s="20">
        <f>VLOOKUP($G679&amp;N$5&amp;$J679,BASE!$P$2:$R$30000,3,0)</f>
        <v>0</v>
      </c>
      <c r="O679" s="20">
        <f>VLOOKUP($G679&amp;O$5&amp;$J679,BASE!$P$2:$R$30000,3,0)</f>
        <v>0</v>
      </c>
      <c r="P679" s="20">
        <f>VLOOKUP($G679&amp;P$5&amp;$J679,BASE!$P$2:$R$30000,3,0)</f>
        <v>0</v>
      </c>
      <c r="Q679" s="20">
        <f>VLOOKUP($G679&amp;Q$5&amp;$J679,BASE!$P$2:$R$30000,3,0)</f>
        <v>0</v>
      </c>
      <c r="R679" s="20">
        <f>VLOOKUP($G679&amp;R$5&amp;$J679,BASE!$P$2:$R$30000,3,0)</f>
        <v>0</v>
      </c>
      <c r="S679" s="20">
        <f>VLOOKUP($G679&amp;S$5&amp;$J679,BASE!$P$2:$R$30000,3,0)</f>
        <v>0</v>
      </c>
      <c r="T679" s="20">
        <f>VLOOKUP($G679&amp;T$5&amp;$J679,BASE!$P$2:$R$30000,3,0)</f>
        <v>0</v>
      </c>
      <c r="U679" s="20">
        <f>VLOOKUP($G679&amp;U$5&amp;$J679,BASE!$P$2:$R$30000,3,0)</f>
        <v>0</v>
      </c>
      <c r="V679" s="20">
        <f>VLOOKUP($G679&amp;V$5&amp;$J679,BASE!$P$2:$R$30000,3,0)</f>
        <v>0</v>
      </c>
      <c r="W679" s="20">
        <f>VLOOKUP($G679&amp;W$5&amp;$J679,BASE!$P$2:$R$30000,3,0)</f>
        <v>0</v>
      </c>
      <c r="X679" s="20">
        <f>VLOOKUP($G679&amp;X$5&amp;$J679,BASE!$P$2:$R$30000,3,0)</f>
        <v>0</v>
      </c>
      <c r="Y679" s="20">
        <f>VLOOKUP($G679&amp;Y$5&amp;$J679,BASE!$P$2:$R$30000,3,0)</f>
        <v>0</v>
      </c>
      <c r="Z679" s="20">
        <f>VLOOKUP($G679&amp;Z$5&amp;$J679,BASE!$P$2:$R$30000,3,0)</f>
        <v>0</v>
      </c>
      <c r="AA679" s="20">
        <f>VLOOKUP($G679&amp;AA$5&amp;$J679,BASE!$P$2:$R$30000,3,0)</f>
        <v>0</v>
      </c>
      <c r="AB679" s="20">
        <f>VLOOKUP($G679&amp;AB$5&amp;$J679,BASE!$P$2:$R$30000,3,0)</f>
        <v>0</v>
      </c>
      <c r="AC679" s="20">
        <f>VLOOKUP($G679&amp;AC$5&amp;$J679,BASE!$P$2:$R$30000,3,0)</f>
        <v>0</v>
      </c>
      <c r="AD679" s="20">
        <f>VLOOKUP($G679&amp;AD$5&amp;$J679,BASE!$P$2:$R$30000,3,0)</f>
        <v>0</v>
      </c>
      <c r="AE679" s="20">
        <f>VLOOKUP($G679&amp;AE$5&amp;$J679,BASE!$P$2:$R$30000,3,0)</f>
        <v>0</v>
      </c>
      <c r="AF679" s="20">
        <f>VLOOKUP($G679&amp;AF$5&amp;$J679,BASE!$P$2:$R$30000,3,0)</f>
        <v>0</v>
      </c>
      <c r="AG679" s="20">
        <f>VLOOKUP($G679&amp;AG$5&amp;$J679,BASE!$P$2:$R$30000,3,0)</f>
        <v>0</v>
      </c>
      <c r="AH679" s="20">
        <f>VLOOKUP($G679&amp;AH$5&amp;$J679,BASE!$P$2:$R$30000,3,0)</f>
        <v>0</v>
      </c>
      <c r="AI679" s="16">
        <f t="shared" si="11"/>
        <v>0</v>
      </c>
      <c r="AJ679" s="20">
        <f>VLOOKUP($G679&amp;$J679,BASE[[#All],[LLAVE2]:[TipoEvaluacion]],5,0)</f>
        <v>0</v>
      </c>
      <c r="AK679" s="20">
        <f>VLOOKUP($G679&amp;$J679,BASE[[#All],[LLAVE2]:[TipoEvaluacion]],7,0)</f>
        <v>0</v>
      </c>
      <c r="AL679" s="20">
        <f>VLOOKUP($G679&amp;$J679,BASE[[#All],[LLAVE2]:[TipoEvaluacion]],9,0)</f>
        <v>0</v>
      </c>
      <c r="AM679" s="20">
        <f>VLOOKUP($G679&amp;$J679,BASE[[#All],[LLAVE2]:[TipoEvaluacion]],11,0)</f>
        <v>0</v>
      </c>
      <c r="AN679" s="20">
        <f>VLOOKUP($G679&amp;$J679,BASE[[#All],[LLAVE2]:[TipoEvaluacion]],13,0)</f>
        <v>0</v>
      </c>
      <c r="AO679" s="25"/>
      <c r="AP679" s="15"/>
    </row>
    <row r="680" spans="2:42" ht="15.75" x14ac:dyDescent="0.3">
      <c r="B680" s="15">
        <f>BASE!$D$2</f>
        <v>0</v>
      </c>
      <c r="C680" s="15"/>
      <c r="D680" s="15"/>
      <c r="E680" s="15"/>
      <c r="F680" s="15"/>
      <c r="G680" s="15"/>
      <c r="H680" s="19"/>
      <c r="I680" s="15"/>
      <c r="J680" s="15"/>
      <c r="K680" s="20">
        <f>VLOOKUP($G680&amp;K$5&amp;$J680,BASE!$P$2:$R$30000,3,0)</f>
        <v>0</v>
      </c>
      <c r="L680" s="20">
        <f>VLOOKUP($G680&amp;L$5&amp;$J680,BASE!$P$2:$R$30000,3,0)</f>
        <v>0</v>
      </c>
      <c r="M680" s="20">
        <f>VLOOKUP($G680&amp;M$5&amp;$J680,BASE!$P$2:$R$30000,3,0)</f>
        <v>0</v>
      </c>
      <c r="N680" s="20">
        <f>VLOOKUP($G680&amp;N$5&amp;$J680,BASE!$P$2:$R$30000,3,0)</f>
        <v>0</v>
      </c>
      <c r="O680" s="20">
        <f>VLOOKUP($G680&amp;O$5&amp;$J680,BASE!$P$2:$R$30000,3,0)</f>
        <v>0</v>
      </c>
      <c r="P680" s="20">
        <f>VLOOKUP($G680&amp;P$5&amp;$J680,BASE!$P$2:$R$30000,3,0)</f>
        <v>0</v>
      </c>
      <c r="Q680" s="20">
        <f>VLOOKUP($G680&amp;Q$5&amp;$J680,BASE!$P$2:$R$30000,3,0)</f>
        <v>0</v>
      </c>
      <c r="R680" s="20">
        <f>VLOOKUP($G680&amp;R$5&amp;$J680,BASE!$P$2:$R$30000,3,0)</f>
        <v>0</v>
      </c>
      <c r="S680" s="20">
        <f>VLOOKUP($G680&amp;S$5&amp;$J680,BASE!$P$2:$R$30000,3,0)</f>
        <v>0</v>
      </c>
      <c r="T680" s="20">
        <f>VLOOKUP($G680&amp;T$5&amp;$J680,BASE!$P$2:$R$30000,3,0)</f>
        <v>0</v>
      </c>
      <c r="U680" s="20">
        <f>VLOOKUP($G680&amp;U$5&amp;$J680,BASE!$P$2:$R$30000,3,0)</f>
        <v>0</v>
      </c>
      <c r="V680" s="20">
        <f>VLOOKUP($G680&amp;V$5&amp;$J680,BASE!$P$2:$R$30000,3,0)</f>
        <v>0</v>
      </c>
      <c r="W680" s="20">
        <f>VLOOKUP($G680&amp;W$5&amp;$J680,BASE!$P$2:$R$30000,3,0)</f>
        <v>0</v>
      </c>
      <c r="X680" s="20">
        <f>VLOOKUP($G680&amp;X$5&amp;$J680,BASE!$P$2:$R$30000,3,0)</f>
        <v>0</v>
      </c>
      <c r="Y680" s="20">
        <f>VLOOKUP($G680&amp;Y$5&amp;$J680,BASE!$P$2:$R$30000,3,0)</f>
        <v>0</v>
      </c>
      <c r="Z680" s="20">
        <f>VLOOKUP($G680&amp;Z$5&amp;$J680,BASE!$P$2:$R$30000,3,0)</f>
        <v>0</v>
      </c>
      <c r="AA680" s="20">
        <f>VLOOKUP($G680&amp;AA$5&amp;$J680,BASE!$P$2:$R$30000,3,0)</f>
        <v>0</v>
      </c>
      <c r="AB680" s="20">
        <f>VLOOKUP($G680&amp;AB$5&amp;$J680,BASE!$P$2:$R$30000,3,0)</f>
        <v>0</v>
      </c>
      <c r="AC680" s="20">
        <f>VLOOKUP($G680&amp;AC$5&amp;$J680,BASE!$P$2:$R$30000,3,0)</f>
        <v>0</v>
      </c>
      <c r="AD680" s="20">
        <f>VLOOKUP($G680&amp;AD$5&amp;$J680,BASE!$P$2:$R$30000,3,0)</f>
        <v>0</v>
      </c>
      <c r="AE680" s="20">
        <f>VLOOKUP($G680&amp;AE$5&amp;$J680,BASE!$P$2:$R$30000,3,0)</f>
        <v>0</v>
      </c>
      <c r="AF680" s="20">
        <f>VLOOKUP($G680&amp;AF$5&amp;$J680,BASE!$P$2:$R$30000,3,0)</f>
        <v>0</v>
      </c>
      <c r="AG680" s="20">
        <f>VLOOKUP($G680&amp;AG$5&amp;$J680,BASE!$P$2:$R$30000,3,0)</f>
        <v>0</v>
      </c>
      <c r="AH680" s="20">
        <f>VLOOKUP($G680&amp;AH$5&amp;$J680,BASE!$P$2:$R$30000,3,0)</f>
        <v>0</v>
      </c>
      <c r="AI680" s="16">
        <f t="shared" si="11"/>
        <v>0</v>
      </c>
      <c r="AJ680" s="20">
        <f>VLOOKUP($G680&amp;$J680,BASE[[#All],[LLAVE2]:[TipoEvaluacion]],5,0)</f>
        <v>0</v>
      </c>
      <c r="AK680" s="20">
        <f>VLOOKUP($G680&amp;$J680,BASE[[#All],[LLAVE2]:[TipoEvaluacion]],7,0)</f>
        <v>0</v>
      </c>
      <c r="AL680" s="20">
        <f>VLOOKUP($G680&amp;$J680,BASE[[#All],[LLAVE2]:[TipoEvaluacion]],9,0)</f>
        <v>0</v>
      </c>
      <c r="AM680" s="20">
        <f>VLOOKUP($G680&amp;$J680,BASE[[#All],[LLAVE2]:[TipoEvaluacion]],11,0)</f>
        <v>0</v>
      </c>
      <c r="AN680" s="20">
        <f>VLOOKUP($G680&amp;$J680,BASE[[#All],[LLAVE2]:[TipoEvaluacion]],13,0)</f>
        <v>0</v>
      </c>
      <c r="AO680" s="25"/>
      <c r="AP680" s="15"/>
    </row>
    <row r="681" spans="2:42" ht="15.75" x14ac:dyDescent="0.3">
      <c r="B681" s="15">
        <f>BASE!$D$2</f>
        <v>0</v>
      </c>
      <c r="C681" s="15"/>
      <c r="D681" s="15"/>
      <c r="E681" s="15"/>
      <c r="F681" s="15"/>
      <c r="G681" s="15"/>
      <c r="H681" s="19"/>
      <c r="I681" s="15"/>
      <c r="J681" s="15"/>
      <c r="K681" s="20">
        <f>VLOOKUP($G681&amp;K$5&amp;$J681,BASE!$P$2:$R$30000,3,0)</f>
        <v>0</v>
      </c>
      <c r="L681" s="20">
        <f>VLOOKUP($G681&amp;L$5&amp;$J681,BASE!$P$2:$R$30000,3,0)</f>
        <v>0</v>
      </c>
      <c r="M681" s="20">
        <f>VLOOKUP($G681&amp;M$5&amp;$J681,BASE!$P$2:$R$30000,3,0)</f>
        <v>0</v>
      </c>
      <c r="N681" s="20">
        <f>VLOOKUP($G681&amp;N$5&amp;$J681,BASE!$P$2:$R$30000,3,0)</f>
        <v>0</v>
      </c>
      <c r="O681" s="20">
        <f>VLOOKUP($G681&amp;O$5&amp;$J681,BASE!$P$2:$R$30000,3,0)</f>
        <v>0</v>
      </c>
      <c r="P681" s="20">
        <f>VLOOKUP($G681&amp;P$5&amp;$J681,BASE!$P$2:$R$30000,3,0)</f>
        <v>0</v>
      </c>
      <c r="Q681" s="20">
        <f>VLOOKUP($G681&amp;Q$5&amp;$J681,BASE!$P$2:$R$30000,3,0)</f>
        <v>0</v>
      </c>
      <c r="R681" s="20">
        <f>VLOOKUP($G681&amp;R$5&amp;$J681,BASE!$P$2:$R$30000,3,0)</f>
        <v>0</v>
      </c>
      <c r="S681" s="20">
        <f>VLOOKUP($G681&amp;S$5&amp;$J681,BASE!$P$2:$R$30000,3,0)</f>
        <v>0</v>
      </c>
      <c r="T681" s="20">
        <f>VLOOKUP($G681&amp;T$5&amp;$J681,BASE!$P$2:$R$30000,3,0)</f>
        <v>0</v>
      </c>
      <c r="U681" s="20">
        <f>VLOOKUP($G681&amp;U$5&amp;$J681,BASE!$P$2:$R$30000,3,0)</f>
        <v>0</v>
      </c>
      <c r="V681" s="20">
        <f>VLOOKUP($G681&amp;V$5&amp;$J681,BASE!$P$2:$R$30000,3,0)</f>
        <v>0</v>
      </c>
      <c r="W681" s="20">
        <f>VLOOKUP($G681&amp;W$5&amp;$J681,BASE!$P$2:$R$30000,3,0)</f>
        <v>0</v>
      </c>
      <c r="X681" s="20">
        <f>VLOOKUP($G681&amp;X$5&amp;$J681,BASE!$P$2:$R$30000,3,0)</f>
        <v>0</v>
      </c>
      <c r="Y681" s="20">
        <f>VLOOKUP($G681&amp;Y$5&amp;$J681,BASE!$P$2:$R$30000,3,0)</f>
        <v>0</v>
      </c>
      <c r="Z681" s="20">
        <f>VLOOKUP($G681&amp;Z$5&amp;$J681,BASE!$P$2:$R$30000,3,0)</f>
        <v>0</v>
      </c>
      <c r="AA681" s="20">
        <f>VLOOKUP($G681&amp;AA$5&amp;$J681,BASE!$P$2:$R$30000,3,0)</f>
        <v>0</v>
      </c>
      <c r="AB681" s="20">
        <f>VLOOKUP($G681&amp;AB$5&amp;$J681,BASE!$P$2:$R$30000,3,0)</f>
        <v>0</v>
      </c>
      <c r="AC681" s="20">
        <f>VLOOKUP($G681&amp;AC$5&amp;$J681,BASE!$P$2:$R$30000,3,0)</f>
        <v>0</v>
      </c>
      <c r="AD681" s="20">
        <f>VLOOKUP($G681&amp;AD$5&amp;$J681,BASE!$P$2:$R$30000,3,0)</f>
        <v>0</v>
      </c>
      <c r="AE681" s="20">
        <f>VLOOKUP($G681&amp;AE$5&amp;$J681,BASE!$P$2:$R$30000,3,0)</f>
        <v>0</v>
      </c>
      <c r="AF681" s="20">
        <f>VLOOKUP($G681&amp;AF$5&amp;$J681,BASE!$P$2:$R$30000,3,0)</f>
        <v>0</v>
      </c>
      <c r="AG681" s="20">
        <f>VLOOKUP($G681&amp;AG$5&amp;$J681,BASE!$P$2:$R$30000,3,0)</f>
        <v>0</v>
      </c>
      <c r="AH681" s="20">
        <f>VLOOKUP($G681&amp;AH$5&amp;$J681,BASE!$P$2:$R$30000,3,0)</f>
        <v>0</v>
      </c>
      <c r="AI681" s="16">
        <f t="shared" si="11"/>
        <v>0</v>
      </c>
      <c r="AJ681" s="20">
        <f>VLOOKUP($G681&amp;$J681,BASE[[#All],[LLAVE2]:[TipoEvaluacion]],5,0)</f>
        <v>0</v>
      </c>
      <c r="AK681" s="20">
        <f>VLOOKUP($G681&amp;$J681,BASE[[#All],[LLAVE2]:[TipoEvaluacion]],7,0)</f>
        <v>0</v>
      </c>
      <c r="AL681" s="20">
        <f>VLOOKUP($G681&amp;$J681,BASE[[#All],[LLAVE2]:[TipoEvaluacion]],9,0)</f>
        <v>0</v>
      </c>
      <c r="AM681" s="20">
        <f>VLOOKUP($G681&amp;$J681,BASE[[#All],[LLAVE2]:[TipoEvaluacion]],11,0)</f>
        <v>0</v>
      </c>
      <c r="AN681" s="20">
        <f>VLOOKUP($G681&amp;$J681,BASE[[#All],[LLAVE2]:[TipoEvaluacion]],13,0)</f>
        <v>0</v>
      </c>
      <c r="AO681" s="25"/>
      <c r="AP681" s="15"/>
    </row>
    <row r="682" spans="2:42" ht="15.75" x14ac:dyDescent="0.3">
      <c r="B682" s="15">
        <f>BASE!$D$2</f>
        <v>0</v>
      </c>
      <c r="C682" s="15"/>
      <c r="D682" s="15"/>
      <c r="E682" s="15"/>
      <c r="F682" s="15"/>
      <c r="G682" s="15"/>
      <c r="H682" s="19"/>
      <c r="I682" s="15"/>
      <c r="J682" s="15"/>
      <c r="K682" s="20">
        <f>VLOOKUP($G682&amp;K$5&amp;$J682,BASE!$P$2:$R$30000,3,0)</f>
        <v>0</v>
      </c>
      <c r="L682" s="20">
        <f>VLOOKUP($G682&amp;L$5&amp;$J682,BASE!$P$2:$R$30000,3,0)</f>
        <v>0</v>
      </c>
      <c r="M682" s="20">
        <f>VLOOKUP($G682&amp;M$5&amp;$J682,BASE!$P$2:$R$30000,3,0)</f>
        <v>0</v>
      </c>
      <c r="N682" s="20">
        <f>VLOOKUP($G682&amp;N$5&amp;$J682,BASE!$P$2:$R$30000,3,0)</f>
        <v>0</v>
      </c>
      <c r="O682" s="20">
        <f>VLOOKUP($G682&amp;O$5&amp;$J682,BASE!$P$2:$R$30000,3,0)</f>
        <v>0</v>
      </c>
      <c r="P682" s="20">
        <f>VLOOKUP($G682&amp;P$5&amp;$J682,BASE!$P$2:$R$30000,3,0)</f>
        <v>0</v>
      </c>
      <c r="Q682" s="20">
        <f>VLOOKUP($G682&amp;Q$5&amp;$J682,BASE!$P$2:$R$30000,3,0)</f>
        <v>0</v>
      </c>
      <c r="R682" s="20">
        <f>VLOOKUP($G682&amp;R$5&amp;$J682,BASE!$P$2:$R$30000,3,0)</f>
        <v>0</v>
      </c>
      <c r="S682" s="20">
        <f>VLOOKUP($G682&amp;S$5&amp;$J682,BASE!$P$2:$R$30000,3,0)</f>
        <v>0</v>
      </c>
      <c r="T682" s="20">
        <f>VLOOKUP($G682&amp;T$5&amp;$J682,BASE!$P$2:$R$30000,3,0)</f>
        <v>0</v>
      </c>
      <c r="U682" s="20">
        <f>VLOOKUP($G682&amp;U$5&amp;$J682,BASE!$P$2:$R$30000,3,0)</f>
        <v>0</v>
      </c>
      <c r="V682" s="20">
        <f>VLOOKUP($G682&amp;V$5&amp;$J682,BASE!$P$2:$R$30000,3,0)</f>
        <v>0</v>
      </c>
      <c r="W682" s="20">
        <f>VLOOKUP($G682&amp;W$5&amp;$J682,BASE!$P$2:$R$30000,3,0)</f>
        <v>0</v>
      </c>
      <c r="X682" s="20">
        <f>VLOOKUP($G682&amp;X$5&amp;$J682,BASE!$P$2:$R$30000,3,0)</f>
        <v>0</v>
      </c>
      <c r="Y682" s="20">
        <f>VLOOKUP($G682&amp;Y$5&amp;$J682,BASE!$P$2:$R$30000,3,0)</f>
        <v>0</v>
      </c>
      <c r="Z682" s="20">
        <f>VLOOKUP($G682&amp;Z$5&amp;$J682,BASE!$P$2:$R$30000,3,0)</f>
        <v>0</v>
      </c>
      <c r="AA682" s="20">
        <f>VLOOKUP($G682&amp;AA$5&amp;$J682,BASE!$P$2:$R$30000,3,0)</f>
        <v>0</v>
      </c>
      <c r="AB682" s="20">
        <f>VLOOKUP($G682&amp;AB$5&amp;$J682,BASE!$P$2:$R$30000,3,0)</f>
        <v>0</v>
      </c>
      <c r="AC682" s="20">
        <f>VLOOKUP($G682&amp;AC$5&amp;$J682,BASE!$P$2:$R$30000,3,0)</f>
        <v>0</v>
      </c>
      <c r="AD682" s="20">
        <f>VLOOKUP($G682&amp;AD$5&amp;$J682,BASE!$P$2:$R$30000,3,0)</f>
        <v>0</v>
      </c>
      <c r="AE682" s="20">
        <f>VLOOKUP($G682&amp;AE$5&amp;$J682,BASE!$P$2:$R$30000,3,0)</f>
        <v>0</v>
      </c>
      <c r="AF682" s="20">
        <f>VLOOKUP($G682&amp;AF$5&amp;$J682,BASE!$P$2:$R$30000,3,0)</f>
        <v>0</v>
      </c>
      <c r="AG682" s="20">
        <f>VLOOKUP($G682&amp;AG$5&amp;$J682,BASE!$P$2:$R$30000,3,0)</f>
        <v>0</v>
      </c>
      <c r="AH682" s="20">
        <f>VLOOKUP($G682&amp;AH$5&amp;$J682,BASE!$P$2:$R$30000,3,0)</f>
        <v>0</v>
      </c>
      <c r="AI682" s="16">
        <f t="shared" si="11"/>
        <v>0</v>
      </c>
      <c r="AJ682" s="20">
        <f>VLOOKUP($G682&amp;$J682,BASE[[#All],[LLAVE2]:[TipoEvaluacion]],5,0)</f>
        <v>0</v>
      </c>
      <c r="AK682" s="20">
        <f>VLOOKUP($G682&amp;$J682,BASE[[#All],[LLAVE2]:[TipoEvaluacion]],7,0)</f>
        <v>0</v>
      </c>
      <c r="AL682" s="20">
        <f>VLOOKUP($G682&amp;$J682,BASE[[#All],[LLAVE2]:[TipoEvaluacion]],9,0)</f>
        <v>0</v>
      </c>
      <c r="AM682" s="20">
        <f>VLOOKUP($G682&amp;$J682,BASE[[#All],[LLAVE2]:[TipoEvaluacion]],11,0)</f>
        <v>0</v>
      </c>
      <c r="AN682" s="20">
        <f>VLOOKUP($G682&amp;$J682,BASE[[#All],[LLAVE2]:[TipoEvaluacion]],13,0)</f>
        <v>0</v>
      </c>
      <c r="AO682" s="25"/>
      <c r="AP682" s="15"/>
    </row>
    <row r="683" spans="2:42" ht="15.75" x14ac:dyDescent="0.3">
      <c r="B683" s="15">
        <f>BASE!$D$2</f>
        <v>0</v>
      </c>
      <c r="C683" s="15"/>
      <c r="D683" s="15"/>
      <c r="E683" s="15"/>
      <c r="F683" s="15"/>
      <c r="G683" s="15"/>
      <c r="H683" s="19"/>
      <c r="I683" s="15"/>
      <c r="J683" s="15"/>
      <c r="K683" s="20">
        <f>VLOOKUP($G683&amp;K$5&amp;$J683,BASE!$P$2:$R$30000,3,0)</f>
        <v>0</v>
      </c>
      <c r="L683" s="20">
        <f>VLOOKUP($G683&amp;L$5&amp;$J683,BASE!$P$2:$R$30000,3,0)</f>
        <v>0</v>
      </c>
      <c r="M683" s="20">
        <f>VLOOKUP($G683&amp;M$5&amp;$J683,BASE!$P$2:$R$30000,3,0)</f>
        <v>0</v>
      </c>
      <c r="N683" s="20">
        <f>VLOOKUP($G683&amp;N$5&amp;$J683,BASE!$P$2:$R$30000,3,0)</f>
        <v>0</v>
      </c>
      <c r="O683" s="20">
        <f>VLOOKUP($G683&amp;O$5&amp;$J683,BASE!$P$2:$R$30000,3,0)</f>
        <v>0</v>
      </c>
      <c r="P683" s="20">
        <f>VLOOKUP($G683&amp;P$5&amp;$J683,BASE!$P$2:$R$30000,3,0)</f>
        <v>0</v>
      </c>
      <c r="Q683" s="20">
        <f>VLOOKUP($G683&amp;Q$5&amp;$J683,BASE!$P$2:$R$30000,3,0)</f>
        <v>0</v>
      </c>
      <c r="R683" s="20">
        <f>VLOOKUP($G683&amp;R$5&amp;$J683,BASE!$P$2:$R$30000,3,0)</f>
        <v>0</v>
      </c>
      <c r="S683" s="20">
        <f>VLOOKUP($G683&amp;S$5&amp;$J683,BASE!$P$2:$R$30000,3,0)</f>
        <v>0</v>
      </c>
      <c r="T683" s="20">
        <f>VLOOKUP($G683&amp;T$5&amp;$J683,BASE!$P$2:$R$30000,3,0)</f>
        <v>0</v>
      </c>
      <c r="U683" s="20">
        <f>VLOOKUP($G683&amp;U$5&amp;$J683,BASE!$P$2:$R$30000,3,0)</f>
        <v>0</v>
      </c>
      <c r="V683" s="20">
        <f>VLOOKUP($G683&amp;V$5&amp;$J683,BASE!$P$2:$R$30000,3,0)</f>
        <v>0</v>
      </c>
      <c r="W683" s="20">
        <f>VLOOKUP($G683&amp;W$5&amp;$J683,BASE!$P$2:$R$30000,3,0)</f>
        <v>0</v>
      </c>
      <c r="X683" s="20">
        <f>VLOOKUP($G683&amp;X$5&amp;$J683,BASE!$P$2:$R$30000,3,0)</f>
        <v>0</v>
      </c>
      <c r="Y683" s="20">
        <f>VLOOKUP($G683&amp;Y$5&amp;$J683,BASE!$P$2:$R$30000,3,0)</f>
        <v>0</v>
      </c>
      <c r="Z683" s="20">
        <f>VLOOKUP($G683&amp;Z$5&amp;$J683,BASE!$P$2:$R$30000,3,0)</f>
        <v>0</v>
      </c>
      <c r="AA683" s="20">
        <f>VLOOKUP($G683&amp;AA$5&amp;$J683,BASE!$P$2:$R$30000,3,0)</f>
        <v>0</v>
      </c>
      <c r="AB683" s="20">
        <f>VLOOKUP($G683&amp;AB$5&amp;$J683,BASE!$P$2:$R$30000,3,0)</f>
        <v>0</v>
      </c>
      <c r="AC683" s="20">
        <f>VLOOKUP($G683&amp;AC$5&amp;$J683,BASE!$P$2:$R$30000,3,0)</f>
        <v>0</v>
      </c>
      <c r="AD683" s="20">
        <f>VLOOKUP($G683&amp;AD$5&amp;$J683,BASE!$P$2:$R$30000,3,0)</f>
        <v>0</v>
      </c>
      <c r="AE683" s="20">
        <f>VLOOKUP($G683&amp;AE$5&amp;$J683,BASE!$P$2:$R$30000,3,0)</f>
        <v>0</v>
      </c>
      <c r="AF683" s="20">
        <f>VLOOKUP($G683&amp;AF$5&amp;$J683,BASE!$P$2:$R$30000,3,0)</f>
        <v>0</v>
      </c>
      <c r="AG683" s="20">
        <f>VLOOKUP($G683&amp;AG$5&amp;$J683,BASE!$P$2:$R$30000,3,0)</f>
        <v>0</v>
      </c>
      <c r="AH683" s="20">
        <f>VLOOKUP($G683&amp;AH$5&amp;$J683,BASE!$P$2:$R$30000,3,0)</f>
        <v>0</v>
      </c>
      <c r="AI683" s="16">
        <f t="shared" si="11"/>
        <v>0</v>
      </c>
      <c r="AJ683" s="20">
        <f>VLOOKUP($G683&amp;$J683,BASE[[#All],[LLAVE2]:[TipoEvaluacion]],5,0)</f>
        <v>0</v>
      </c>
      <c r="AK683" s="20">
        <f>VLOOKUP($G683&amp;$J683,BASE[[#All],[LLAVE2]:[TipoEvaluacion]],7,0)</f>
        <v>0</v>
      </c>
      <c r="AL683" s="20">
        <f>VLOOKUP($G683&amp;$J683,BASE[[#All],[LLAVE2]:[TipoEvaluacion]],9,0)</f>
        <v>0</v>
      </c>
      <c r="AM683" s="20">
        <f>VLOOKUP($G683&amp;$J683,BASE[[#All],[LLAVE2]:[TipoEvaluacion]],11,0)</f>
        <v>0</v>
      </c>
      <c r="AN683" s="20">
        <f>VLOOKUP($G683&amp;$J683,BASE[[#All],[LLAVE2]:[TipoEvaluacion]],13,0)</f>
        <v>0</v>
      </c>
      <c r="AO683" s="25"/>
      <c r="AP683" s="15"/>
    </row>
    <row r="684" spans="2:42" ht="15.75" x14ac:dyDescent="0.3">
      <c r="B684" s="15">
        <f>BASE!$D$2</f>
        <v>0</v>
      </c>
      <c r="C684" s="15"/>
      <c r="D684" s="15"/>
      <c r="E684" s="15"/>
      <c r="F684" s="15"/>
      <c r="G684" s="15"/>
      <c r="H684" s="19"/>
      <c r="I684" s="15"/>
      <c r="J684" s="15"/>
      <c r="K684" s="20">
        <f>VLOOKUP($G684&amp;K$5&amp;$J684,BASE!$P$2:$R$30000,3,0)</f>
        <v>0</v>
      </c>
      <c r="L684" s="20">
        <f>VLOOKUP($G684&amp;L$5&amp;$J684,BASE!$P$2:$R$30000,3,0)</f>
        <v>0</v>
      </c>
      <c r="M684" s="20">
        <f>VLOOKUP($G684&amp;M$5&amp;$J684,BASE!$P$2:$R$30000,3,0)</f>
        <v>0</v>
      </c>
      <c r="N684" s="20">
        <f>VLOOKUP($G684&amp;N$5&amp;$J684,BASE!$P$2:$R$30000,3,0)</f>
        <v>0</v>
      </c>
      <c r="O684" s="20">
        <f>VLOOKUP($G684&amp;O$5&amp;$J684,BASE!$P$2:$R$30000,3,0)</f>
        <v>0</v>
      </c>
      <c r="P684" s="20">
        <f>VLOOKUP($G684&amp;P$5&amp;$J684,BASE!$P$2:$R$30000,3,0)</f>
        <v>0</v>
      </c>
      <c r="Q684" s="20">
        <f>VLOOKUP($G684&amp;Q$5&amp;$J684,BASE!$P$2:$R$30000,3,0)</f>
        <v>0</v>
      </c>
      <c r="R684" s="20">
        <f>VLOOKUP($G684&amp;R$5&amp;$J684,BASE!$P$2:$R$30000,3,0)</f>
        <v>0</v>
      </c>
      <c r="S684" s="20">
        <f>VLOOKUP($G684&amp;S$5&amp;$J684,BASE!$P$2:$R$30000,3,0)</f>
        <v>0</v>
      </c>
      <c r="T684" s="20">
        <f>VLOOKUP($G684&amp;T$5&amp;$J684,BASE!$P$2:$R$30000,3,0)</f>
        <v>0</v>
      </c>
      <c r="U684" s="20">
        <f>VLOOKUP($G684&amp;U$5&amp;$J684,BASE!$P$2:$R$30000,3,0)</f>
        <v>0</v>
      </c>
      <c r="V684" s="20">
        <f>VLOOKUP($G684&amp;V$5&amp;$J684,BASE!$P$2:$R$30000,3,0)</f>
        <v>0</v>
      </c>
      <c r="W684" s="20">
        <f>VLOOKUP($G684&amp;W$5&amp;$J684,BASE!$P$2:$R$30000,3,0)</f>
        <v>0</v>
      </c>
      <c r="X684" s="20">
        <f>VLOOKUP($G684&amp;X$5&amp;$J684,BASE!$P$2:$R$30000,3,0)</f>
        <v>0</v>
      </c>
      <c r="Y684" s="20">
        <f>VLOOKUP($G684&amp;Y$5&amp;$J684,BASE!$P$2:$R$30000,3,0)</f>
        <v>0</v>
      </c>
      <c r="Z684" s="20">
        <f>VLOOKUP($G684&amp;Z$5&amp;$J684,BASE!$P$2:$R$30000,3,0)</f>
        <v>0</v>
      </c>
      <c r="AA684" s="20">
        <f>VLOOKUP($G684&amp;AA$5&amp;$J684,BASE!$P$2:$R$30000,3,0)</f>
        <v>0</v>
      </c>
      <c r="AB684" s="20">
        <f>VLOOKUP($G684&amp;AB$5&amp;$J684,BASE!$P$2:$R$30000,3,0)</f>
        <v>0</v>
      </c>
      <c r="AC684" s="20">
        <f>VLOOKUP($G684&amp;AC$5&amp;$J684,BASE!$P$2:$R$30000,3,0)</f>
        <v>0</v>
      </c>
      <c r="AD684" s="20">
        <f>VLOOKUP($G684&amp;AD$5&amp;$J684,BASE!$P$2:$R$30000,3,0)</f>
        <v>0</v>
      </c>
      <c r="AE684" s="20">
        <f>VLOOKUP($G684&amp;AE$5&amp;$J684,BASE!$P$2:$R$30000,3,0)</f>
        <v>0</v>
      </c>
      <c r="AF684" s="20">
        <f>VLOOKUP($G684&amp;AF$5&amp;$J684,BASE!$P$2:$R$30000,3,0)</f>
        <v>0</v>
      </c>
      <c r="AG684" s="20">
        <f>VLOOKUP($G684&amp;AG$5&amp;$J684,BASE!$P$2:$R$30000,3,0)</f>
        <v>0</v>
      </c>
      <c r="AH684" s="20">
        <f>VLOOKUP($G684&amp;AH$5&amp;$J684,BASE!$P$2:$R$30000,3,0)</f>
        <v>0</v>
      </c>
      <c r="AI684" s="16">
        <f t="shared" si="11"/>
        <v>0</v>
      </c>
      <c r="AJ684" s="20">
        <f>VLOOKUP($G684&amp;$J684,BASE[[#All],[LLAVE2]:[TipoEvaluacion]],5,0)</f>
        <v>0</v>
      </c>
      <c r="AK684" s="20">
        <f>VLOOKUP($G684&amp;$J684,BASE[[#All],[LLAVE2]:[TipoEvaluacion]],7,0)</f>
        <v>0</v>
      </c>
      <c r="AL684" s="20">
        <f>VLOOKUP($G684&amp;$J684,BASE[[#All],[LLAVE2]:[TipoEvaluacion]],9,0)</f>
        <v>0</v>
      </c>
      <c r="AM684" s="20">
        <f>VLOOKUP($G684&amp;$J684,BASE[[#All],[LLAVE2]:[TipoEvaluacion]],11,0)</f>
        <v>0</v>
      </c>
      <c r="AN684" s="20">
        <f>VLOOKUP($G684&amp;$J684,BASE[[#All],[LLAVE2]:[TipoEvaluacion]],13,0)</f>
        <v>0</v>
      </c>
      <c r="AO684" s="25"/>
      <c r="AP684" s="15"/>
    </row>
    <row r="685" spans="2:42" ht="15.75" x14ac:dyDescent="0.3">
      <c r="B685" s="15">
        <f>BASE!$D$2</f>
        <v>0</v>
      </c>
      <c r="C685" s="15"/>
      <c r="D685" s="15"/>
      <c r="E685" s="15"/>
      <c r="F685" s="15"/>
      <c r="G685" s="15"/>
      <c r="H685" s="19"/>
      <c r="I685" s="15"/>
      <c r="J685" s="15"/>
      <c r="K685" s="20">
        <f>VLOOKUP($G685&amp;K$5&amp;$J685,BASE!$P$2:$R$30000,3,0)</f>
        <v>0</v>
      </c>
      <c r="L685" s="20">
        <f>VLOOKUP($G685&amp;L$5&amp;$J685,BASE!$P$2:$R$30000,3,0)</f>
        <v>0</v>
      </c>
      <c r="M685" s="20">
        <f>VLOOKUP($G685&amp;M$5&amp;$J685,BASE!$P$2:$R$30000,3,0)</f>
        <v>0</v>
      </c>
      <c r="N685" s="20">
        <f>VLOOKUP($G685&amp;N$5&amp;$J685,BASE!$P$2:$R$30000,3,0)</f>
        <v>0</v>
      </c>
      <c r="O685" s="20">
        <f>VLOOKUP($G685&amp;O$5&amp;$J685,BASE!$P$2:$R$30000,3,0)</f>
        <v>0</v>
      </c>
      <c r="P685" s="20">
        <f>VLOOKUP($G685&amp;P$5&amp;$J685,BASE!$P$2:$R$30000,3,0)</f>
        <v>0</v>
      </c>
      <c r="Q685" s="20">
        <f>VLOOKUP($G685&amp;Q$5&amp;$J685,BASE!$P$2:$R$30000,3,0)</f>
        <v>0</v>
      </c>
      <c r="R685" s="20">
        <f>VLOOKUP($G685&amp;R$5&amp;$J685,BASE!$P$2:$R$30000,3,0)</f>
        <v>0</v>
      </c>
      <c r="S685" s="20">
        <f>VLOOKUP($G685&amp;S$5&amp;$J685,BASE!$P$2:$R$30000,3,0)</f>
        <v>0</v>
      </c>
      <c r="T685" s="20">
        <f>VLOOKUP($G685&amp;T$5&amp;$J685,BASE!$P$2:$R$30000,3,0)</f>
        <v>0</v>
      </c>
      <c r="U685" s="20">
        <f>VLOOKUP($G685&amp;U$5&amp;$J685,BASE!$P$2:$R$30000,3,0)</f>
        <v>0</v>
      </c>
      <c r="V685" s="20">
        <f>VLOOKUP($G685&amp;V$5&amp;$J685,BASE!$P$2:$R$30000,3,0)</f>
        <v>0</v>
      </c>
      <c r="W685" s="20">
        <f>VLOOKUP($G685&amp;W$5&amp;$J685,BASE!$P$2:$R$30000,3,0)</f>
        <v>0</v>
      </c>
      <c r="X685" s="20">
        <f>VLOOKUP($G685&amp;X$5&amp;$J685,BASE!$P$2:$R$30000,3,0)</f>
        <v>0</v>
      </c>
      <c r="Y685" s="20">
        <f>VLOOKUP($G685&amp;Y$5&amp;$J685,BASE!$P$2:$R$30000,3,0)</f>
        <v>0</v>
      </c>
      <c r="Z685" s="20">
        <f>VLOOKUP($G685&amp;Z$5&amp;$J685,BASE!$P$2:$R$30000,3,0)</f>
        <v>0</v>
      </c>
      <c r="AA685" s="20">
        <f>VLOOKUP($G685&amp;AA$5&amp;$J685,BASE!$P$2:$R$30000,3,0)</f>
        <v>0</v>
      </c>
      <c r="AB685" s="20">
        <f>VLOOKUP($G685&amp;AB$5&amp;$J685,BASE!$P$2:$R$30000,3,0)</f>
        <v>0</v>
      </c>
      <c r="AC685" s="20">
        <f>VLOOKUP($G685&amp;AC$5&amp;$J685,BASE!$P$2:$R$30000,3,0)</f>
        <v>0</v>
      </c>
      <c r="AD685" s="20">
        <f>VLOOKUP($G685&amp;AD$5&amp;$J685,BASE!$P$2:$R$30000,3,0)</f>
        <v>0</v>
      </c>
      <c r="AE685" s="20">
        <f>VLOOKUP($G685&amp;AE$5&amp;$J685,BASE!$P$2:$R$30000,3,0)</f>
        <v>0</v>
      </c>
      <c r="AF685" s="20">
        <f>VLOOKUP($G685&amp;AF$5&amp;$J685,BASE!$P$2:$R$30000,3,0)</f>
        <v>0</v>
      </c>
      <c r="AG685" s="20">
        <f>VLOOKUP($G685&amp;AG$5&amp;$J685,BASE!$P$2:$R$30000,3,0)</f>
        <v>0</v>
      </c>
      <c r="AH685" s="20">
        <f>VLOOKUP($G685&amp;AH$5&amp;$J685,BASE!$P$2:$R$30000,3,0)</f>
        <v>0</v>
      </c>
      <c r="AI685" s="16">
        <f t="shared" si="11"/>
        <v>0</v>
      </c>
      <c r="AJ685" s="20">
        <f>VLOOKUP($G685&amp;$J685,BASE[[#All],[LLAVE2]:[TipoEvaluacion]],5,0)</f>
        <v>0</v>
      </c>
      <c r="AK685" s="20">
        <f>VLOOKUP($G685&amp;$J685,BASE[[#All],[LLAVE2]:[TipoEvaluacion]],7,0)</f>
        <v>0</v>
      </c>
      <c r="AL685" s="20">
        <f>VLOOKUP($G685&amp;$J685,BASE[[#All],[LLAVE2]:[TipoEvaluacion]],9,0)</f>
        <v>0</v>
      </c>
      <c r="AM685" s="20">
        <f>VLOOKUP($G685&amp;$J685,BASE[[#All],[LLAVE2]:[TipoEvaluacion]],11,0)</f>
        <v>0</v>
      </c>
      <c r="AN685" s="20">
        <f>VLOOKUP($G685&amp;$J685,BASE[[#All],[LLAVE2]:[TipoEvaluacion]],13,0)</f>
        <v>0</v>
      </c>
      <c r="AO685" s="25"/>
      <c r="AP685" s="15"/>
    </row>
    <row r="686" spans="2:42" ht="15.75" x14ac:dyDescent="0.3">
      <c r="B686" s="15">
        <f>BASE!$D$2</f>
        <v>0</v>
      </c>
      <c r="C686" s="15"/>
      <c r="D686" s="15"/>
      <c r="E686" s="15"/>
      <c r="F686" s="15"/>
      <c r="G686" s="15"/>
      <c r="H686" s="19"/>
      <c r="I686" s="15"/>
      <c r="J686" s="15"/>
      <c r="K686" s="20">
        <f>VLOOKUP($G686&amp;K$5&amp;$J686,BASE!$P$2:$R$30000,3,0)</f>
        <v>0</v>
      </c>
      <c r="L686" s="20">
        <f>VLOOKUP($G686&amp;L$5&amp;$J686,BASE!$P$2:$R$30000,3,0)</f>
        <v>0</v>
      </c>
      <c r="M686" s="20">
        <f>VLOOKUP($G686&amp;M$5&amp;$J686,BASE!$P$2:$R$30000,3,0)</f>
        <v>0</v>
      </c>
      <c r="N686" s="20">
        <f>VLOOKUP($G686&amp;N$5&amp;$J686,BASE!$P$2:$R$30000,3,0)</f>
        <v>0</v>
      </c>
      <c r="O686" s="20">
        <f>VLOOKUP($G686&amp;O$5&amp;$J686,BASE!$P$2:$R$30000,3,0)</f>
        <v>0</v>
      </c>
      <c r="P686" s="20">
        <f>VLOOKUP($G686&amp;P$5&amp;$J686,BASE!$P$2:$R$30000,3,0)</f>
        <v>0</v>
      </c>
      <c r="Q686" s="20">
        <f>VLOOKUP($G686&amp;Q$5&amp;$J686,BASE!$P$2:$R$30000,3,0)</f>
        <v>0</v>
      </c>
      <c r="R686" s="20">
        <f>VLOOKUP($G686&amp;R$5&amp;$J686,BASE!$P$2:$R$30000,3,0)</f>
        <v>0</v>
      </c>
      <c r="S686" s="20">
        <f>VLOOKUP($G686&amp;S$5&amp;$J686,BASE!$P$2:$R$30000,3,0)</f>
        <v>0</v>
      </c>
      <c r="T686" s="20">
        <f>VLOOKUP($G686&amp;T$5&amp;$J686,BASE!$P$2:$R$30000,3,0)</f>
        <v>0</v>
      </c>
      <c r="U686" s="20">
        <f>VLOOKUP($G686&amp;U$5&amp;$J686,BASE!$P$2:$R$30000,3,0)</f>
        <v>0</v>
      </c>
      <c r="V686" s="20">
        <f>VLOOKUP($G686&amp;V$5&amp;$J686,BASE!$P$2:$R$30000,3,0)</f>
        <v>0</v>
      </c>
      <c r="W686" s="20">
        <f>VLOOKUP($G686&amp;W$5&amp;$J686,BASE!$P$2:$R$30000,3,0)</f>
        <v>0</v>
      </c>
      <c r="X686" s="20">
        <f>VLOOKUP($G686&amp;X$5&amp;$J686,BASE!$P$2:$R$30000,3,0)</f>
        <v>0</v>
      </c>
      <c r="Y686" s="20">
        <f>VLOOKUP($G686&amp;Y$5&amp;$J686,BASE!$P$2:$R$30000,3,0)</f>
        <v>0</v>
      </c>
      <c r="Z686" s="20">
        <f>VLOOKUP($G686&amp;Z$5&amp;$J686,BASE!$P$2:$R$30000,3,0)</f>
        <v>0</v>
      </c>
      <c r="AA686" s="20">
        <f>VLOOKUP($G686&amp;AA$5&amp;$J686,BASE!$P$2:$R$30000,3,0)</f>
        <v>0</v>
      </c>
      <c r="AB686" s="20">
        <f>VLOOKUP($G686&amp;AB$5&amp;$J686,BASE!$P$2:$R$30000,3,0)</f>
        <v>0</v>
      </c>
      <c r="AC686" s="20">
        <f>VLOOKUP($G686&amp;AC$5&amp;$J686,BASE!$P$2:$R$30000,3,0)</f>
        <v>0</v>
      </c>
      <c r="AD686" s="20">
        <f>VLOOKUP($G686&amp;AD$5&amp;$J686,BASE!$P$2:$R$30000,3,0)</f>
        <v>0</v>
      </c>
      <c r="AE686" s="20">
        <f>VLOOKUP($G686&amp;AE$5&amp;$J686,BASE!$P$2:$R$30000,3,0)</f>
        <v>0</v>
      </c>
      <c r="AF686" s="20">
        <f>VLOOKUP($G686&amp;AF$5&amp;$J686,BASE!$P$2:$R$30000,3,0)</f>
        <v>0</v>
      </c>
      <c r="AG686" s="20">
        <f>VLOOKUP($G686&amp;AG$5&amp;$J686,BASE!$P$2:$R$30000,3,0)</f>
        <v>0</v>
      </c>
      <c r="AH686" s="20">
        <f>VLOOKUP($G686&amp;AH$5&amp;$J686,BASE!$P$2:$R$30000,3,0)</f>
        <v>0</v>
      </c>
      <c r="AI686" s="16">
        <f t="shared" si="11"/>
        <v>0</v>
      </c>
      <c r="AJ686" s="20">
        <f>VLOOKUP($G686&amp;$J686,BASE[[#All],[LLAVE2]:[TipoEvaluacion]],5,0)</f>
        <v>0</v>
      </c>
      <c r="AK686" s="20">
        <f>VLOOKUP($G686&amp;$J686,BASE[[#All],[LLAVE2]:[TipoEvaluacion]],7,0)</f>
        <v>0</v>
      </c>
      <c r="AL686" s="20">
        <f>VLOOKUP($G686&amp;$J686,BASE[[#All],[LLAVE2]:[TipoEvaluacion]],9,0)</f>
        <v>0</v>
      </c>
      <c r="AM686" s="20">
        <f>VLOOKUP($G686&amp;$J686,BASE[[#All],[LLAVE2]:[TipoEvaluacion]],11,0)</f>
        <v>0</v>
      </c>
      <c r="AN686" s="20">
        <f>VLOOKUP($G686&amp;$J686,BASE[[#All],[LLAVE2]:[TipoEvaluacion]],13,0)</f>
        <v>0</v>
      </c>
      <c r="AO686" s="25"/>
      <c r="AP686" s="15"/>
    </row>
    <row r="687" spans="2:42" ht="15.75" x14ac:dyDescent="0.3">
      <c r="B687" s="15">
        <f>BASE!$D$2</f>
        <v>0</v>
      </c>
      <c r="C687" s="15"/>
      <c r="D687" s="15"/>
      <c r="E687" s="15"/>
      <c r="F687" s="15"/>
      <c r="G687" s="15"/>
      <c r="H687" s="19"/>
      <c r="I687" s="15"/>
      <c r="J687" s="15"/>
      <c r="K687" s="20">
        <f>VLOOKUP($G687&amp;K$5&amp;$J687,BASE!$P$2:$R$30000,3,0)</f>
        <v>0</v>
      </c>
      <c r="L687" s="20">
        <f>VLOOKUP($G687&amp;L$5&amp;$J687,BASE!$P$2:$R$30000,3,0)</f>
        <v>0</v>
      </c>
      <c r="M687" s="20">
        <f>VLOOKUP($G687&amp;M$5&amp;$J687,BASE!$P$2:$R$30000,3,0)</f>
        <v>0</v>
      </c>
      <c r="N687" s="20">
        <f>VLOOKUP($G687&amp;N$5&amp;$J687,BASE!$P$2:$R$30000,3,0)</f>
        <v>0</v>
      </c>
      <c r="O687" s="20">
        <f>VLOOKUP($G687&amp;O$5&amp;$J687,BASE!$P$2:$R$30000,3,0)</f>
        <v>0</v>
      </c>
      <c r="P687" s="20">
        <f>VLOOKUP($G687&amp;P$5&amp;$J687,BASE!$P$2:$R$30000,3,0)</f>
        <v>0</v>
      </c>
      <c r="Q687" s="20">
        <f>VLOOKUP($G687&amp;Q$5&amp;$J687,BASE!$P$2:$R$30000,3,0)</f>
        <v>0</v>
      </c>
      <c r="R687" s="20">
        <f>VLOOKUP($G687&amp;R$5&amp;$J687,BASE!$P$2:$R$30000,3,0)</f>
        <v>0</v>
      </c>
      <c r="S687" s="20">
        <f>VLOOKUP($G687&amp;S$5&amp;$J687,BASE!$P$2:$R$30000,3,0)</f>
        <v>0</v>
      </c>
      <c r="T687" s="20">
        <f>VLOOKUP($G687&amp;T$5&amp;$J687,BASE!$P$2:$R$30000,3,0)</f>
        <v>0</v>
      </c>
      <c r="U687" s="20">
        <f>VLOOKUP($G687&amp;U$5&amp;$J687,BASE!$P$2:$R$30000,3,0)</f>
        <v>0</v>
      </c>
      <c r="V687" s="20">
        <f>VLOOKUP($G687&amp;V$5&amp;$J687,BASE!$P$2:$R$30000,3,0)</f>
        <v>0</v>
      </c>
      <c r="W687" s="20">
        <f>VLOOKUP($G687&amp;W$5&amp;$J687,BASE!$P$2:$R$30000,3,0)</f>
        <v>0</v>
      </c>
      <c r="X687" s="20">
        <f>VLOOKUP($G687&amp;X$5&amp;$J687,BASE!$P$2:$R$30000,3,0)</f>
        <v>0</v>
      </c>
      <c r="Y687" s="20">
        <f>VLOOKUP($G687&amp;Y$5&amp;$J687,BASE!$P$2:$R$30000,3,0)</f>
        <v>0</v>
      </c>
      <c r="Z687" s="20">
        <f>VLOOKUP($G687&amp;Z$5&amp;$J687,BASE!$P$2:$R$30000,3,0)</f>
        <v>0</v>
      </c>
      <c r="AA687" s="20">
        <f>VLOOKUP($G687&amp;AA$5&amp;$J687,BASE!$P$2:$R$30000,3,0)</f>
        <v>0</v>
      </c>
      <c r="AB687" s="20">
        <f>VLOOKUP($G687&amp;AB$5&amp;$J687,BASE!$P$2:$R$30000,3,0)</f>
        <v>0</v>
      </c>
      <c r="AC687" s="20">
        <f>VLOOKUP($G687&amp;AC$5&amp;$J687,BASE!$P$2:$R$30000,3,0)</f>
        <v>0</v>
      </c>
      <c r="AD687" s="20">
        <f>VLOOKUP($G687&amp;AD$5&amp;$J687,BASE!$P$2:$R$30000,3,0)</f>
        <v>0</v>
      </c>
      <c r="AE687" s="20">
        <f>VLOOKUP($G687&amp;AE$5&amp;$J687,BASE!$P$2:$R$30000,3,0)</f>
        <v>0</v>
      </c>
      <c r="AF687" s="20">
        <f>VLOOKUP($G687&amp;AF$5&amp;$J687,BASE!$P$2:$R$30000,3,0)</f>
        <v>0</v>
      </c>
      <c r="AG687" s="20">
        <f>VLOOKUP($G687&amp;AG$5&amp;$J687,BASE!$P$2:$R$30000,3,0)</f>
        <v>0</v>
      </c>
      <c r="AH687" s="20">
        <f>VLOOKUP($G687&amp;AH$5&amp;$J687,BASE!$P$2:$R$30000,3,0)</f>
        <v>0</v>
      </c>
      <c r="AI687" s="16">
        <f t="shared" si="11"/>
        <v>0</v>
      </c>
      <c r="AJ687" s="20">
        <f>VLOOKUP($G687&amp;$J687,BASE[[#All],[LLAVE2]:[TipoEvaluacion]],5,0)</f>
        <v>0</v>
      </c>
      <c r="AK687" s="20">
        <f>VLOOKUP($G687&amp;$J687,BASE[[#All],[LLAVE2]:[TipoEvaluacion]],7,0)</f>
        <v>0</v>
      </c>
      <c r="AL687" s="20">
        <f>VLOOKUP($G687&amp;$J687,BASE[[#All],[LLAVE2]:[TipoEvaluacion]],9,0)</f>
        <v>0</v>
      </c>
      <c r="AM687" s="20">
        <f>VLOOKUP($G687&amp;$J687,BASE[[#All],[LLAVE2]:[TipoEvaluacion]],11,0)</f>
        <v>0</v>
      </c>
      <c r="AN687" s="20">
        <f>VLOOKUP($G687&amp;$J687,BASE[[#All],[LLAVE2]:[TipoEvaluacion]],13,0)</f>
        <v>0</v>
      </c>
      <c r="AO687" s="25"/>
      <c r="AP687" s="15"/>
    </row>
    <row r="688" spans="2:42" ht="15.75" x14ac:dyDescent="0.3">
      <c r="B688" s="15">
        <f>BASE!$D$2</f>
        <v>0</v>
      </c>
      <c r="C688" s="15"/>
      <c r="D688" s="15"/>
      <c r="E688" s="15"/>
      <c r="F688" s="15"/>
      <c r="G688" s="15"/>
      <c r="H688" s="19"/>
      <c r="I688" s="15"/>
      <c r="J688" s="15"/>
      <c r="K688" s="20">
        <f>VLOOKUP($G688&amp;K$5&amp;$J688,BASE!$P$2:$R$30000,3,0)</f>
        <v>0</v>
      </c>
      <c r="L688" s="20">
        <f>VLOOKUP($G688&amp;L$5&amp;$J688,BASE!$P$2:$R$30000,3,0)</f>
        <v>0</v>
      </c>
      <c r="M688" s="20">
        <f>VLOOKUP($G688&amp;M$5&amp;$J688,BASE!$P$2:$R$30000,3,0)</f>
        <v>0</v>
      </c>
      <c r="N688" s="20">
        <f>VLOOKUP($G688&amp;N$5&amp;$J688,BASE!$P$2:$R$30000,3,0)</f>
        <v>0</v>
      </c>
      <c r="O688" s="20">
        <f>VLOOKUP($G688&amp;O$5&amp;$J688,BASE!$P$2:$R$30000,3,0)</f>
        <v>0</v>
      </c>
      <c r="P688" s="20">
        <f>VLOOKUP($G688&amp;P$5&amp;$J688,BASE!$P$2:$R$30000,3,0)</f>
        <v>0</v>
      </c>
      <c r="Q688" s="20">
        <f>VLOOKUP($G688&amp;Q$5&amp;$J688,BASE!$P$2:$R$30000,3,0)</f>
        <v>0</v>
      </c>
      <c r="R688" s="20">
        <f>VLOOKUP($G688&amp;R$5&amp;$J688,BASE!$P$2:$R$30000,3,0)</f>
        <v>0</v>
      </c>
      <c r="S688" s="20">
        <f>VLOOKUP($G688&amp;S$5&amp;$J688,BASE!$P$2:$R$30000,3,0)</f>
        <v>0</v>
      </c>
      <c r="T688" s="20">
        <f>VLOOKUP($G688&amp;T$5&amp;$J688,BASE!$P$2:$R$30000,3,0)</f>
        <v>0</v>
      </c>
      <c r="U688" s="20">
        <f>VLOOKUP($G688&amp;U$5&amp;$J688,BASE!$P$2:$R$30000,3,0)</f>
        <v>0</v>
      </c>
      <c r="V688" s="20">
        <f>VLOOKUP($G688&amp;V$5&amp;$J688,BASE!$P$2:$R$30000,3,0)</f>
        <v>0</v>
      </c>
      <c r="W688" s="20">
        <f>VLOOKUP($G688&amp;W$5&amp;$J688,BASE!$P$2:$R$30000,3,0)</f>
        <v>0</v>
      </c>
      <c r="X688" s="20">
        <f>VLOOKUP($G688&amp;X$5&amp;$J688,BASE!$P$2:$R$30000,3,0)</f>
        <v>0</v>
      </c>
      <c r="Y688" s="20">
        <f>VLOOKUP($G688&amp;Y$5&amp;$J688,BASE!$P$2:$R$30000,3,0)</f>
        <v>0</v>
      </c>
      <c r="Z688" s="20">
        <f>VLOOKUP($G688&amp;Z$5&amp;$J688,BASE!$P$2:$R$30000,3,0)</f>
        <v>0</v>
      </c>
      <c r="AA688" s="20">
        <f>VLOOKUP($G688&amp;AA$5&amp;$J688,BASE!$P$2:$R$30000,3,0)</f>
        <v>0</v>
      </c>
      <c r="AB688" s="20">
        <f>VLOOKUP($G688&amp;AB$5&amp;$J688,BASE!$P$2:$R$30000,3,0)</f>
        <v>0</v>
      </c>
      <c r="AC688" s="20">
        <f>VLOOKUP($G688&amp;AC$5&amp;$J688,BASE!$P$2:$R$30000,3,0)</f>
        <v>0</v>
      </c>
      <c r="AD688" s="20">
        <f>VLOOKUP($G688&amp;AD$5&amp;$J688,BASE!$P$2:$R$30000,3,0)</f>
        <v>0</v>
      </c>
      <c r="AE688" s="20">
        <f>VLOOKUP($G688&amp;AE$5&amp;$J688,BASE!$P$2:$R$30000,3,0)</f>
        <v>0</v>
      </c>
      <c r="AF688" s="20">
        <f>VLOOKUP($G688&amp;AF$5&amp;$J688,BASE!$P$2:$R$30000,3,0)</f>
        <v>0</v>
      </c>
      <c r="AG688" s="20">
        <f>VLOOKUP($G688&amp;AG$5&amp;$J688,BASE!$P$2:$R$30000,3,0)</f>
        <v>0</v>
      </c>
      <c r="AH688" s="20">
        <f>VLOOKUP($G688&amp;AH$5&amp;$J688,BASE!$P$2:$R$30000,3,0)</f>
        <v>0</v>
      </c>
      <c r="AI688" s="16">
        <f t="shared" si="11"/>
        <v>0</v>
      </c>
      <c r="AJ688" s="20">
        <f>VLOOKUP($G688&amp;$J688,BASE[[#All],[LLAVE2]:[TipoEvaluacion]],5,0)</f>
        <v>0</v>
      </c>
      <c r="AK688" s="20">
        <f>VLOOKUP($G688&amp;$J688,BASE[[#All],[LLAVE2]:[TipoEvaluacion]],7,0)</f>
        <v>0</v>
      </c>
      <c r="AL688" s="20">
        <f>VLOOKUP($G688&amp;$J688,BASE[[#All],[LLAVE2]:[TipoEvaluacion]],9,0)</f>
        <v>0</v>
      </c>
      <c r="AM688" s="20">
        <f>VLOOKUP($G688&amp;$J688,BASE[[#All],[LLAVE2]:[TipoEvaluacion]],11,0)</f>
        <v>0</v>
      </c>
      <c r="AN688" s="20">
        <f>VLOOKUP($G688&amp;$J688,BASE[[#All],[LLAVE2]:[TipoEvaluacion]],13,0)</f>
        <v>0</v>
      </c>
      <c r="AO688" s="25"/>
      <c r="AP688" s="15"/>
    </row>
    <row r="689" spans="2:42" ht="15.75" x14ac:dyDescent="0.3">
      <c r="B689" s="15">
        <f>BASE!$D$2</f>
        <v>0</v>
      </c>
      <c r="C689" s="15"/>
      <c r="D689" s="15"/>
      <c r="E689" s="15"/>
      <c r="F689" s="15"/>
      <c r="G689" s="15"/>
      <c r="H689" s="19"/>
      <c r="I689" s="15"/>
      <c r="J689" s="15"/>
      <c r="K689" s="20">
        <f>VLOOKUP($G689&amp;K$5&amp;$J689,BASE!$P$2:$R$30000,3,0)</f>
        <v>0</v>
      </c>
      <c r="L689" s="20">
        <f>VLOOKUP($G689&amp;L$5&amp;$J689,BASE!$P$2:$R$30000,3,0)</f>
        <v>0</v>
      </c>
      <c r="M689" s="20">
        <f>VLOOKUP($G689&amp;M$5&amp;$J689,BASE!$P$2:$R$30000,3,0)</f>
        <v>0</v>
      </c>
      <c r="N689" s="20">
        <f>VLOOKUP($G689&amp;N$5&amp;$J689,BASE!$P$2:$R$30000,3,0)</f>
        <v>0</v>
      </c>
      <c r="O689" s="20">
        <f>VLOOKUP($G689&amp;O$5&amp;$J689,BASE!$P$2:$R$30000,3,0)</f>
        <v>0</v>
      </c>
      <c r="P689" s="20">
        <f>VLOOKUP($G689&amp;P$5&amp;$J689,BASE!$P$2:$R$30000,3,0)</f>
        <v>0</v>
      </c>
      <c r="Q689" s="20">
        <f>VLOOKUP($G689&amp;Q$5&amp;$J689,BASE!$P$2:$R$30000,3,0)</f>
        <v>0</v>
      </c>
      <c r="R689" s="20">
        <f>VLOOKUP($G689&amp;R$5&amp;$J689,BASE!$P$2:$R$30000,3,0)</f>
        <v>0</v>
      </c>
      <c r="S689" s="20">
        <f>VLOOKUP($G689&amp;S$5&amp;$J689,BASE!$P$2:$R$30000,3,0)</f>
        <v>0</v>
      </c>
      <c r="T689" s="20">
        <f>VLOOKUP($G689&amp;T$5&amp;$J689,BASE!$P$2:$R$30000,3,0)</f>
        <v>0</v>
      </c>
      <c r="U689" s="20">
        <f>VLOOKUP($G689&amp;U$5&amp;$J689,BASE!$P$2:$R$30000,3,0)</f>
        <v>0</v>
      </c>
      <c r="V689" s="20">
        <f>VLOOKUP($G689&amp;V$5&amp;$J689,BASE!$P$2:$R$30000,3,0)</f>
        <v>0</v>
      </c>
      <c r="W689" s="20">
        <f>VLOOKUP($G689&amp;W$5&amp;$J689,BASE!$P$2:$R$30000,3,0)</f>
        <v>0</v>
      </c>
      <c r="X689" s="20">
        <f>VLOOKUP($G689&amp;X$5&amp;$J689,BASE!$P$2:$R$30000,3,0)</f>
        <v>0</v>
      </c>
      <c r="Y689" s="20">
        <f>VLOOKUP($G689&amp;Y$5&amp;$J689,BASE!$P$2:$R$30000,3,0)</f>
        <v>0</v>
      </c>
      <c r="Z689" s="20">
        <f>VLOOKUP($G689&amp;Z$5&amp;$J689,BASE!$P$2:$R$30000,3,0)</f>
        <v>0</v>
      </c>
      <c r="AA689" s="20">
        <f>VLOOKUP($G689&amp;AA$5&amp;$J689,BASE!$P$2:$R$30000,3,0)</f>
        <v>0</v>
      </c>
      <c r="AB689" s="20">
        <f>VLOOKUP($G689&amp;AB$5&amp;$J689,BASE!$P$2:$R$30000,3,0)</f>
        <v>0</v>
      </c>
      <c r="AC689" s="20">
        <f>VLOOKUP($G689&amp;AC$5&amp;$J689,BASE!$P$2:$R$30000,3,0)</f>
        <v>0</v>
      </c>
      <c r="AD689" s="20">
        <f>VLOOKUP($G689&amp;AD$5&amp;$J689,BASE!$P$2:$R$30000,3,0)</f>
        <v>0</v>
      </c>
      <c r="AE689" s="20">
        <f>VLOOKUP($G689&amp;AE$5&amp;$J689,BASE!$P$2:$R$30000,3,0)</f>
        <v>0</v>
      </c>
      <c r="AF689" s="20">
        <f>VLOOKUP($G689&amp;AF$5&amp;$J689,BASE!$P$2:$R$30000,3,0)</f>
        <v>0</v>
      </c>
      <c r="AG689" s="20">
        <f>VLOOKUP($G689&amp;AG$5&amp;$J689,BASE!$P$2:$R$30000,3,0)</f>
        <v>0</v>
      </c>
      <c r="AH689" s="20">
        <f>VLOOKUP($G689&amp;AH$5&amp;$J689,BASE!$P$2:$R$30000,3,0)</f>
        <v>0</v>
      </c>
      <c r="AI689" s="16">
        <f t="shared" si="11"/>
        <v>0</v>
      </c>
      <c r="AJ689" s="20">
        <f>VLOOKUP($G689&amp;$J689,BASE[[#All],[LLAVE2]:[TipoEvaluacion]],5,0)</f>
        <v>0</v>
      </c>
      <c r="AK689" s="20">
        <f>VLOOKUP($G689&amp;$J689,BASE[[#All],[LLAVE2]:[TipoEvaluacion]],7,0)</f>
        <v>0</v>
      </c>
      <c r="AL689" s="20">
        <f>VLOOKUP($G689&amp;$J689,BASE[[#All],[LLAVE2]:[TipoEvaluacion]],9,0)</f>
        <v>0</v>
      </c>
      <c r="AM689" s="20">
        <f>VLOOKUP($G689&amp;$J689,BASE[[#All],[LLAVE2]:[TipoEvaluacion]],11,0)</f>
        <v>0</v>
      </c>
      <c r="AN689" s="20">
        <f>VLOOKUP($G689&amp;$J689,BASE[[#All],[LLAVE2]:[TipoEvaluacion]],13,0)</f>
        <v>0</v>
      </c>
      <c r="AO689" s="25"/>
      <c r="AP689" s="15"/>
    </row>
    <row r="690" spans="2:42" ht="15.75" x14ac:dyDescent="0.3">
      <c r="B690" s="15">
        <f>BASE!$D$2</f>
        <v>0</v>
      </c>
      <c r="C690" s="15"/>
      <c r="D690" s="15"/>
      <c r="E690" s="15"/>
      <c r="F690" s="15"/>
      <c r="G690" s="15"/>
      <c r="H690" s="19"/>
      <c r="I690" s="15"/>
      <c r="J690" s="15"/>
      <c r="K690" s="20">
        <f>VLOOKUP($G690&amp;K$5&amp;$J690,BASE!$P$2:$R$30000,3,0)</f>
        <v>0</v>
      </c>
      <c r="L690" s="20">
        <f>VLOOKUP($G690&amp;L$5&amp;$J690,BASE!$P$2:$R$30000,3,0)</f>
        <v>0</v>
      </c>
      <c r="M690" s="20">
        <f>VLOOKUP($G690&amp;M$5&amp;$J690,BASE!$P$2:$R$30000,3,0)</f>
        <v>0</v>
      </c>
      <c r="N690" s="20">
        <f>VLOOKUP($G690&amp;N$5&amp;$J690,BASE!$P$2:$R$30000,3,0)</f>
        <v>0</v>
      </c>
      <c r="O690" s="20">
        <f>VLOOKUP($G690&amp;O$5&amp;$J690,BASE!$P$2:$R$30000,3,0)</f>
        <v>0</v>
      </c>
      <c r="P690" s="20">
        <f>VLOOKUP($G690&amp;P$5&amp;$J690,BASE!$P$2:$R$30000,3,0)</f>
        <v>0</v>
      </c>
      <c r="Q690" s="20">
        <f>VLOOKUP($G690&amp;Q$5&amp;$J690,BASE!$P$2:$R$30000,3,0)</f>
        <v>0</v>
      </c>
      <c r="R690" s="20">
        <f>VLOOKUP($G690&amp;R$5&amp;$J690,BASE!$P$2:$R$30000,3,0)</f>
        <v>0</v>
      </c>
      <c r="S690" s="20">
        <f>VLOOKUP($G690&amp;S$5&amp;$J690,BASE!$P$2:$R$30000,3,0)</f>
        <v>0</v>
      </c>
      <c r="T690" s="20">
        <f>VLOOKUP($G690&amp;T$5&amp;$J690,BASE!$P$2:$R$30000,3,0)</f>
        <v>0</v>
      </c>
      <c r="U690" s="20">
        <f>VLOOKUP($G690&amp;U$5&amp;$J690,BASE!$P$2:$R$30000,3,0)</f>
        <v>0</v>
      </c>
      <c r="V690" s="20">
        <f>VLOOKUP($G690&amp;V$5&amp;$J690,BASE!$P$2:$R$30000,3,0)</f>
        <v>0</v>
      </c>
      <c r="W690" s="20">
        <f>VLOOKUP($G690&amp;W$5&amp;$J690,BASE!$P$2:$R$30000,3,0)</f>
        <v>0</v>
      </c>
      <c r="X690" s="20">
        <f>VLOOKUP($G690&amp;X$5&amp;$J690,BASE!$P$2:$R$30000,3,0)</f>
        <v>0</v>
      </c>
      <c r="Y690" s="20">
        <f>VLOOKUP($G690&amp;Y$5&amp;$J690,BASE!$P$2:$R$30000,3,0)</f>
        <v>0</v>
      </c>
      <c r="Z690" s="20">
        <f>VLOOKUP($G690&amp;Z$5&amp;$J690,BASE!$P$2:$R$30000,3,0)</f>
        <v>0</v>
      </c>
      <c r="AA690" s="20">
        <f>VLOOKUP($G690&amp;AA$5&amp;$J690,BASE!$P$2:$R$30000,3,0)</f>
        <v>0</v>
      </c>
      <c r="AB690" s="20">
        <f>VLOOKUP($G690&amp;AB$5&amp;$J690,BASE!$P$2:$R$30000,3,0)</f>
        <v>0</v>
      </c>
      <c r="AC690" s="20">
        <f>VLOOKUP($G690&amp;AC$5&amp;$J690,BASE!$P$2:$R$30000,3,0)</f>
        <v>0</v>
      </c>
      <c r="AD690" s="20">
        <f>VLOOKUP($G690&amp;AD$5&amp;$J690,BASE!$P$2:$R$30000,3,0)</f>
        <v>0</v>
      </c>
      <c r="AE690" s="20">
        <f>VLOOKUP($G690&amp;AE$5&amp;$J690,BASE!$P$2:$R$30000,3,0)</f>
        <v>0</v>
      </c>
      <c r="AF690" s="20">
        <f>VLOOKUP($G690&amp;AF$5&amp;$J690,BASE!$P$2:$R$30000,3,0)</f>
        <v>0</v>
      </c>
      <c r="AG690" s="20">
        <f>VLOOKUP($G690&amp;AG$5&amp;$J690,BASE!$P$2:$R$30000,3,0)</f>
        <v>0</v>
      </c>
      <c r="AH690" s="20">
        <f>VLOOKUP($G690&amp;AH$5&amp;$J690,BASE!$P$2:$R$30000,3,0)</f>
        <v>0</v>
      </c>
      <c r="AI690" s="16">
        <f t="shared" si="11"/>
        <v>0</v>
      </c>
      <c r="AJ690" s="20">
        <f>VLOOKUP($G690&amp;$J690,BASE[[#All],[LLAVE2]:[TipoEvaluacion]],5,0)</f>
        <v>0</v>
      </c>
      <c r="AK690" s="20">
        <f>VLOOKUP($G690&amp;$J690,BASE[[#All],[LLAVE2]:[TipoEvaluacion]],7,0)</f>
        <v>0</v>
      </c>
      <c r="AL690" s="20">
        <f>VLOOKUP($G690&amp;$J690,BASE[[#All],[LLAVE2]:[TipoEvaluacion]],9,0)</f>
        <v>0</v>
      </c>
      <c r="AM690" s="20">
        <f>VLOOKUP($G690&amp;$J690,BASE[[#All],[LLAVE2]:[TipoEvaluacion]],11,0)</f>
        <v>0</v>
      </c>
      <c r="AN690" s="20">
        <f>VLOOKUP($G690&amp;$J690,BASE[[#All],[LLAVE2]:[TipoEvaluacion]],13,0)</f>
        <v>0</v>
      </c>
      <c r="AO690" s="25"/>
      <c r="AP690" s="15"/>
    </row>
    <row r="691" spans="2:42" ht="15.75" x14ac:dyDescent="0.3">
      <c r="B691" s="15">
        <f>BASE!$D$2</f>
        <v>0</v>
      </c>
      <c r="C691" s="15"/>
      <c r="D691" s="15"/>
      <c r="E691" s="15"/>
      <c r="F691" s="15"/>
      <c r="G691" s="15"/>
      <c r="H691" s="19"/>
      <c r="I691" s="15"/>
      <c r="J691" s="15"/>
      <c r="K691" s="20">
        <f>VLOOKUP($G691&amp;K$5&amp;$J691,BASE!$P$2:$R$30000,3,0)</f>
        <v>0</v>
      </c>
      <c r="L691" s="20">
        <f>VLOOKUP($G691&amp;L$5&amp;$J691,BASE!$P$2:$R$30000,3,0)</f>
        <v>0</v>
      </c>
      <c r="M691" s="20">
        <f>VLOOKUP($G691&amp;M$5&amp;$J691,BASE!$P$2:$R$30000,3,0)</f>
        <v>0</v>
      </c>
      <c r="N691" s="20">
        <f>VLOOKUP($G691&amp;N$5&amp;$J691,BASE!$P$2:$R$30000,3,0)</f>
        <v>0</v>
      </c>
      <c r="O691" s="20">
        <f>VLOOKUP($G691&amp;O$5&amp;$J691,BASE!$P$2:$R$30000,3,0)</f>
        <v>0</v>
      </c>
      <c r="P691" s="20">
        <f>VLOOKUP($G691&amp;P$5&amp;$J691,BASE!$P$2:$R$30000,3,0)</f>
        <v>0</v>
      </c>
      <c r="Q691" s="20">
        <f>VLOOKUP($G691&amp;Q$5&amp;$J691,BASE!$P$2:$R$30000,3,0)</f>
        <v>0</v>
      </c>
      <c r="R691" s="20">
        <f>VLOOKUP($G691&amp;R$5&amp;$J691,BASE!$P$2:$R$30000,3,0)</f>
        <v>0</v>
      </c>
      <c r="S691" s="20">
        <f>VLOOKUP($G691&amp;S$5&amp;$J691,BASE!$P$2:$R$30000,3,0)</f>
        <v>0</v>
      </c>
      <c r="T691" s="20">
        <f>VLOOKUP($G691&amp;T$5&amp;$J691,BASE!$P$2:$R$30000,3,0)</f>
        <v>0</v>
      </c>
      <c r="U691" s="20">
        <f>VLOOKUP($G691&amp;U$5&amp;$J691,BASE!$P$2:$R$30000,3,0)</f>
        <v>0</v>
      </c>
      <c r="V691" s="20">
        <f>VLOOKUP($G691&amp;V$5&amp;$J691,BASE!$P$2:$R$30000,3,0)</f>
        <v>0</v>
      </c>
      <c r="W691" s="20">
        <f>VLOOKUP($G691&amp;W$5&amp;$J691,BASE!$P$2:$R$30000,3,0)</f>
        <v>0</v>
      </c>
      <c r="X691" s="20">
        <f>VLOOKUP($G691&amp;X$5&amp;$J691,BASE!$P$2:$R$30000,3,0)</f>
        <v>0</v>
      </c>
      <c r="Y691" s="20">
        <f>VLOOKUP($G691&amp;Y$5&amp;$J691,BASE!$P$2:$R$30000,3,0)</f>
        <v>0</v>
      </c>
      <c r="Z691" s="20">
        <f>VLOOKUP($G691&amp;Z$5&amp;$J691,BASE!$P$2:$R$30000,3,0)</f>
        <v>0</v>
      </c>
      <c r="AA691" s="20">
        <f>VLOOKUP($G691&amp;AA$5&amp;$J691,BASE!$P$2:$R$30000,3,0)</f>
        <v>0</v>
      </c>
      <c r="AB691" s="20">
        <f>VLOOKUP($G691&amp;AB$5&amp;$J691,BASE!$P$2:$R$30000,3,0)</f>
        <v>0</v>
      </c>
      <c r="AC691" s="20">
        <f>VLOOKUP($G691&amp;AC$5&amp;$J691,BASE!$P$2:$R$30000,3,0)</f>
        <v>0</v>
      </c>
      <c r="AD691" s="20">
        <f>VLOOKUP($G691&amp;AD$5&amp;$J691,BASE!$P$2:$R$30000,3,0)</f>
        <v>0</v>
      </c>
      <c r="AE691" s="20">
        <f>VLOOKUP($G691&amp;AE$5&amp;$J691,BASE!$P$2:$R$30000,3,0)</f>
        <v>0</v>
      </c>
      <c r="AF691" s="20">
        <f>VLOOKUP($G691&amp;AF$5&amp;$J691,BASE!$P$2:$R$30000,3,0)</f>
        <v>0</v>
      </c>
      <c r="AG691" s="20">
        <f>VLOOKUP($G691&amp;AG$5&amp;$J691,BASE!$P$2:$R$30000,3,0)</f>
        <v>0</v>
      </c>
      <c r="AH691" s="20">
        <f>VLOOKUP($G691&amp;AH$5&amp;$J691,BASE!$P$2:$R$30000,3,0)</f>
        <v>0</v>
      </c>
      <c r="AI691" s="16">
        <f t="shared" si="11"/>
        <v>0</v>
      </c>
      <c r="AJ691" s="20">
        <f>VLOOKUP($G691&amp;$J691,BASE[[#All],[LLAVE2]:[TipoEvaluacion]],5,0)</f>
        <v>0</v>
      </c>
      <c r="AK691" s="20">
        <f>VLOOKUP($G691&amp;$J691,BASE[[#All],[LLAVE2]:[TipoEvaluacion]],7,0)</f>
        <v>0</v>
      </c>
      <c r="AL691" s="20">
        <f>VLOOKUP($G691&amp;$J691,BASE[[#All],[LLAVE2]:[TipoEvaluacion]],9,0)</f>
        <v>0</v>
      </c>
      <c r="AM691" s="20">
        <f>VLOOKUP($G691&amp;$J691,BASE[[#All],[LLAVE2]:[TipoEvaluacion]],11,0)</f>
        <v>0</v>
      </c>
      <c r="AN691" s="20">
        <f>VLOOKUP($G691&amp;$J691,BASE[[#All],[LLAVE2]:[TipoEvaluacion]],13,0)</f>
        <v>0</v>
      </c>
      <c r="AO691" s="25"/>
      <c r="AP691" s="15"/>
    </row>
    <row r="692" spans="2:42" ht="15.75" x14ac:dyDescent="0.3">
      <c r="B692" s="15">
        <f>BASE!$D$2</f>
        <v>0</v>
      </c>
      <c r="C692" s="15"/>
      <c r="D692" s="15"/>
      <c r="E692" s="15"/>
      <c r="F692" s="15"/>
      <c r="G692" s="15"/>
      <c r="H692" s="19"/>
      <c r="I692" s="15"/>
      <c r="J692" s="15"/>
      <c r="K692" s="20">
        <f>VLOOKUP($G692&amp;K$5&amp;$J692,BASE!$P$2:$R$30000,3,0)</f>
        <v>0</v>
      </c>
      <c r="L692" s="20">
        <f>VLOOKUP($G692&amp;L$5&amp;$J692,BASE!$P$2:$R$30000,3,0)</f>
        <v>0</v>
      </c>
      <c r="M692" s="20">
        <f>VLOOKUP($G692&amp;M$5&amp;$J692,BASE!$P$2:$R$30000,3,0)</f>
        <v>0</v>
      </c>
      <c r="N692" s="20">
        <f>VLOOKUP($G692&amp;N$5&amp;$J692,BASE!$P$2:$R$30000,3,0)</f>
        <v>0</v>
      </c>
      <c r="O692" s="20">
        <f>VLOOKUP($G692&amp;O$5&amp;$J692,BASE!$P$2:$R$30000,3,0)</f>
        <v>0</v>
      </c>
      <c r="P692" s="20">
        <f>VLOOKUP($G692&amp;P$5&amp;$J692,BASE!$P$2:$R$30000,3,0)</f>
        <v>0</v>
      </c>
      <c r="Q692" s="20">
        <f>VLOOKUP($G692&amp;Q$5&amp;$J692,BASE!$P$2:$R$30000,3,0)</f>
        <v>0</v>
      </c>
      <c r="R692" s="20">
        <f>VLOOKUP($G692&amp;R$5&amp;$J692,BASE!$P$2:$R$30000,3,0)</f>
        <v>0</v>
      </c>
      <c r="S692" s="20">
        <f>VLOOKUP($G692&amp;S$5&amp;$J692,BASE!$P$2:$R$30000,3,0)</f>
        <v>0</v>
      </c>
      <c r="T692" s="20">
        <f>VLOOKUP($G692&amp;T$5&amp;$J692,BASE!$P$2:$R$30000,3,0)</f>
        <v>0</v>
      </c>
      <c r="U692" s="20">
        <f>VLOOKUP($G692&amp;U$5&amp;$J692,BASE!$P$2:$R$30000,3,0)</f>
        <v>0</v>
      </c>
      <c r="V692" s="20">
        <f>VLOOKUP($G692&amp;V$5&amp;$J692,BASE!$P$2:$R$30000,3,0)</f>
        <v>0</v>
      </c>
      <c r="W692" s="20">
        <f>VLOOKUP($G692&amp;W$5&amp;$J692,BASE!$P$2:$R$30000,3,0)</f>
        <v>0</v>
      </c>
      <c r="X692" s="20">
        <f>VLOOKUP($G692&amp;X$5&amp;$J692,BASE!$P$2:$R$30000,3,0)</f>
        <v>0</v>
      </c>
      <c r="Y692" s="20">
        <f>VLOOKUP($G692&amp;Y$5&amp;$J692,BASE!$P$2:$R$30000,3,0)</f>
        <v>0</v>
      </c>
      <c r="Z692" s="20">
        <f>VLOOKUP($G692&amp;Z$5&amp;$J692,BASE!$P$2:$R$30000,3,0)</f>
        <v>0</v>
      </c>
      <c r="AA692" s="20">
        <f>VLOOKUP($G692&amp;AA$5&amp;$J692,BASE!$P$2:$R$30000,3,0)</f>
        <v>0</v>
      </c>
      <c r="AB692" s="20">
        <f>VLOOKUP($G692&amp;AB$5&amp;$J692,BASE!$P$2:$R$30000,3,0)</f>
        <v>0</v>
      </c>
      <c r="AC692" s="20">
        <f>VLOOKUP($G692&amp;AC$5&amp;$J692,BASE!$P$2:$R$30000,3,0)</f>
        <v>0</v>
      </c>
      <c r="AD692" s="20">
        <f>VLOOKUP($G692&amp;AD$5&amp;$J692,BASE!$P$2:$R$30000,3,0)</f>
        <v>0</v>
      </c>
      <c r="AE692" s="20">
        <f>VLOOKUP($G692&amp;AE$5&amp;$J692,BASE!$P$2:$R$30000,3,0)</f>
        <v>0</v>
      </c>
      <c r="AF692" s="20">
        <f>VLOOKUP($G692&amp;AF$5&amp;$J692,BASE!$P$2:$R$30000,3,0)</f>
        <v>0</v>
      </c>
      <c r="AG692" s="20">
        <f>VLOOKUP($G692&amp;AG$5&amp;$J692,BASE!$P$2:$R$30000,3,0)</f>
        <v>0</v>
      </c>
      <c r="AH692" s="20">
        <f>VLOOKUP($G692&amp;AH$5&amp;$J692,BASE!$P$2:$R$30000,3,0)</f>
        <v>0</v>
      </c>
      <c r="AI692" s="16">
        <f t="shared" si="11"/>
        <v>0</v>
      </c>
      <c r="AJ692" s="20">
        <f>VLOOKUP($G692&amp;$J692,BASE[[#All],[LLAVE2]:[TipoEvaluacion]],5,0)</f>
        <v>0</v>
      </c>
      <c r="AK692" s="20">
        <f>VLOOKUP($G692&amp;$J692,BASE[[#All],[LLAVE2]:[TipoEvaluacion]],7,0)</f>
        <v>0</v>
      </c>
      <c r="AL692" s="20">
        <f>VLOOKUP($G692&amp;$J692,BASE[[#All],[LLAVE2]:[TipoEvaluacion]],9,0)</f>
        <v>0</v>
      </c>
      <c r="AM692" s="20">
        <f>VLOOKUP($G692&amp;$J692,BASE[[#All],[LLAVE2]:[TipoEvaluacion]],11,0)</f>
        <v>0</v>
      </c>
      <c r="AN692" s="20">
        <f>VLOOKUP($G692&amp;$J692,BASE[[#All],[LLAVE2]:[TipoEvaluacion]],13,0)</f>
        <v>0</v>
      </c>
      <c r="AO692" s="25"/>
      <c r="AP692" s="15"/>
    </row>
    <row r="693" spans="2:42" ht="15.75" x14ac:dyDescent="0.3">
      <c r="B693" s="15">
        <f>BASE!$D$2</f>
        <v>0</v>
      </c>
      <c r="C693" s="15"/>
      <c r="D693" s="15"/>
      <c r="E693" s="15"/>
      <c r="F693" s="15"/>
      <c r="G693" s="15"/>
      <c r="H693" s="19"/>
      <c r="I693" s="15"/>
      <c r="J693" s="15"/>
      <c r="K693" s="20">
        <f>VLOOKUP($G693&amp;K$5&amp;$J693,BASE!$P$2:$R$30000,3,0)</f>
        <v>0</v>
      </c>
      <c r="L693" s="20">
        <f>VLOOKUP($G693&amp;L$5&amp;$J693,BASE!$P$2:$R$30000,3,0)</f>
        <v>0</v>
      </c>
      <c r="M693" s="20">
        <f>VLOOKUP($G693&amp;M$5&amp;$J693,BASE!$P$2:$R$30000,3,0)</f>
        <v>0</v>
      </c>
      <c r="N693" s="20">
        <f>VLOOKUP($G693&amp;N$5&amp;$J693,BASE!$P$2:$R$30000,3,0)</f>
        <v>0</v>
      </c>
      <c r="O693" s="20">
        <f>VLOOKUP($G693&amp;O$5&amp;$J693,BASE!$P$2:$R$30000,3,0)</f>
        <v>0</v>
      </c>
      <c r="P693" s="20">
        <f>VLOOKUP($G693&amp;P$5&amp;$J693,BASE!$P$2:$R$30000,3,0)</f>
        <v>0</v>
      </c>
      <c r="Q693" s="20">
        <f>VLOOKUP($G693&amp;Q$5&amp;$J693,BASE!$P$2:$R$30000,3,0)</f>
        <v>0</v>
      </c>
      <c r="R693" s="20">
        <f>VLOOKUP($G693&amp;R$5&amp;$J693,BASE!$P$2:$R$30000,3,0)</f>
        <v>0</v>
      </c>
      <c r="S693" s="20">
        <f>VLOOKUP($G693&amp;S$5&amp;$J693,BASE!$P$2:$R$30000,3,0)</f>
        <v>0</v>
      </c>
      <c r="T693" s="20">
        <f>VLOOKUP($G693&amp;T$5&amp;$J693,BASE!$P$2:$R$30000,3,0)</f>
        <v>0</v>
      </c>
      <c r="U693" s="20">
        <f>VLOOKUP($G693&amp;U$5&amp;$J693,BASE!$P$2:$R$30000,3,0)</f>
        <v>0</v>
      </c>
      <c r="V693" s="20">
        <f>VLOOKUP($G693&amp;V$5&amp;$J693,BASE!$P$2:$R$30000,3,0)</f>
        <v>0</v>
      </c>
      <c r="W693" s="20">
        <f>VLOOKUP($G693&amp;W$5&amp;$J693,BASE!$P$2:$R$30000,3,0)</f>
        <v>0</v>
      </c>
      <c r="X693" s="20">
        <f>VLOOKUP($G693&amp;X$5&amp;$J693,BASE!$P$2:$R$30000,3,0)</f>
        <v>0</v>
      </c>
      <c r="Y693" s="20">
        <f>VLOOKUP($G693&amp;Y$5&amp;$J693,BASE!$P$2:$R$30000,3,0)</f>
        <v>0</v>
      </c>
      <c r="Z693" s="20">
        <f>VLOOKUP($G693&amp;Z$5&amp;$J693,BASE!$P$2:$R$30000,3,0)</f>
        <v>0</v>
      </c>
      <c r="AA693" s="20">
        <f>VLOOKUP($G693&amp;AA$5&amp;$J693,BASE!$P$2:$R$30000,3,0)</f>
        <v>0</v>
      </c>
      <c r="AB693" s="20">
        <f>VLOOKUP($G693&amp;AB$5&amp;$J693,BASE!$P$2:$R$30000,3,0)</f>
        <v>0</v>
      </c>
      <c r="AC693" s="20">
        <f>VLOOKUP($G693&amp;AC$5&amp;$J693,BASE!$P$2:$R$30000,3,0)</f>
        <v>0</v>
      </c>
      <c r="AD693" s="20">
        <f>VLOOKUP($G693&amp;AD$5&amp;$J693,BASE!$P$2:$R$30000,3,0)</f>
        <v>0</v>
      </c>
      <c r="AE693" s="20">
        <f>VLOOKUP($G693&amp;AE$5&amp;$J693,BASE!$P$2:$R$30000,3,0)</f>
        <v>0</v>
      </c>
      <c r="AF693" s="20">
        <f>VLOOKUP($G693&amp;AF$5&amp;$J693,BASE!$P$2:$R$30000,3,0)</f>
        <v>0</v>
      </c>
      <c r="AG693" s="20">
        <f>VLOOKUP($G693&amp;AG$5&amp;$J693,BASE!$P$2:$R$30000,3,0)</f>
        <v>0</v>
      </c>
      <c r="AH693" s="20">
        <f>VLOOKUP($G693&amp;AH$5&amp;$J693,BASE!$P$2:$R$30000,3,0)</f>
        <v>0</v>
      </c>
      <c r="AI693" s="16">
        <f t="shared" si="11"/>
        <v>0</v>
      </c>
      <c r="AJ693" s="20">
        <f>VLOOKUP($G693&amp;$J693,BASE[[#All],[LLAVE2]:[TipoEvaluacion]],5,0)</f>
        <v>0</v>
      </c>
      <c r="AK693" s="20">
        <f>VLOOKUP($G693&amp;$J693,BASE[[#All],[LLAVE2]:[TipoEvaluacion]],7,0)</f>
        <v>0</v>
      </c>
      <c r="AL693" s="20">
        <f>VLOOKUP($G693&amp;$J693,BASE[[#All],[LLAVE2]:[TipoEvaluacion]],9,0)</f>
        <v>0</v>
      </c>
      <c r="AM693" s="20">
        <f>VLOOKUP($G693&amp;$J693,BASE[[#All],[LLAVE2]:[TipoEvaluacion]],11,0)</f>
        <v>0</v>
      </c>
      <c r="AN693" s="20">
        <f>VLOOKUP($G693&amp;$J693,BASE[[#All],[LLAVE2]:[TipoEvaluacion]],13,0)</f>
        <v>0</v>
      </c>
      <c r="AO693" s="25"/>
      <c r="AP693" s="15"/>
    </row>
    <row r="694" spans="2:42" ht="15.75" x14ac:dyDescent="0.3">
      <c r="B694" s="15">
        <f>BASE!$D$2</f>
        <v>0</v>
      </c>
      <c r="C694" s="15"/>
      <c r="D694" s="15"/>
      <c r="E694" s="15"/>
      <c r="F694" s="15"/>
      <c r="G694" s="15"/>
      <c r="H694" s="19"/>
      <c r="I694" s="15"/>
      <c r="J694" s="15"/>
      <c r="K694" s="20">
        <f>VLOOKUP($G694&amp;K$5&amp;$J694,BASE!$P$2:$R$30000,3,0)</f>
        <v>0</v>
      </c>
      <c r="L694" s="20">
        <f>VLOOKUP($G694&amp;L$5&amp;$J694,BASE!$P$2:$R$30000,3,0)</f>
        <v>0</v>
      </c>
      <c r="M694" s="20">
        <f>VLOOKUP($G694&amp;M$5&amp;$J694,BASE!$P$2:$R$30000,3,0)</f>
        <v>0</v>
      </c>
      <c r="N694" s="20">
        <f>VLOOKUP($G694&amp;N$5&amp;$J694,BASE!$P$2:$R$30000,3,0)</f>
        <v>0</v>
      </c>
      <c r="O694" s="20">
        <f>VLOOKUP($G694&amp;O$5&amp;$J694,BASE!$P$2:$R$30000,3,0)</f>
        <v>0</v>
      </c>
      <c r="P694" s="20">
        <f>VLOOKUP($G694&amp;P$5&amp;$J694,BASE!$P$2:$R$30000,3,0)</f>
        <v>0</v>
      </c>
      <c r="Q694" s="20">
        <f>VLOOKUP($G694&amp;Q$5&amp;$J694,BASE!$P$2:$R$30000,3,0)</f>
        <v>0</v>
      </c>
      <c r="R694" s="20">
        <f>VLOOKUP($G694&amp;R$5&amp;$J694,BASE!$P$2:$R$30000,3,0)</f>
        <v>0</v>
      </c>
      <c r="S694" s="20">
        <f>VLOOKUP($G694&amp;S$5&amp;$J694,BASE!$P$2:$R$30000,3,0)</f>
        <v>0</v>
      </c>
      <c r="T694" s="20">
        <f>VLOOKUP($G694&amp;T$5&amp;$J694,BASE!$P$2:$R$30000,3,0)</f>
        <v>0</v>
      </c>
      <c r="U694" s="20">
        <f>VLOOKUP($G694&amp;U$5&amp;$J694,BASE!$P$2:$R$30000,3,0)</f>
        <v>0</v>
      </c>
      <c r="V694" s="20">
        <f>VLOOKUP($G694&amp;V$5&amp;$J694,BASE!$P$2:$R$30000,3,0)</f>
        <v>0</v>
      </c>
      <c r="W694" s="20">
        <f>VLOOKUP($G694&amp;W$5&amp;$J694,BASE!$P$2:$R$30000,3,0)</f>
        <v>0</v>
      </c>
      <c r="X694" s="20">
        <f>VLOOKUP($G694&amp;X$5&amp;$J694,BASE!$P$2:$R$30000,3,0)</f>
        <v>0</v>
      </c>
      <c r="Y694" s="20">
        <f>VLOOKUP($G694&amp;Y$5&amp;$J694,BASE!$P$2:$R$30000,3,0)</f>
        <v>0</v>
      </c>
      <c r="Z694" s="20">
        <f>VLOOKUP($G694&amp;Z$5&amp;$J694,BASE!$P$2:$R$30000,3,0)</f>
        <v>0</v>
      </c>
      <c r="AA694" s="20">
        <f>VLOOKUP($G694&amp;AA$5&amp;$J694,BASE!$P$2:$R$30000,3,0)</f>
        <v>0</v>
      </c>
      <c r="AB694" s="20">
        <f>VLOOKUP($G694&amp;AB$5&amp;$J694,BASE!$P$2:$R$30000,3,0)</f>
        <v>0</v>
      </c>
      <c r="AC694" s="20">
        <f>VLOOKUP($G694&amp;AC$5&amp;$J694,BASE!$P$2:$R$30000,3,0)</f>
        <v>0</v>
      </c>
      <c r="AD694" s="20">
        <f>VLOOKUP($G694&amp;AD$5&amp;$J694,BASE!$P$2:$R$30000,3,0)</f>
        <v>0</v>
      </c>
      <c r="AE694" s="20">
        <f>VLOOKUP($G694&amp;AE$5&amp;$J694,BASE!$P$2:$R$30000,3,0)</f>
        <v>0</v>
      </c>
      <c r="AF694" s="20">
        <f>VLOOKUP($G694&amp;AF$5&amp;$J694,BASE!$P$2:$R$30000,3,0)</f>
        <v>0</v>
      </c>
      <c r="AG694" s="20">
        <f>VLOOKUP($G694&amp;AG$5&amp;$J694,BASE!$P$2:$R$30000,3,0)</f>
        <v>0</v>
      </c>
      <c r="AH694" s="20">
        <f>VLOOKUP($G694&amp;AH$5&amp;$J694,BASE!$P$2:$R$30000,3,0)</f>
        <v>0</v>
      </c>
      <c r="AI694" s="16">
        <f t="shared" si="11"/>
        <v>0</v>
      </c>
      <c r="AJ694" s="20">
        <f>VLOOKUP($G694&amp;$J694,BASE[[#All],[LLAVE2]:[TipoEvaluacion]],5,0)</f>
        <v>0</v>
      </c>
      <c r="AK694" s="20">
        <f>VLOOKUP($G694&amp;$J694,BASE[[#All],[LLAVE2]:[TipoEvaluacion]],7,0)</f>
        <v>0</v>
      </c>
      <c r="AL694" s="20">
        <f>VLOOKUP($G694&amp;$J694,BASE[[#All],[LLAVE2]:[TipoEvaluacion]],9,0)</f>
        <v>0</v>
      </c>
      <c r="AM694" s="20">
        <f>VLOOKUP($G694&amp;$J694,BASE[[#All],[LLAVE2]:[TipoEvaluacion]],11,0)</f>
        <v>0</v>
      </c>
      <c r="AN694" s="20">
        <f>VLOOKUP($G694&amp;$J694,BASE[[#All],[LLAVE2]:[TipoEvaluacion]],13,0)</f>
        <v>0</v>
      </c>
      <c r="AO694" s="25"/>
      <c r="AP694" s="15"/>
    </row>
    <row r="695" spans="2:42" ht="15.75" x14ac:dyDescent="0.3">
      <c r="B695" s="15">
        <f>BASE!$D$2</f>
        <v>0</v>
      </c>
      <c r="C695" s="15"/>
      <c r="D695" s="15"/>
      <c r="E695" s="15"/>
      <c r="F695" s="15"/>
      <c r="G695" s="15"/>
      <c r="H695" s="19"/>
      <c r="I695" s="15"/>
      <c r="J695" s="15"/>
      <c r="K695" s="20">
        <f>VLOOKUP($G695&amp;K$5&amp;$J695,BASE!$P$2:$R$30000,3,0)</f>
        <v>0</v>
      </c>
      <c r="L695" s="20">
        <f>VLOOKUP($G695&amp;L$5&amp;$J695,BASE!$P$2:$R$30000,3,0)</f>
        <v>0</v>
      </c>
      <c r="M695" s="20">
        <f>VLOOKUP($G695&amp;M$5&amp;$J695,BASE!$P$2:$R$30000,3,0)</f>
        <v>0</v>
      </c>
      <c r="N695" s="20">
        <f>VLOOKUP($G695&amp;N$5&amp;$J695,BASE!$P$2:$R$30000,3,0)</f>
        <v>0</v>
      </c>
      <c r="O695" s="20">
        <f>VLOOKUP($G695&amp;O$5&amp;$J695,BASE!$P$2:$R$30000,3,0)</f>
        <v>0</v>
      </c>
      <c r="P695" s="20">
        <f>VLOOKUP($G695&amp;P$5&amp;$J695,BASE!$P$2:$R$30000,3,0)</f>
        <v>0</v>
      </c>
      <c r="Q695" s="20">
        <f>VLOOKUP($G695&amp;Q$5&amp;$J695,BASE!$P$2:$R$30000,3,0)</f>
        <v>0</v>
      </c>
      <c r="R695" s="20">
        <f>VLOOKUP($G695&amp;R$5&amp;$J695,BASE!$P$2:$R$30000,3,0)</f>
        <v>0</v>
      </c>
      <c r="S695" s="20">
        <f>VLOOKUP($G695&amp;S$5&amp;$J695,BASE!$P$2:$R$30000,3,0)</f>
        <v>0</v>
      </c>
      <c r="T695" s="20">
        <f>VLOOKUP($G695&amp;T$5&amp;$J695,BASE!$P$2:$R$30000,3,0)</f>
        <v>0</v>
      </c>
      <c r="U695" s="20">
        <f>VLOOKUP($G695&amp;U$5&amp;$J695,BASE!$P$2:$R$30000,3,0)</f>
        <v>0</v>
      </c>
      <c r="V695" s="20">
        <f>VLOOKUP($G695&amp;V$5&amp;$J695,BASE!$P$2:$R$30000,3,0)</f>
        <v>0</v>
      </c>
      <c r="W695" s="20">
        <f>VLOOKUP($G695&amp;W$5&amp;$J695,BASE!$P$2:$R$30000,3,0)</f>
        <v>0</v>
      </c>
      <c r="X695" s="20">
        <f>VLOOKUP($G695&amp;X$5&amp;$J695,BASE!$P$2:$R$30000,3,0)</f>
        <v>0</v>
      </c>
      <c r="Y695" s="20">
        <f>VLOOKUP($G695&amp;Y$5&amp;$J695,BASE!$P$2:$R$30000,3,0)</f>
        <v>0</v>
      </c>
      <c r="Z695" s="20">
        <f>VLOOKUP($G695&amp;Z$5&amp;$J695,BASE!$P$2:$R$30000,3,0)</f>
        <v>0</v>
      </c>
      <c r="AA695" s="20">
        <f>VLOOKUP($G695&amp;AA$5&amp;$J695,BASE!$P$2:$R$30000,3,0)</f>
        <v>0</v>
      </c>
      <c r="AB695" s="20">
        <f>VLOOKUP($G695&amp;AB$5&amp;$J695,BASE!$P$2:$R$30000,3,0)</f>
        <v>0</v>
      </c>
      <c r="AC695" s="20">
        <f>VLOOKUP($G695&amp;AC$5&amp;$J695,BASE!$P$2:$R$30000,3,0)</f>
        <v>0</v>
      </c>
      <c r="AD695" s="20">
        <f>VLOOKUP($G695&amp;AD$5&amp;$J695,BASE!$P$2:$R$30000,3,0)</f>
        <v>0</v>
      </c>
      <c r="AE695" s="20">
        <f>VLOOKUP($G695&amp;AE$5&amp;$J695,BASE!$P$2:$R$30000,3,0)</f>
        <v>0</v>
      </c>
      <c r="AF695" s="20">
        <f>VLOOKUP($G695&amp;AF$5&amp;$J695,BASE!$P$2:$R$30000,3,0)</f>
        <v>0</v>
      </c>
      <c r="AG695" s="20">
        <f>VLOOKUP($G695&amp;AG$5&amp;$J695,BASE!$P$2:$R$30000,3,0)</f>
        <v>0</v>
      </c>
      <c r="AH695" s="20">
        <f>VLOOKUP($G695&amp;AH$5&amp;$J695,BASE!$P$2:$R$30000,3,0)</f>
        <v>0</v>
      </c>
      <c r="AI695" s="16">
        <f t="shared" si="11"/>
        <v>0</v>
      </c>
      <c r="AJ695" s="20">
        <f>VLOOKUP($G695&amp;$J695,BASE[[#All],[LLAVE2]:[TipoEvaluacion]],5,0)</f>
        <v>0</v>
      </c>
      <c r="AK695" s="20">
        <f>VLOOKUP($G695&amp;$J695,BASE[[#All],[LLAVE2]:[TipoEvaluacion]],7,0)</f>
        <v>0</v>
      </c>
      <c r="AL695" s="20">
        <f>VLOOKUP($G695&amp;$J695,BASE[[#All],[LLAVE2]:[TipoEvaluacion]],9,0)</f>
        <v>0</v>
      </c>
      <c r="AM695" s="20">
        <f>VLOOKUP($G695&amp;$J695,BASE[[#All],[LLAVE2]:[TipoEvaluacion]],11,0)</f>
        <v>0</v>
      </c>
      <c r="AN695" s="20">
        <f>VLOOKUP($G695&amp;$J695,BASE[[#All],[LLAVE2]:[TipoEvaluacion]],13,0)</f>
        <v>0</v>
      </c>
      <c r="AO695" s="25"/>
      <c r="AP695" s="15"/>
    </row>
    <row r="696" spans="2:42" ht="15.75" x14ac:dyDescent="0.3">
      <c r="B696" s="15">
        <f>BASE!$D$2</f>
        <v>0</v>
      </c>
      <c r="C696" s="15"/>
      <c r="D696" s="15"/>
      <c r="E696" s="15"/>
      <c r="F696" s="15"/>
      <c r="G696" s="15"/>
      <c r="H696" s="19"/>
      <c r="I696" s="15"/>
      <c r="J696" s="15"/>
      <c r="K696" s="20">
        <f>VLOOKUP($G696&amp;K$5&amp;$J696,BASE!$P$2:$R$30000,3,0)</f>
        <v>0</v>
      </c>
      <c r="L696" s="20">
        <f>VLOOKUP($G696&amp;L$5&amp;$J696,BASE!$P$2:$R$30000,3,0)</f>
        <v>0</v>
      </c>
      <c r="M696" s="20">
        <f>VLOOKUP($G696&amp;M$5&amp;$J696,BASE!$P$2:$R$30000,3,0)</f>
        <v>0</v>
      </c>
      <c r="N696" s="20">
        <f>VLOOKUP($G696&amp;N$5&amp;$J696,BASE!$P$2:$R$30000,3,0)</f>
        <v>0</v>
      </c>
      <c r="O696" s="20">
        <f>VLOOKUP($G696&amp;O$5&amp;$J696,BASE!$P$2:$R$30000,3,0)</f>
        <v>0</v>
      </c>
      <c r="P696" s="20">
        <f>VLOOKUP($G696&amp;P$5&amp;$J696,BASE!$P$2:$R$30000,3,0)</f>
        <v>0</v>
      </c>
      <c r="Q696" s="20">
        <f>VLOOKUP($G696&amp;Q$5&amp;$J696,BASE!$P$2:$R$30000,3,0)</f>
        <v>0</v>
      </c>
      <c r="R696" s="20">
        <f>VLOOKUP($G696&amp;R$5&amp;$J696,BASE!$P$2:$R$30000,3,0)</f>
        <v>0</v>
      </c>
      <c r="S696" s="20">
        <f>VLOOKUP($G696&amp;S$5&amp;$J696,BASE!$P$2:$R$30000,3,0)</f>
        <v>0</v>
      </c>
      <c r="T696" s="20">
        <f>VLOOKUP($G696&amp;T$5&amp;$J696,BASE!$P$2:$R$30000,3,0)</f>
        <v>0</v>
      </c>
      <c r="U696" s="20">
        <f>VLOOKUP($G696&amp;U$5&amp;$J696,BASE!$P$2:$R$30000,3,0)</f>
        <v>0</v>
      </c>
      <c r="V696" s="20">
        <f>VLOOKUP($G696&amp;V$5&amp;$J696,BASE!$P$2:$R$30000,3,0)</f>
        <v>0</v>
      </c>
      <c r="W696" s="20">
        <f>VLOOKUP($G696&amp;W$5&amp;$J696,BASE!$P$2:$R$30000,3,0)</f>
        <v>0</v>
      </c>
      <c r="X696" s="20">
        <f>VLOOKUP($G696&amp;X$5&amp;$J696,BASE!$P$2:$R$30000,3,0)</f>
        <v>0</v>
      </c>
      <c r="Y696" s="20">
        <f>VLOOKUP($G696&amp;Y$5&amp;$J696,BASE!$P$2:$R$30000,3,0)</f>
        <v>0</v>
      </c>
      <c r="Z696" s="20">
        <f>VLOOKUP($G696&amp;Z$5&amp;$J696,BASE!$P$2:$R$30000,3,0)</f>
        <v>0</v>
      </c>
      <c r="AA696" s="20">
        <f>VLOOKUP($G696&amp;AA$5&amp;$J696,BASE!$P$2:$R$30000,3,0)</f>
        <v>0</v>
      </c>
      <c r="AB696" s="20">
        <f>VLOOKUP($G696&amp;AB$5&amp;$J696,BASE!$P$2:$R$30000,3,0)</f>
        <v>0</v>
      </c>
      <c r="AC696" s="20">
        <f>VLOOKUP($G696&amp;AC$5&amp;$J696,BASE!$P$2:$R$30000,3,0)</f>
        <v>0</v>
      </c>
      <c r="AD696" s="20">
        <f>VLOOKUP($G696&amp;AD$5&amp;$J696,BASE!$P$2:$R$30000,3,0)</f>
        <v>0</v>
      </c>
      <c r="AE696" s="20">
        <f>VLOOKUP($G696&amp;AE$5&amp;$J696,BASE!$P$2:$R$30000,3,0)</f>
        <v>0</v>
      </c>
      <c r="AF696" s="20">
        <f>VLOOKUP($G696&amp;AF$5&amp;$J696,BASE!$P$2:$R$30000,3,0)</f>
        <v>0</v>
      </c>
      <c r="AG696" s="20">
        <f>VLOOKUP($G696&amp;AG$5&amp;$J696,BASE!$P$2:$R$30000,3,0)</f>
        <v>0</v>
      </c>
      <c r="AH696" s="20">
        <f>VLOOKUP($G696&amp;AH$5&amp;$J696,BASE!$P$2:$R$30000,3,0)</f>
        <v>0</v>
      </c>
      <c r="AI696" s="16">
        <f t="shared" si="11"/>
        <v>0</v>
      </c>
      <c r="AJ696" s="20">
        <f>VLOOKUP($G696&amp;$J696,BASE[[#All],[LLAVE2]:[TipoEvaluacion]],5,0)</f>
        <v>0</v>
      </c>
      <c r="AK696" s="20">
        <f>VLOOKUP($G696&amp;$J696,BASE[[#All],[LLAVE2]:[TipoEvaluacion]],7,0)</f>
        <v>0</v>
      </c>
      <c r="AL696" s="20">
        <f>VLOOKUP($G696&amp;$J696,BASE[[#All],[LLAVE2]:[TipoEvaluacion]],9,0)</f>
        <v>0</v>
      </c>
      <c r="AM696" s="20">
        <f>VLOOKUP($G696&amp;$J696,BASE[[#All],[LLAVE2]:[TipoEvaluacion]],11,0)</f>
        <v>0</v>
      </c>
      <c r="AN696" s="20">
        <f>VLOOKUP($G696&amp;$J696,BASE[[#All],[LLAVE2]:[TipoEvaluacion]],13,0)</f>
        <v>0</v>
      </c>
      <c r="AO696" s="25"/>
      <c r="AP696" s="15"/>
    </row>
    <row r="697" spans="2:42" ht="15.75" x14ac:dyDescent="0.3">
      <c r="B697" s="15">
        <f>BASE!$D$2</f>
        <v>0</v>
      </c>
      <c r="C697" s="15"/>
      <c r="D697" s="15"/>
      <c r="E697" s="15"/>
      <c r="F697" s="15"/>
      <c r="G697" s="15"/>
      <c r="H697" s="19"/>
      <c r="I697" s="15"/>
      <c r="J697" s="15"/>
      <c r="K697" s="20">
        <f>VLOOKUP($G697&amp;K$5&amp;$J697,BASE!$P$2:$R$30000,3,0)</f>
        <v>0</v>
      </c>
      <c r="L697" s="20">
        <f>VLOOKUP($G697&amp;L$5&amp;$J697,BASE!$P$2:$R$30000,3,0)</f>
        <v>0</v>
      </c>
      <c r="M697" s="20">
        <f>VLOOKUP($G697&amp;M$5&amp;$J697,BASE!$P$2:$R$30000,3,0)</f>
        <v>0</v>
      </c>
      <c r="N697" s="20">
        <f>VLOOKUP($G697&amp;N$5&amp;$J697,BASE!$P$2:$R$30000,3,0)</f>
        <v>0</v>
      </c>
      <c r="O697" s="20">
        <f>VLOOKUP($G697&amp;O$5&amp;$J697,BASE!$P$2:$R$30000,3,0)</f>
        <v>0</v>
      </c>
      <c r="P697" s="20">
        <f>VLOOKUP($G697&amp;P$5&amp;$J697,BASE!$P$2:$R$30000,3,0)</f>
        <v>0</v>
      </c>
      <c r="Q697" s="20">
        <f>VLOOKUP($G697&amp;Q$5&amp;$J697,BASE!$P$2:$R$30000,3,0)</f>
        <v>0</v>
      </c>
      <c r="R697" s="20">
        <f>VLOOKUP($G697&amp;R$5&amp;$J697,BASE!$P$2:$R$30000,3,0)</f>
        <v>0</v>
      </c>
      <c r="S697" s="20">
        <f>VLOOKUP($G697&amp;S$5&amp;$J697,BASE!$P$2:$R$30000,3,0)</f>
        <v>0</v>
      </c>
      <c r="T697" s="20">
        <f>VLOOKUP($G697&amp;T$5&amp;$J697,BASE!$P$2:$R$30000,3,0)</f>
        <v>0</v>
      </c>
      <c r="U697" s="20">
        <f>VLOOKUP($G697&amp;U$5&amp;$J697,BASE!$P$2:$R$30000,3,0)</f>
        <v>0</v>
      </c>
      <c r="V697" s="20">
        <f>VLOOKUP($G697&amp;V$5&amp;$J697,BASE!$P$2:$R$30000,3,0)</f>
        <v>0</v>
      </c>
      <c r="W697" s="20">
        <f>VLOOKUP($G697&amp;W$5&amp;$J697,BASE!$P$2:$R$30000,3,0)</f>
        <v>0</v>
      </c>
      <c r="X697" s="20">
        <f>VLOOKUP($G697&amp;X$5&amp;$J697,BASE!$P$2:$R$30000,3,0)</f>
        <v>0</v>
      </c>
      <c r="Y697" s="20">
        <f>VLOOKUP($G697&amp;Y$5&amp;$J697,BASE!$P$2:$R$30000,3,0)</f>
        <v>0</v>
      </c>
      <c r="Z697" s="20">
        <f>VLOOKUP($G697&amp;Z$5&amp;$J697,BASE!$P$2:$R$30000,3,0)</f>
        <v>0</v>
      </c>
      <c r="AA697" s="20">
        <f>VLOOKUP($G697&amp;AA$5&amp;$J697,BASE!$P$2:$R$30000,3,0)</f>
        <v>0</v>
      </c>
      <c r="AB697" s="20">
        <f>VLOOKUP($G697&amp;AB$5&amp;$J697,BASE!$P$2:$R$30000,3,0)</f>
        <v>0</v>
      </c>
      <c r="AC697" s="20">
        <f>VLOOKUP($G697&amp;AC$5&amp;$J697,BASE!$P$2:$R$30000,3,0)</f>
        <v>0</v>
      </c>
      <c r="AD697" s="20">
        <f>VLOOKUP($G697&amp;AD$5&amp;$J697,BASE!$P$2:$R$30000,3,0)</f>
        <v>0</v>
      </c>
      <c r="AE697" s="20">
        <f>VLOOKUP($G697&amp;AE$5&amp;$J697,BASE!$P$2:$R$30000,3,0)</f>
        <v>0</v>
      </c>
      <c r="AF697" s="20">
        <f>VLOOKUP($G697&amp;AF$5&amp;$J697,BASE!$P$2:$R$30000,3,0)</f>
        <v>0</v>
      </c>
      <c r="AG697" s="20">
        <f>VLOOKUP($G697&amp;AG$5&amp;$J697,BASE!$P$2:$R$30000,3,0)</f>
        <v>0</v>
      </c>
      <c r="AH697" s="20">
        <f>VLOOKUP($G697&amp;AH$5&amp;$J697,BASE!$P$2:$R$30000,3,0)</f>
        <v>0</v>
      </c>
      <c r="AI697" s="16">
        <f t="shared" si="11"/>
        <v>0</v>
      </c>
      <c r="AJ697" s="20">
        <f>VLOOKUP($G697&amp;$J697,BASE[[#All],[LLAVE2]:[TipoEvaluacion]],5,0)</f>
        <v>0</v>
      </c>
      <c r="AK697" s="20">
        <f>VLOOKUP($G697&amp;$J697,BASE[[#All],[LLAVE2]:[TipoEvaluacion]],7,0)</f>
        <v>0</v>
      </c>
      <c r="AL697" s="20">
        <f>VLOOKUP($G697&amp;$J697,BASE[[#All],[LLAVE2]:[TipoEvaluacion]],9,0)</f>
        <v>0</v>
      </c>
      <c r="AM697" s="20">
        <f>VLOOKUP($G697&amp;$J697,BASE[[#All],[LLAVE2]:[TipoEvaluacion]],11,0)</f>
        <v>0</v>
      </c>
      <c r="AN697" s="20">
        <f>VLOOKUP($G697&amp;$J697,BASE[[#All],[LLAVE2]:[TipoEvaluacion]],13,0)</f>
        <v>0</v>
      </c>
      <c r="AO697" s="25"/>
      <c r="AP697" s="15"/>
    </row>
    <row r="698" spans="2:42" ht="15.75" x14ac:dyDescent="0.3">
      <c r="B698" s="15">
        <f>BASE!$D$2</f>
        <v>0</v>
      </c>
      <c r="C698" s="15"/>
      <c r="D698" s="15"/>
      <c r="E698" s="15"/>
      <c r="F698" s="15"/>
      <c r="G698" s="15"/>
      <c r="H698" s="19"/>
      <c r="I698" s="15"/>
      <c r="J698" s="15"/>
      <c r="K698" s="20">
        <f>VLOOKUP($G698&amp;K$5&amp;$J698,BASE!$P$2:$R$30000,3,0)</f>
        <v>0</v>
      </c>
      <c r="L698" s="20">
        <f>VLOOKUP($G698&amp;L$5&amp;$J698,BASE!$P$2:$R$30000,3,0)</f>
        <v>0</v>
      </c>
      <c r="M698" s="20">
        <f>VLOOKUP($G698&amp;M$5&amp;$J698,BASE!$P$2:$R$30000,3,0)</f>
        <v>0</v>
      </c>
      <c r="N698" s="20">
        <f>VLOOKUP($G698&amp;N$5&amp;$J698,BASE!$P$2:$R$30000,3,0)</f>
        <v>0</v>
      </c>
      <c r="O698" s="20">
        <f>VLOOKUP($G698&amp;O$5&amp;$J698,BASE!$P$2:$R$30000,3,0)</f>
        <v>0</v>
      </c>
      <c r="P698" s="20">
        <f>VLOOKUP($G698&amp;P$5&amp;$J698,BASE!$P$2:$R$30000,3,0)</f>
        <v>0</v>
      </c>
      <c r="Q698" s="20">
        <f>VLOOKUP($G698&amp;Q$5&amp;$J698,BASE!$P$2:$R$30000,3,0)</f>
        <v>0</v>
      </c>
      <c r="R698" s="20">
        <f>VLOOKUP($G698&amp;R$5&amp;$J698,BASE!$P$2:$R$30000,3,0)</f>
        <v>0</v>
      </c>
      <c r="S698" s="20">
        <f>VLOOKUP($G698&amp;S$5&amp;$J698,BASE!$P$2:$R$30000,3,0)</f>
        <v>0</v>
      </c>
      <c r="T698" s="20">
        <f>VLOOKUP($G698&amp;T$5&amp;$J698,BASE!$P$2:$R$30000,3,0)</f>
        <v>0</v>
      </c>
      <c r="U698" s="20">
        <f>VLOOKUP($G698&amp;U$5&amp;$J698,BASE!$P$2:$R$30000,3,0)</f>
        <v>0</v>
      </c>
      <c r="V698" s="20">
        <f>VLOOKUP($G698&amp;V$5&amp;$J698,BASE!$P$2:$R$30000,3,0)</f>
        <v>0</v>
      </c>
      <c r="W698" s="20">
        <f>VLOOKUP($G698&amp;W$5&amp;$J698,BASE!$P$2:$R$30000,3,0)</f>
        <v>0</v>
      </c>
      <c r="X698" s="20">
        <f>VLOOKUP($G698&amp;X$5&amp;$J698,BASE!$P$2:$R$30000,3,0)</f>
        <v>0</v>
      </c>
      <c r="Y698" s="20">
        <f>VLOOKUP($G698&amp;Y$5&amp;$J698,BASE!$P$2:$R$30000,3,0)</f>
        <v>0</v>
      </c>
      <c r="Z698" s="20">
        <f>VLOOKUP($G698&amp;Z$5&amp;$J698,BASE!$P$2:$R$30000,3,0)</f>
        <v>0</v>
      </c>
      <c r="AA698" s="20">
        <f>VLOOKUP($G698&amp;AA$5&amp;$J698,BASE!$P$2:$R$30000,3,0)</f>
        <v>0</v>
      </c>
      <c r="AB698" s="20">
        <f>VLOOKUP($G698&amp;AB$5&amp;$J698,BASE!$P$2:$R$30000,3,0)</f>
        <v>0</v>
      </c>
      <c r="AC698" s="20">
        <f>VLOOKUP($G698&amp;AC$5&amp;$J698,BASE!$P$2:$R$30000,3,0)</f>
        <v>0</v>
      </c>
      <c r="AD698" s="20">
        <f>VLOOKUP($G698&amp;AD$5&amp;$J698,BASE!$P$2:$R$30000,3,0)</f>
        <v>0</v>
      </c>
      <c r="AE698" s="20">
        <f>VLOOKUP($G698&amp;AE$5&amp;$J698,BASE!$P$2:$R$30000,3,0)</f>
        <v>0</v>
      </c>
      <c r="AF698" s="20">
        <f>VLOOKUP($G698&amp;AF$5&amp;$J698,BASE!$P$2:$R$30000,3,0)</f>
        <v>0</v>
      </c>
      <c r="AG698" s="20">
        <f>VLOOKUP($G698&amp;AG$5&amp;$J698,BASE!$P$2:$R$30000,3,0)</f>
        <v>0</v>
      </c>
      <c r="AH698" s="20">
        <f>VLOOKUP($G698&amp;AH$5&amp;$J698,BASE!$P$2:$R$30000,3,0)</f>
        <v>0</v>
      </c>
      <c r="AI698" s="16">
        <f t="shared" si="11"/>
        <v>0</v>
      </c>
      <c r="AJ698" s="20">
        <f>VLOOKUP($G698&amp;$J698,BASE[[#All],[LLAVE2]:[TipoEvaluacion]],5,0)</f>
        <v>0</v>
      </c>
      <c r="AK698" s="20">
        <f>VLOOKUP($G698&amp;$J698,BASE[[#All],[LLAVE2]:[TipoEvaluacion]],7,0)</f>
        <v>0</v>
      </c>
      <c r="AL698" s="20">
        <f>VLOOKUP($G698&amp;$J698,BASE[[#All],[LLAVE2]:[TipoEvaluacion]],9,0)</f>
        <v>0</v>
      </c>
      <c r="AM698" s="20">
        <f>VLOOKUP($G698&amp;$J698,BASE[[#All],[LLAVE2]:[TipoEvaluacion]],11,0)</f>
        <v>0</v>
      </c>
      <c r="AN698" s="20">
        <f>VLOOKUP($G698&amp;$J698,BASE[[#All],[LLAVE2]:[TipoEvaluacion]],13,0)</f>
        <v>0</v>
      </c>
      <c r="AO698" s="25"/>
      <c r="AP698" s="15"/>
    </row>
    <row r="699" spans="2:42" ht="15.75" x14ac:dyDescent="0.3">
      <c r="B699" s="15">
        <f>BASE!$D$2</f>
        <v>0</v>
      </c>
      <c r="C699" s="15"/>
      <c r="D699" s="15"/>
      <c r="E699" s="15"/>
      <c r="F699" s="15"/>
      <c r="G699" s="15"/>
      <c r="H699" s="19"/>
      <c r="I699" s="15"/>
      <c r="J699" s="15"/>
      <c r="K699" s="20">
        <f>VLOOKUP($G699&amp;K$5&amp;$J699,BASE!$P$2:$R$30000,3,0)</f>
        <v>0</v>
      </c>
      <c r="L699" s="20">
        <f>VLOOKUP($G699&amp;L$5&amp;$J699,BASE!$P$2:$R$30000,3,0)</f>
        <v>0</v>
      </c>
      <c r="M699" s="20">
        <f>VLOOKUP($G699&amp;M$5&amp;$J699,BASE!$P$2:$R$30000,3,0)</f>
        <v>0</v>
      </c>
      <c r="N699" s="20">
        <f>VLOOKUP($G699&amp;N$5&amp;$J699,BASE!$P$2:$R$30000,3,0)</f>
        <v>0</v>
      </c>
      <c r="O699" s="20">
        <f>VLOOKUP($G699&amp;O$5&amp;$J699,BASE!$P$2:$R$30000,3,0)</f>
        <v>0</v>
      </c>
      <c r="P699" s="20">
        <f>VLOOKUP($G699&amp;P$5&amp;$J699,BASE!$P$2:$R$30000,3,0)</f>
        <v>0</v>
      </c>
      <c r="Q699" s="20">
        <f>VLOOKUP($G699&amp;Q$5&amp;$J699,BASE!$P$2:$R$30000,3,0)</f>
        <v>0</v>
      </c>
      <c r="R699" s="20">
        <f>VLOOKUP($G699&amp;R$5&amp;$J699,BASE!$P$2:$R$30000,3,0)</f>
        <v>0</v>
      </c>
      <c r="S699" s="20">
        <f>VLOOKUP($G699&amp;S$5&amp;$J699,BASE!$P$2:$R$30000,3,0)</f>
        <v>0</v>
      </c>
      <c r="T699" s="20">
        <f>VLOOKUP($G699&amp;T$5&amp;$J699,BASE!$P$2:$R$30000,3,0)</f>
        <v>0</v>
      </c>
      <c r="U699" s="20">
        <f>VLOOKUP($G699&amp;U$5&amp;$J699,BASE!$P$2:$R$30000,3,0)</f>
        <v>0</v>
      </c>
      <c r="V699" s="20">
        <f>VLOOKUP($G699&amp;V$5&amp;$J699,BASE!$P$2:$R$30000,3,0)</f>
        <v>0</v>
      </c>
      <c r="W699" s="20">
        <f>VLOOKUP($G699&amp;W$5&amp;$J699,BASE!$P$2:$R$30000,3,0)</f>
        <v>0</v>
      </c>
      <c r="X699" s="20">
        <f>VLOOKUP($G699&amp;X$5&amp;$J699,BASE!$P$2:$R$30000,3,0)</f>
        <v>0</v>
      </c>
      <c r="Y699" s="20">
        <f>VLOOKUP($G699&amp;Y$5&amp;$J699,BASE!$P$2:$R$30000,3,0)</f>
        <v>0</v>
      </c>
      <c r="Z699" s="20">
        <f>VLOOKUP($G699&amp;Z$5&amp;$J699,BASE!$P$2:$R$30000,3,0)</f>
        <v>0</v>
      </c>
      <c r="AA699" s="20">
        <f>VLOOKUP($G699&amp;AA$5&amp;$J699,BASE!$P$2:$R$30000,3,0)</f>
        <v>0</v>
      </c>
      <c r="AB699" s="20">
        <f>VLOOKUP($G699&amp;AB$5&amp;$J699,BASE!$P$2:$R$30000,3,0)</f>
        <v>0</v>
      </c>
      <c r="AC699" s="20">
        <f>VLOOKUP($G699&amp;AC$5&amp;$J699,BASE!$P$2:$R$30000,3,0)</f>
        <v>0</v>
      </c>
      <c r="AD699" s="20">
        <f>VLOOKUP($G699&amp;AD$5&amp;$J699,BASE!$P$2:$R$30000,3,0)</f>
        <v>0</v>
      </c>
      <c r="AE699" s="20">
        <f>VLOOKUP($G699&amp;AE$5&amp;$J699,BASE!$P$2:$R$30000,3,0)</f>
        <v>0</v>
      </c>
      <c r="AF699" s="20">
        <f>VLOOKUP($G699&amp;AF$5&amp;$J699,BASE!$P$2:$R$30000,3,0)</f>
        <v>0</v>
      </c>
      <c r="AG699" s="20">
        <f>VLOOKUP($G699&amp;AG$5&amp;$J699,BASE!$P$2:$R$30000,3,0)</f>
        <v>0</v>
      </c>
      <c r="AH699" s="20">
        <f>VLOOKUP($G699&amp;AH$5&amp;$J699,BASE!$P$2:$R$30000,3,0)</f>
        <v>0</v>
      </c>
      <c r="AI699" s="16">
        <f t="shared" si="11"/>
        <v>0</v>
      </c>
      <c r="AJ699" s="20">
        <f>VLOOKUP($G699&amp;$J699,BASE[[#All],[LLAVE2]:[TipoEvaluacion]],5,0)</f>
        <v>0</v>
      </c>
      <c r="AK699" s="20">
        <f>VLOOKUP($G699&amp;$J699,BASE[[#All],[LLAVE2]:[TipoEvaluacion]],7,0)</f>
        <v>0</v>
      </c>
      <c r="AL699" s="20">
        <f>VLOOKUP($G699&amp;$J699,BASE[[#All],[LLAVE2]:[TipoEvaluacion]],9,0)</f>
        <v>0</v>
      </c>
      <c r="AM699" s="20">
        <f>VLOOKUP($G699&amp;$J699,BASE[[#All],[LLAVE2]:[TipoEvaluacion]],11,0)</f>
        <v>0</v>
      </c>
      <c r="AN699" s="20">
        <f>VLOOKUP($G699&amp;$J699,BASE[[#All],[LLAVE2]:[TipoEvaluacion]],13,0)</f>
        <v>0</v>
      </c>
      <c r="AO699" s="25"/>
      <c r="AP699" s="15"/>
    </row>
    <row r="700" spans="2:42" ht="15.75" x14ac:dyDescent="0.3">
      <c r="B700" s="15">
        <f>BASE!$D$2</f>
        <v>0</v>
      </c>
      <c r="C700" s="15"/>
      <c r="D700" s="15"/>
      <c r="E700" s="15"/>
      <c r="F700" s="15"/>
      <c r="G700" s="15"/>
      <c r="H700" s="19"/>
      <c r="I700" s="15"/>
      <c r="J700" s="15"/>
      <c r="K700" s="20">
        <f>VLOOKUP($G700&amp;K$5&amp;$J700,BASE!$P$2:$R$30000,3,0)</f>
        <v>0</v>
      </c>
      <c r="L700" s="20">
        <f>VLOOKUP($G700&amp;L$5&amp;$J700,BASE!$P$2:$R$30000,3,0)</f>
        <v>0</v>
      </c>
      <c r="M700" s="20">
        <f>VLOOKUP($G700&amp;M$5&amp;$J700,BASE!$P$2:$R$30000,3,0)</f>
        <v>0</v>
      </c>
      <c r="N700" s="20">
        <f>VLOOKUP($G700&amp;N$5&amp;$J700,BASE!$P$2:$R$30000,3,0)</f>
        <v>0</v>
      </c>
      <c r="O700" s="20">
        <f>VLOOKUP($G700&amp;O$5&amp;$J700,BASE!$P$2:$R$30000,3,0)</f>
        <v>0</v>
      </c>
      <c r="P700" s="20">
        <f>VLOOKUP($G700&amp;P$5&amp;$J700,BASE!$P$2:$R$30000,3,0)</f>
        <v>0</v>
      </c>
      <c r="Q700" s="20">
        <f>VLOOKUP($G700&amp;Q$5&amp;$J700,BASE!$P$2:$R$30000,3,0)</f>
        <v>0</v>
      </c>
      <c r="R700" s="20">
        <f>VLOOKUP($G700&amp;R$5&amp;$J700,BASE!$P$2:$R$30000,3,0)</f>
        <v>0</v>
      </c>
      <c r="S700" s="20">
        <f>VLOOKUP($G700&amp;S$5&amp;$J700,BASE!$P$2:$R$30000,3,0)</f>
        <v>0</v>
      </c>
      <c r="T700" s="20">
        <f>VLOOKUP($G700&amp;T$5&amp;$J700,BASE!$P$2:$R$30000,3,0)</f>
        <v>0</v>
      </c>
      <c r="U700" s="20">
        <f>VLOOKUP($G700&amp;U$5&amp;$J700,BASE!$P$2:$R$30000,3,0)</f>
        <v>0</v>
      </c>
      <c r="V700" s="20">
        <f>VLOOKUP($G700&amp;V$5&amp;$J700,BASE!$P$2:$R$30000,3,0)</f>
        <v>0</v>
      </c>
      <c r="W700" s="20">
        <f>VLOOKUP($G700&amp;W$5&amp;$J700,BASE!$P$2:$R$30000,3,0)</f>
        <v>0</v>
      </c>
      <c r="X700" s="20">
        <f>VLOOKUP($G700&amp;X$5&amp;$J700,BASE!$P$2:$R$30000,3,0)</f>
        <v>0</v>
      </c>
      <c r="Y700" s="20">
        <f>VLOOKUP($G700&amp;Y$5&amp;$J700,BASE!$P$2:$R$30000,3,0)</f>
        <v>0</v>
      </c>
      <c r="Z700" s="20">
        <f>VLOOKUP($G700&amp;Z$5&amp;$J700,BASE!$P$2:$R$30000,3,0)</f>
        <v>0</v>
      </c>
      <c r="AA700" s="20">
        <f>VLOOKUP($G700&amp;AA$5&amp;$J700,BASE!$P$2:$R$30000,3,0)</f>
        <v>0</v>
      </c>
      <c r="AB700" s="20">
        <f>VLOOKUP($G700&amp;AB$5&amp;$J700,BASE!$P$2:$R$30000,3,0)</f>
        <v>0</v>
      </c>
      <c r="AC700" s="20">
        <f>VLOOKUP($G700&amp;AC$5&amp;$J700,BASE!$P$2:$R$30000,3,0)</f>
        <v>0</v>
      </c>
      <c r="AD700" s="20">
        <f>VLOOKUP($G700&amp;AD$5&amp;$J700,BASE!$P$2:$R$30000,3,0)</f>
        <v>0</v>
      </c>
      <c r="AE700" s="20">
        <f>VLOOKUP($G700&amp;AE$5&amp;$J700,BASE!$P$2:$R$30000,3,0)</f>
        <v>0</v>
      </c>
      <c r="AF700" s="20">
        <f>VLOOKUP($G700&amp;AF$5&amp;$J700,BASE!$P$2:$R$30000,3,0)</f>
        <v>0</v>
      </c>
      <c r="AG700" s="20">
        <f>VLOOKUP($G700&amp;AG$5&amp;$J700,BASE!$P$2:$R$30000,3,0)</f>
        <v>0</v>
      </c>
      <c r="AH700" s="20">
        <f>VLOOKUP($G700&amp;AH$5&amp;$J700,BASE!$P$2:$R$30000,3,0)</f>
        <v>0</v>
      </c>
      <c r="AI700" s="16">
        <f t="shared" si="11"/>
        <v>0</v>
      </c>
      <c r="AJ700" s="20">
        <f>VLOOKUP($G700&amp;$J700,BASE[[#All],[LLAVE2]:[TipoEvaluacion]],5,0)</f>
        <v>0</v>
      </c>
      <c r="AK700" s="20">
        <f>VLOOKUP($G700&amp;$J700,BASE[[#All],[LLAVE2]:[TipoEvaluacion]],7,0)</f>
        <v>0</v>
      </c>
      <c r="AL700" s="20">
        <f>VLOOKUP($G700&amp;$J700,BASE[[#All],[LLAVE2]:[TipoEvaluacion]],9,0)</f>
        <v>0</v>
      </c>
      <c r="AM700" s="20">
        <f>VLOOKUP($G700&amp;$J700,BASE[[#All],[LLAVE2]:[TipoEvaluacion]],11,0)</f>
        <v>0</v>
      </c>
      <c r="AN700" s="20">
        <f>VLOOKUP($G700&amp;$J700,BASE[[#All],[LLAVE2]:[TipoEvaluacion]],13,0)</f>
        <v>0</v>
      </c>
      <c r="AO700" s="25"/>
      <c r="AP700" s="15"/>
    </row>
    <row r="701" spans="2:42" ht="15.75" x14ac:dyDescent="0.3">
      <c r="B701" s="15">
        <f>BASE!$D$2</f>
        <v>0</v>
      </c>
      <c r="C701" s="15"/>
      <c r="D701" s="15"/>
      <c r="E701" s="15"/>
      <c r="F701" s="15"/>
      <c r="G701" s="15"/>
      <c r="H701" s="19"/>
      <c r="I701" s="15"/>
      <c r="J701" s="15"/>
      <c r="K701" s="20">
        <f>VLOOKUP($G701&amp;K$5&amp;$J701,BASE!$P$2:$R$30000,3,0)</f>
        <v>0</v>
      </c>
      <c r="L701" s="20">
        <f>VLOOKUP($G701&amp;L$5&amp;$J701,BASE!$P$2:$R$30000,3,0)</f>
        <v>0</v>
      </c>
      <c r="M701" s="20">
        <f>VLOOKUP($G701&amp;M$5&amp;$J701,BASE!$P$2:$R$30000,3,0)</f>
        <v>0</v>
      </c>
      <c r="N701" s="20">
        <f>VLOOKUP($G701&amp;N$5&amp;$J701,BASE!$P$2:$R$30000,3,0)</f>
        <v>0</v>
      </c>
      <c r="O701" s="20">
        <f>VLOOKUP($G701&amp;O$5&amp;$J701,BASE!$P$2:$R$30000,3,0)</f>
        <v>0</v>
      </c>
      <c r="P701" s="20">
        <f>VLOOKUP($G701&amp;P$5&amp;$J701,BASE!$P$2:$R$30000,3,0)</f>
        <v>0</v>
      </c>
      <c r="Q701" s="20">
        <f>VLOOKUP($G701&amp;Q$5&amp;$J701,BASE!$P$2:$R$30000,3,0)</f>
        <v>0</v>
      </c>
      <c r="R701" s="20">
        <f>VLOOKUP($G701&amp;R$5&amp;$J701,BASE!$P$2:$R$30000,3,0)</f>
        <v>0</v>
      </c>
      <c r="S701" s="20">
        <f>VLOOKUP($G701&amp;S$5&amp;$J701,BASE!$P$2:$R$30000,3,0)</f>
        <v>0</v>
      </c>
      <c r="T701" s="20">
        <f>VLOOKUP($G701&amp;T$5&amp;$J701,BASE!$P$2:$R$30000,3,0)</f>
        <v>0</v>
      </c>
      <c r="U701" s="20">
        <f>VLOOKUP($G701&amp;U$5&amp;$J701,BASE!$P$2:$R$30000,3,0)</f>
        <v>0</v>
      </c>
      <c r="V701" s="20">
        <f>VLOOKUP($G701&amp;V$5&amp;$J701,BASE!$P$2:$R$30000,3,0)</f>
        <v>0</v>
      </c>
      <c r="W701" s="20">
        <f>VLOOKUP($G701&amp;W$5&amp;$J701,BASE!$P$2:$R$30000,3,0)</f>
        <v>0</v>
      </c>
      <c r="X701" s="20">
        <f>VLOOKUP($G701&amp;X$5&amp;$J701,BASE!$P$2:$R$30000,3,0)</f>
        <v>0</v>
      </c>
      <c r="Y701" s="20">
        <f>VLOOKUP($G701&amp;Y$5&amp;$J701,BASE!$P$2:$R$30000,3,0)</f>
        <v>0</v>
      </c>
      <c r="Z701" s="20">
        <f>VLOOKUP($G701&amp;Z$5&amp;$J701,BASE!$P$2:$R$30000,3,0)</f>
        <v>0</v>
      </c>
      <c r="AA701" s="20">
        <f>VLOOKUP($G701&amp;AA$5&amp;$J701,BASE!$P$2:$R$30000,3,0)</f>
        <v>0</v>
      </c>
      <c r="AB701" s="20">
        <f>VLOOKUP($G701&amp;AB$5&amp;$J701,BASE!$P$2:$R$30000,3,0)</f>
        <v>0</v>
      </c>
      <c r="AC701" s="20">
        <f>VLOOKUP($G701&amp;AC$5&amp;$J701,BASE!$P$2:$R$30000,3,0)</f>
        <v>0</v>
      </c>
      <c r="AD701" s="20">
        <f>VLOOKUP($G701&amp;AD$5&amp;$J701,BASE!$P$2:$R$30000,3,0)</f>
        <v>0</v>
      </c>
      <c r="AE701" s="20">
        <f>VLOOKUP($G701&amp;AE$5&amp;$J701,BASE!$P$2:$R$30000,3,0)</f>
        <v>0</v>
      </c>
      <c r="AF701" s="20">
        <f>VLOOKUP($G701&amp;AF$5&amp;$J701,BASE!$P$2:$R$30000,3,0)</f>
        <v>0</v>
      </c>
      <c r="AG701" s="20">
        <f>VLOOKUP($G701&amp;AG$5&amp;$J701,BASE!$P$2:$R$30000,3,0)</f>
        <v>0</v>
      </c>
      <c r="AH701" s="20">
        <f>VLOOKUP($G701&amp;AH$5&amp;$J701,BASE!$P$2:$R$30000,3,0)</f>
        <v>0</v>
      </c>
      <c r="AI701" s="16">
        <f t="shared" si="11"/>
        <v>0</v>
      </c>
      <c r="AJ701" s="20">
        <f>VLOOKUP($G701&amp;$J701,BASE[[#All],[LLAVE2]:[TipoEvaluacion]],5,0)</f>
        <v>0</v>
      </c>
      <c r="AK701" s="20">
        <f>VLOOKUP($G701&amp;$J701,BASE[[#All],[LLAVE2]:[TipoEvaluacion]],7,0)</f>
        <v>0</v>
      </c>
      <c r="AL701" s="20">
        <f>VLOOKUP($G701&amp;$J701,BASE[[#All],[LLAVE2]:[TipoEvaluacion]],9,0)</f>
        <v>0</v>
      </c>
      <c r="AM701" s="20">
        <f>VLOOKUP($G701&amp;$J701,BASE[[#All],[LLAVE2]:[TipoEvaluacion]],11,0)</f>
        <v>0</v>
      </c>
      <c r="AN701" s="20">
        <f>VLOOKUP($G701&amp;$J701,BASE[[#All],[LLAVE2]:[TipoEvaluacion]],13,0)</f>
        <v>0</v>
      </c>
      <c r="AO701" s="25"/>
      <c r="AP701" s="15"/>
    </row>
    <row r="702" spans="2:42" ht="15.75" x14ac:dyDescent="0.3">
      <c r="B702" s="15">
        <f>BASE!$D$2</f>
        <v>0</v>
      </c>
      <c r="C702" s="15"/>
      <c r="D702" s="15"/>
      <c r="E702" s="15"/>
      <c r="F702" s="15"/>
      <c r="G702" s="15"/>
      <c r="H702" s="19"/>
      <c r="I702" s="15"/>
      <c r="J702" s="15"/>
      <c r="K702" s="20">
        <f>VLOOKUP($G702&amp;K$5&amp;$J702,BASE!$P$2:$R$30000,3,0)</f>
        <v>0</v>
      </c>
      <c r="L702" s="20">
        <f>VLOOKUP($G702&amp;L$5&amp;$J702,BASE!$P$2:$R$30000,3,0)</f>
        <v>0</v>
      </c>
      <c r="M702" s="20">
        <f>VLOOKUP($G702&amp;M$5&amp;$J702,BASE!$P$2:$R$30000,3,0)</f>
        <v>0</v>
      </c>
      <c r="N702" s="20">
        <f>VLOOKUP($G702&amp;N$5&amp;$J702,BASE!$P$2:$R$30000,3,0)</f>
        <v>0</v>
      </c>
      <c r="O702" s="20">
        <f>VLOOKUP($G702&amp;O$5&amp;$J702,BASE!$P$2:$R$30000,3,0)</f>
        <v>0</v>
      </c>
      <c r="P702" s="20">
        <f>VLOOKUP($G702&amp;P$5&amp;$J702,BASE!$P$2:$R$30000,3,0)</f>
        <v>0</v>
      </c>
      <c r="Q702" s="20">
        <f>VLOOKUP($G702&amp;Q$5&amp;$J702,BASE!$P$2:$R$30000,3,0)</f>
        <v>0</v>
      </c>
      <c r="R702" s="20">
        <f>VLOOKUP($G702&amp;R$5&amp;$J702,BASE!$P$2:$R$30000,3,0)</f>
        <v>0</v>
      </c>
      <c r="S702" s="20">
        <f>VLOOKUP($G702&amp;S$5&amp;$J702,BASE!$P$2:$R$30000,3,0)</f>
        <v>0</v>
      </c>
      <c r="T702" s="20">
        <f>VLOOKUP($G702&amp;T$5&amp;$J702,BASE!$P$2:$R$30000,3,0)</f>
        <v>0</v>
      </c>
      <c r="U702" s="20">
        <f>VLOOKUP($G702&amp;U$5&amp;$J702,BASE!$P$2:$R$30000,3,0)</f>
        <v>0</v>
      </c>
      <c r="V702" s="20">
        <f>VLOOKUP($G702&amp;V$5&amp;$J702,BASE!$P$2:$R$30000,3,0)</f>
        <v>0</v>
      </c>
      <c r="W702" s="20">
        <f>VLOOKUP($G702&amp;W$5&amp;$J702,BASE!$P$2:$R$30000,3,0)</f>
        <v>0</v>
      </c>
      <c r="X702" s="20">
        <f>VLOOKUP($G702&amp;X$5&amp;$J702,BASE!$P$2:$R$30000,3,0)</f>
        <v>0</v>
      </c>
      <c r="Y702" s="20">
        <f>VLOOKUP($G702&amp;Y$5&amp;$J702,BASE!$P$2:$R$30000,3,0)</f>
        <v>0</v>
      </c>
      <c r="Z702" s="20">
        <f>VLOOKUP($G702&amp;Z$5&amp;$J702,BASE!$P$2:$R$30000,3,0)</f>
        <v>0</v>
      </c>
      <c r="AA702" s="20">
        <f>VLOOKUP($G702&amp;AA$5&amp;$J702,BASE!$P$2:$R$30000,3,0)</f>
        <v>0</v>
      </c>
      <c r="AB702" s="20">
        <f>VLOOKUP($G702&amp;AB$5&amp;$J702,BASE!$P$2:$R$30000,3,0)</f>
        <v>0</v>
      </c>
      <c r="AC702" s="20">
        <f>VLOOKUP($G702&amp;AC$5&amp;$J702,BASE!$P$2:$R$30000,3,0)</f>
        <v>0</v>
      </c>
      <c r="AD702" s="20">
        <f>VLOOKUP($G702&amp;AD$5&amp;$J702,BASE!$P$2:$R$30000,3,0)</f>
        <v>0</v>
      </c>
      <c r="AE702" s="20">
        <f>VLOOKUP($G702&amp;AE$5&amp;$J702,BASE!$P$2:$R$30000,3,0)</f>
        <v>0</v>
      </c>
      <c r="AF702" s="20">
        <f>VLOOKUP($G702&amp;AF$5&amp;$J702,BASE!$P$2:$R$30000,3,0)</f>
        <v>0</v>
      </c>
      <c r="AG702" s="20">
        <f>VLOOKUP($G702&amp;AG$5&amp;$J702,BASE!$P$2:$R$30000,3,0)</f>
        <v>0</v>
      </c>
      <c r="AH702" s="20">
        <f>VLOOKUP($G702&amp;AH$5&amp;$J702,BASE!$P$2:$R$30000,3,0)</f>
        <v>0</v>
      </c>
      <c r="AI702" s="16">
        <f t="shared" si="11"/>
        <v>0</v>
      </c>
      <c r="AJ702" s="20">
        <f>VLOOKUP($G702&amp;$J702,BASE[[#All],[LLAVE2]:[TipoEvaluacion]],5,0)</f>
        <v>0</v>
      </c>
      <c r="AK702" s="20">
        <f>VLOOKUP($G702&amp;$J702,BASE[[#All],[LLAVE2]:[TipoEvaluacion]],7,0)</f>
        <v>0</v>
      </c>
      <c r="AL702" s="20">
        <f>VLOOKUP($G702&amp;$J702,BASE[[#All],[LLAVE2]:[TipoEvaluacion]],9,0)</f>
        <v>0</v>
      </c>
      <c r="AM702" s="20">
        <f>VLOOKUP($G702&amp;$J702,BASE[[#All],[LLAVE2]:[TipoEvaluacion]],11,0)</f>
        <v>0</v>
      </c>
      <c r="AN702" s="20">
        <f>VLOOKUP($G702&amp;$J702,BASE[[#All],[LLAVE2]:[TipoEvaluacion]],13,0)</f>
        <v>0</v>
      </c>
      <c r="AO702" s="25"/>
      <c r="AP702" s="15"/>
    </row>
    <row r="703" spans="2:42" ht="15.75" x14ac:dyDescent="0.3">
      <c r="B703" s="15">
        <f>BASE!$D$2</f>
        <v>0</v>
      </c>
      <c r="C703" s="15"/>
      <c r="D703" s="15"/>
      <c r="E703" s="15"/>
      <c r="F703" s="15"/>
      <c r="G703" s="15"/>
      <c r="H703" s="19"/>
      <c r="I703" s="15"/>
      <c r="J703" s="15"/>
      <c r="K703" s="20">
        <f>VLOOKUP($G703&amp;K$5&amp;$J703,BASE!$P$2:$R$30000,3,0)</f>
        <v>0</v>
      </c>
      <c r="L703" s="20">
        <f>VLOOKUP($G703&amp;L$5&amp;$J703,BASE!$P$2:$R$30000,3,0)</f>
        <v>0</v>
      </c>
      <c r="M703" s="20">
        <f>VLOOKUP($G703&amp;M$5&amp;$J703,BASE!$P$2:$R$30000,3,0)</f>
        <v>0</v>
      </c>
      <c r="N703" s="20">
        <f>VLOOKUP($G703&amp;N$5&amp;$J703,BASE!$P$2:$R$30000,3,0)</f>
        <v>0</v>
      </c>
      <c r="O703" s="20">
        <f>VLOOKUP($G703&amp;O$5&amp;$J703,BASE!$P$2:$R$30000,3,0)</f>
        <v>0</v>
      </c>
      <c r="P703" s="20">
        <f>VLOOKUP($G703&amp;P$5&amp;$J703,BASE!$P$2:$R$30000,3,0)</f>
        <v>0</v>
      </c>
      <c r="Q703" s="20">
        <f>VLOOKUP($G703&amp;Q$5&amp;$J703,BASE!$P$2:$R$30000,3,0)</f>
        <v>0</v>
      </c>
      <c r="R703" s="20">
        <f>VLOOKUP($G703&amp;R$5&amp;$J703,BASE!$P$2:$R$30000,3,0)</f>
        <v>0</v>
      </c>
      <c r="S703" s="20">
        <f>VLOOKUP($G703&amp;S$5&amp;$J703,BASE!$P$2:$R$30000,3,0)</f>
        <v>0</v>
      </c>
      <c r="T703" s="20">
        <f>VLOOKUP($G703&amp;T$5&amp;$J703,BASE!$P$2:$R$30000,3,0)</f>
        <v>0</v>
      </c>
      <c r="U703" s="20">
        <f>VLOOKUP($G703&amp;U$5&amp;$J703,BASE!$P$2:$R$30000,3,0)</f>
        <v>0</v>
      </c>
      <c r="V703" s="20">
        <f>VLOOKUP($G703&amp;V$5&amp;$J703,BASE!$P$2:$R$30000,3,0)</f>
        <v>0</v>
      </c>
      <c r="W703" s="20">
        <f>VLOOKUP($G703&amp;W$5&amp;$J703,BASE!$P$2:$R$30000,3,0)</f>
        <v>0</v>
      </c>
      <c r="X703" s="20">
        <f>VLOOKUP($G703&amp;X$5&amp;$J703,BASE!$P$2:$R$30000,3,0)</f>
        <v>0</v>
      </c>
      <c r="Y703" s="20">
        <f>VLOOKUP($G703&amp;Y$5&amp;$J703,BASE!$P$2:$R$30000,3,0)</f>
        <v>0</v>
      </c>
      <c r="Z703" s="20">
        <f>VLOOKUP($G703&amp;Z$5&amp;$J703,BASE!$P$2:$R$30000,3,0)</f>
        <v>0</v>
      </c>
      <c r="AA703" s="20">
        <f>VLOOKUP($G703&amp;AA$5&amp;$J703,BASE!$P$2:$R$30000,3,0)</f>
        <v>0</v>
      </c>
      <c r="AB703" s="20">
        <f>VLOOKUP($G703&amp;AB$5&amp;$J703,BASE!$P$2:$R$30000,3,0)</f>
        <v>0</v>
      </c>
      <c r="AC703" s="20">
        <f>VLOOKUP($G703&amp;AC$5&amp;$J703,BASE!$P$2:$R$30000,3,0)</f>
        <v>0</v>
      </c>
      <c r="AD703" s="20">
        <f>VLOOKUP($G703&amp;AD$5&amp;$J703,BASE!$P$2:$R$30000,3,0)</f>
        <v>0</v>
      </c>
      <c r="AE703" s="20">
        <f>VLOOKUP($G703&amp;AE$5&amp;$J703,BASE!$P$2:$R$30000,3,0)</f>
        <v>0</v>
      </c>
      <c r="AF703" s="20">
        <f>VLOOKUP($G703&amp;AF$5&amp;$J703,BASE!$P$2:$R$30000,3,0)</f>
        <v>0</v>
      </c>
      <c r="AG703" s="20">
        <f>VLOOKUP($G703&amp;AG$5&amp;$J703,BASE!$P$2:$R$30000,3,0)</f>
        <v>0</v>
      </c>
      <c r="AH703" s="20">
        <f>VLOOKUP($G703&amp;AH$5&amp;$J703,BASE!$P$2:$R$30000,3,0)</f>
        <v>0</v>
      </c>
      <c r="AI703" s="16">
        <f t="shared" si="11"/>
        <v>0</v>
      </c>
      <c r="AJ703" s="20">
        <f>VLOOKUP($G703&amp;$J703,BASE[[#All],[LLAVE2]:[TipoEvaluacion]],5,0)</f>
        <v>0</v>
      </c>
      <c r="AK703" s="20">
        <f>VLOOKUP($G703&amp;$J703,BASE[[#All],[LLAVE2]:[TipoEvaluacion]],7,0)</f>
        <v>0</v>
      </c>
      <c r="AL703" s="20">
        <f>VLOOKUP($G703&amp;$J703,BASE[[#All],[LLAVE2]:[TipoEvaluacion]],9,0)</f>
        <v>0</v>
      </c>
      <c r="AM703" s="20">
        <f>VLOOKUP($G703&amp;$J703,BASE[[#All],[LLAVE2]:[TipoEvaluacion]],11,0)</f>
        <v>0</v>
      </c>
      <c r="AN703" s="20">
        <f>VLOOKUP($G703&amp;$J703,BASE[[#All],[LLAVE2]:[TipoEvaluacion]],13,0)</f>
        <v>0</v>
      </c>
      <c r="AO703" s="25"/>
      <c r="AP703" s="15"/>
    </row>
    <row r="704" spans="2:42" ht="15.75" x14ac:dyDescent="0.3">
      <c r="B704" s="15">
        <f>BASE!$D$2</f>
        <v>0</v>
      </c>
      <c r="C704" s="15"/>
      <c r="D704" s="15"/>
      <c r="E704" s="15"/>
      <c r="F704" s="15"/>
      <c r="G704" s="15"/>
      <c r="H704" s="19"/>
      <c r="I704" s="15"/>
      <c r="J704" s="15"/>
      <c r="K704" s="20">
        <f>VLOOKUP($G704&amp;K$5&amp;$J704,BASE!$P$2:$R$30000,3,0)</f>
        <v>0</v>
      </c>
      <c r="L704" s="20">
        <f>VLOOKUP($G704&amp;L$5&amp;$J704,BASE!$P$2:$R$30000,3,0)</f>
        <v>0</v>
      </c>
      <c r="M704" s="20">
        <f>VLOOKUP($G704&amp;M$5&amp;$J704,BASE!$P$2:$R$30000,3,0)</f>
        <v>0</v>
      </c>
      <c r="N704" s="20">
        <f>VLOOKUP($G704&amp;N$5&amp;$J704,BASE!$P$2:$R$30000,3,0)</f>
        <v>0</v>
      </c>
      <c r="O704" s="20">
        <f>VLOOKUP($G704&amp;O$5&amp;$J704,BASE!$P$2:$R$30000,3,0)</f>
        <v>0</v>
      </c>
      <c r="P704" s="20">
        <f>VLOOKUP($G704&amp;P$5&amp;$J704,BASE!$P$2:$R$30000,3,0)</f>
        <v>0</v>
      </c>
      <c r="Q704" s="20">
        <f>VLOOKUP($G704&amp;Q$5&amp;$J704,BASE!$P$2:$R$30000,3,0)</f>
        <v>0</v>
      </c>
      <c r="R704" s="20">
        <f>VLOOKUP($G704&amp;R$5&amp;$J704,BASE!$P$2:$R$30000,3,0)</f>
        <v>0</v>
      </c>
      <c r="S704" s="20">
        <f>VLOOKUP($G704&amp;S$5&amp;$J704,BASE!$P$2:$R$30000,3,0)</f>
        <v>0</v>
      </c>
      <c r="T704" s="20">
        <f>VLOOKUP($G704&amp;T$5&amp;$J704,BASE!$P$2:$R$30000,3,0)</f>
        <v>0</v>
      </c>
      <c r="U704" s="20">
        <f>VLOOKUP($G704&amp;U$5&amp;$J704,BASE!$P$2:$R$30000,3,0)</f>
        <v>0</v>
      </c>
      <c r="V704" s="20">
        <f>VLOOKUP($G704&amp;V$5&amp;$J704,BASE!$P$2:$R$30000,3,0)</f>
        <v>0</v>
      </c>
      <c r="W704" s="20">
        <f>VLOOKUP($G704&amp;W$5&amp;$J704,BASE!$P$2:$R$30000,3,0)</f>
        <v>0</v>
      </c>
      <c r="X704" s="20">
        <f>VLOOKUP($G704&amp;X$5&amp;$J704,BASE!$P$2:$R$30000,3,0)</f>
        <v>0</v>
      </c>
      <c r="Y704" s="20">
        <f>VLOOKUP($G704&amp;Y$5&amp;$J704,BASE!$P$2:$R$30000,3,0)</f>
        <v>0</v>
      </c>
      <c r="Z704" s="20">
        <f>VLOOKUP($G704&amp;Z$5&amp;$J704,BASE!$P$2:$R$30000,3,0)</f>
        <v>0</v>
      </c>
      <c r="AA704" s="20">
        <f>VLOOKUP($G704&amp;AA$5&amp;$J704,BASE!$P$2:$R$30000,3,0)</f>
        <v>0</v>
      </c>
      <c r="AB704" s="20">
        <f>VLOOKUP($G704&amp;AB$5&amp;$J704,BASE!$P$2:$R$30000,3,0)</f>
        <v>0</v>
      </c>
      <c r="AC704" s="20">
        <f>VLOOKUP($G704&amp;AC$5&amp;$J704,BASE!$P$2:$R$30000,3,0)</f>
        <v>0</v>
      </c>
      <c r="AD704" s="20">
        <f>VLOOKUP($G704&amp;AD$5&amp;$J704,BASE!$P$2:$R$30000,3,0)</f>
        <v>0</v>
      </c>
      <c r="AE704" s="20">
        <f>VLOOKUP($G704&amp;AE$5&amp;$J704,BASE!$P$2:$R$30000,3,0)</f>
        <v>0</v>
      </c>
      <c r="AF704" s="20">
        <f>VLOOKUP($G704&amp;AF$5&amp;$J704,BASE!$P$2:$R$30000,3,0)</f>
        <v>0</v>
      </c>
      <c r="AG704" s="20">
        <f>VLOOKUP($G704&amp;AG$5&amp;$J704,BASE!$P$2:$R$30000,3,0)</f>
        <v>0</v>
      </c>
      <c r="AH704" s="20">
        <f>VLOOKUP($G704&amp;AH$5&amp;$J704,BASE!$P$2:$R$30000,3,0)</f>
        <v>0</v>
      </c>
      <c r="AI704" s="16">
        <f t="shared" si="11"/>
        <v>0</v>
      </c>
      <c r="AJ704" s="20">
        <f>VLOOKUP($G704&amp;$J704,BASE[[#All],[LLAVE2]:[TipoEvaluacion]],5,0)</f>
        <v>0</v>
      </c>
      <c r="AK704" s="20">
        <f>VLOOKUP($G704&amp;$J704,BASE[[#All],[LLAVE2]:[TipoEvaluacion]],7,0)</f>
        <v>0</v>
      </c>
      <c r="AL704" s="20">
        <f>VLOOKUP($G704&amp;$J704,BASE[[#All],[LLAVE2]:[TipoEvaluacion]],9,0)</f>
        <v>0</v>
      </c>
      <c r="AM704" s="20">
        <f>VLOOKUP($G704&amp;$J704,BASE[[#All],[LLAVE2]:[TipoEvaluacion]],11,0)</f>
        <v>0</v>
      </c>
      <c r="AN704" s="20">
        <f>VLOOKUP($G704&amp;$J704,BASE[[#All],[LLAVE2]:[TipoEvaluacion]],13,0)</f>
        <v>0</v>
      </c>
      <c r="AO704" s="25"/>
      <c r="AP704" s="15"/>
    </row>
    <row r="705" spans="2:42" ht="15.75" x14ac:dyDescent="0.3">
      <c r="B705" s="15">
        <f>BASE!$D$2</f>
        <v>0</v>
      </c>
      <c r="C705" s="15"/>
      <c r="D705" s="15"/>
      <c r="E705" s="15"/>
      <c r="F705" s="15"/>
      <c r="G705" s="15"/>
      <c r="H705" s="19"/>
      <c r="I705" s="15"/>
      <c r="J705" s="15"/>
      <c r="K705" s="20">
        <f>VLOOKUP($G705&amp;K$5&amp;$J705,BASE!$P$2:$R$30000,3,0)</f>
        <v>0</v>
      </c>
      <c r="L705" s="20">
        <f>VLOOKUP($G705&amp;L$5&amp;$J705,BASE!$P$2:$R$30000,3,0)</f>
        <v>0</v>
      </c>
      <c r="M705" s="20">
        <f>VLOOKUP($G705&amp;M$5&amp;$J705,BASE!$P$2:$R$30000,3,0)</f>
        <v>0</v>
      </c>
      <c r="N705" s="20">
        <f>VLOOKUP($G705&amp;N$5&amp;$J705,BASE!$P$2:$R$30000,3,0)</f>
        <v>0</v>
      </c>
      <c r="O705" s="20">
        <f>VLOOKUP($G705&amp;O$5&amp;$J705,BASE!$P$2:$R$30000,3,0)</f>
        <v>0</v>
      </c>
      <c r="P705" s="20">
        <f>VLOOKUP($G705&amp;P$5&amp;$J705,BASE!$P$2:$R$30000,3,0)</f>
        <v>0</v>
      </c>
      <c r="Q705" s="20">
        <f>VLOOKUP($G705&amp;Q$5&amp;$J705,BASE!$P$2:$R$30000,3,0)</f>
        <v>0</v>
      </c>
      <c r="R705" s="20">
        <f>VLOOKUP($G705&amp;R$5&amp;$J705,BASE!$P$2:$R$30000,3,0)</f>
        <v>0</v>
      </c>
      <c r="S705" s="20">
        <f>VLOOKUP($G705&amp;S$5&amp;$J705,BASE!$P$2:$R$30000,3,0)</f>
        <v>0</v>
      </c>
      <c r="T705" s="20">
        <f>VLOOKUP($G705&amp;T$5&amp;$J705,BASE!$P$2:$R$30000,3,0)</f>
        <v>0</v>
      </c>
      <c r="U705" s="20">
        <f>VLOOKUP($G705&amp;U$5&amp;$J705,BASE!$P$2:$R$30000,3,0)</f>
        <v>0</v>
      </c>
      <c r="V705" s="20">
        <f>VLOOKUP($G705&amp;V$5&amp;$J705,BASE!$P$2:$R$30000,3,0)</f>
        <v>0</v>
      </c>
      <c r="W705" s="20">
        <f>VLOOKUP($G705&amp;W$5&amp;$J705,BASE!$P$2:$R$30000,3,0)</f>
        <v>0</v>
      </c>
      <c r="X705" s="20">
        <f>VLOOKUP($G705&amp;X$5&amp;$J705,BASE!$P$2:$R$30000,3,0)</f>
        <v>0</v>
      </c>
      <c r="Y705" s="20">
        <f>VLOOKUP($G705&amp;Y$5&amp;$J705,BASE!$P$2:$R$30000,3,0)</f>
        <v>0</v>
      </c>
      <c r="Z705" s="20">
        <f>VLOOKUP($G705&amp;Z$5&amp;$J705,BASE!$P$2:$R$30000,3,0)</f>
        <v>0</v>
      </c>
      <c r="AA705" s="20">
        <f>VLOOKUP($G705&amp;AA$5&amp;$J705,BASE!$P$2:$R$30000,3,0)</f>
        <v>0</v>
      </c>
      <c r="AB705" s="20">
        <f>VLOOKUP($G705&amp;AB$5&amp;$J705,BASE!$P$2:$R$30000,3,0)</f>
        <v>0</v>
      </c>
      <c r="AC705" s="20">
        <f>VLOOKUP($G705&amp;AC$5&amp;$J705,BASE!$P$2:$R$30000,3,0)</f>
        <v>0</v>
      </c>
      <c r="AD705" s="20">
        <f>VLOOKUP($G705&amp;AD$5&amp;$J705,BASE!$P$2:$R$30000,3,0)</f>
        <v>0</v>
      </c>
      <c r="AE705" s="20">
        <f>VLOOKUP($G705&amp;AE$5&amp;$J705,BASE!$P$2:$R$30000,3,0)</f>
        <v>0</v>
      </c>
      <c r="AF705" s="20">
        <f>VLOOKUP($G705&amp;AF$5&amp;$J705,BASE!$P$2:$R$30000,3,0)</f>
        <v>0</v>
      </c>
      <c r="AG705" s="20">
        <f>VLOOKUP($G705&amp;AG$5&amp;$J705,BASE!$P$2:$R$30000,3,0)</f>
        <v>0</v>
      </c>
      <c r="AH705" s="20">
        <f>VLOOKUP($G705&amp;AH$5&amp;$J705,BASE!$P$2:$R$30000,3,0)</f>
        <v>0</v>
      </c>
      <c r="AI705" s="16">
        <f t="shared" si="11"/>
        <v>0</v>
      </c>
      <c r="AJ705" s="20">
        <f>VLOOKUP($G705&amp;$J705,BASE[[#All],[LLAVE2]:[TipoEvaluacion]],5,0)</f>
        <v>0</v>
      </c>
      <c r="AK705" s="20">
        <f>VLOOKUP($G705&amp;$J705,BASE[[#All],[LLAVE2]:[TipoEvaluacion]],7,0)</f>
        <v>0</v>
      </c>
      <c r="AL705" s="20">
        <f>VLOOKUP($G705&amp;$J705,BASE[[#All],[LLAVE2]:[TipoEvaluacion]],9,0)</f>
        <v>0</v>
      </c>
      <c r="AM705" s="20">
        <f>VLOOKUP($G705&amp;$J705,BASE[[#All],[LLAVE2]:[TipoEvaluacion]],11,0)</f>
        <v>0</v>
      </c>
      <c r="AN705" s="20">
        <f>VLOOKUP($G705&amp;$J705,BASE[[#All],[LLAVE2]:[TipoEvaluacion]],13,0)</f>
        <v>0</v>
      </c>
      <c r="AO705" s="25"/>
      <c r="AP705" s="15"/>
    </row>
    <row r="706" spans="2:42" ht="15.75" x14ac:dyDescent="0.3">
      <c r="B706" s="15">
        <f>BASE!$D$2</f>
        <v>0</v>
      </c>
      <c r="C706" s="15"/>
      <c r="D706" s="15"/>
      <c r="E706" s="15"/>
      <c r="F706" s="15"/>
      <c r="G706" s="15"/>
      <c r="H706" s="19"/>
      <c r="I706" s="15"/>
      <c r="J706" s="15"/>
      <c r="K706" s="20">
        <f>VLOOKUP($G706&amp;K$5&amp;$J706,BASE!$P$2:$R$30000,3,0)</f>
        <v>0</v>
      </c>
      <c r="L706" s="20">
        <f>VLOOKUP($G706&amp;L$5&amp;$J706,BASE!$P$2:$R$30000,3,0)</f>
        <v>0</v>
      </c>
      <c r="M706" s="20">
        <f>VLOOKUP($G706&amp;M$5&amp;$J706,BASE!$P$2:$R$30000,3,0)</f>
        <v>0</v>
      </c>
      <c r="N706" s="20">
        <f>VLOOKUP($G706&amp;N$5&amp;$J706,BASE!$P$2:$R$30000,3,0)</f>
        <v>0</v>
      </c>
      <c r="O706" s="20">
        <f>VLOOKUP($G706&amp;O$5&amp;$J706,BASE!$P$2:$R$30000,3,0)</f>
        <v>0</v>
      </c>
      <c r="P706" s="20">
        <f>VLOOKUP($G706&amp;P$5&amp;$J706,BASE!$P$2:$R$30000,3,0)</f>
        <v>0</v>
      </c>
      <c r="Q706" s="20">
        <f>VLOOKUP($G706&amp;Q$5&amp;$J706,BASE!$P$2:$R$30000,3,0)</f>
        <v>0</v>
      </c>
      <c r="R706" s="20">
        <f>VLOOKUP($G706&amp;R$5&amp;$J706,BASE!$P$2:$R$30000,3,0)</f>
        <v>0</v>
      </c>
      <c r="S706" s="20">
        <f>VLOOKUP($G706&amp;S$5&amp;$J706,BASE!$P$2:$R$30000,3,0)</f>
        <v>0</v>
      </c>
      <c r="T706" s="20">
        <f>VLOOKUP($G706&amp;T$5&amp;$J706,BASE!$P$2:$R$30000,3,0)</f>
        <v>0</v>
      </c>
      <c r="U706" s="20">
        <f>VLOOKUP($G706&amp;U$5&amp;$J706,BASE!$P$2:$R$30000,3,0)</f>
        <v>0</v>
      </c>
      <c r="V706" s="20">
        <f>VLOOKUP($G706&amp;V$5&amp;$J706,BASE!$P$2:$R$30000,3,0)</f>
        <v>0</v>
      </c>
      <c r="W706" s="20">
        <f>VLOOKUP($G706&amp;W$5&amp;$J706,BASE!$P$2:$R$30000,3,0)</f>
        <v>0</v>
      </c>
      <c r="X706" s="20">
        <f>VLOOKUP($G706&amp;X$5&amp;$J706,BASE!$P$2:$R$30000,3,0)</f>
        <v>0</v>
      </c>
      <c r="Y706" s="20">
        <f>VLOOKUP($G706&amp;Y$5&amp;$J706,BASE!$P$2:$R$30000,3,0)</f>
        <v>0</v>
      </c>
      <c r="Z706" s="20">
        <f>VLOOKUP($G706&amp;Z$5&amp;$J706,BASE!$P$2:$R$30000,3,0)</f>
        <v>0</v>
      </c>
      <c r="AA706" s="20">
        <f>VLOOKUP($G706&amp;AA$5&amp;$J706,BASE!$P$2:$R$30000,3,0)</f>
        <v>0</v>
      </c>
      <c r="AB706" s="20">
        <f>VLOOKUP($G706&amp;AB$5&amp;$J706,BASE!$P$2:$R$30000,3,0)</f>
        <v>0</v>
      </c>
      <c r="AC706" s="20">
        <f>VLOOKUP($G706&amp;AC$5&amp;$J706,BASE!$P$2:$R$30000,3,0)</f>
        <v>0</v>
      </c>
      <c r="AD706" s="20">
        <f>VLOOKUP($G706&amp;AD$5&amp;$J706,BASE!$P$2:$R$30000,3,0)</f>
        <v>0</v>
      </c>
      <c r="AE706" s="20">
        <f>VLOOKUP($G706&amp;AE$5&amp;$J706,BASE!$P$2:$R$30000,3,0)</f>
        <v>0</v>
      </c>
      <c r="AF706" s="20">
        <f>VLOOKUP($G706&amp;AF$5&amp;$J706,BASE!$P$2:$R$30000,3,0)</f>
        <v>0</v>
      </c>
      <c r="AG706" s="20">
        <f>VLOOKUP($G706&amp;AG$5&amp;$J706,BASE!$P$2:$R$30000,3,0)</f>
        <v>0</v>
      </c>
      <c r="AH706" s="20">
        <f>VLOOKUP($G706&amp;AH$5&amp;$J706,BASE!$P$2:$R$30000,3,0)</f>
        <v>0</v>
      </c>
      <c r="AI706" s="16">
        <f t="shared" si="11"/>
        <v>0</v>
      </c>
      <c r="AJ706" s="20">
        <f>VLOOKUP($G706&amp;$J706,BASE[[#All],[LLAVE2]:[TipoEvaluacion]],5,0)</f>
        <v>0</v>
      </c>
      <c r="AK706" s="20">
        <f>VLOOKUP($G706&amp;$J706,BASE[[#All],[LLAVE2]:[TipoEvaluacion]],7,0)</f>
        <v>0</v>
      </c>
      <c r="AL706" s="20">
        <f>VLOOKUP($G706&amp;$J706,BASE[[#All],[LLAVE2]:[TipoEvaluacion]],9,0)</f>
        <v>0</v>
      </c>
      <c r="AM706" s="20">
        <f>VLOOKUP($G706&amp;$J706,BASE[[#All],[LLAVE2]:[TipoEvaluacion]],11,0)</f>
        <v>0</v>
      </c>
      <c r="AN706" s="20">
        <f>VLOOKUP($G706&amp;$J706,BASE[[#All],[LLAVE2]:[TipoEvaluacion]],13,0)</f>
        <v>0</v>
      </c>
      <c r="AO706" s="25"/>
      <c r="AP706" s="15"/>
    </row>
    <row r="707" spans="2:42" ht="15.75" x14ac:dyDescent="0.3">
      <c r="B707" s="15">
        <f>BASE!$D$2</f>
        <v>0</v>
      </c>
      <c r="C707" s="15"/>
      <c r="D707" s="15"/>
      <c r="E707" s="15"/>
      <c r="F707" s="15"/>
      <c r="G707" s="15"/>
      <c r="H707" s="19"/>
      <c r="I707" s="15"/>
      <c r="J707" s="15"/>
      <c r="K707" s="20">
        <f>VLOOKUP($G707&amp;K$5&amp;$J707,BASE!$P$2:$R$30000,3,0)</f>
        <v>0</v>
      </c>
      <c r="L707" s="20">
        <f>VLOOKUP($G707&amp;L$5&amp;$J707,BASE!$P$2:$R$30000,3,0)</f>
        <v>0</v>
      </c>
      <c r="M707" s="20">
        <f>VLOOKUP($G707&amp;M$5&amp;$J707,BASE!$P$2:$R$30000,3,0)</f>
        <v>0</v>
      </c>
      <c r="N707" s="20">
        <f>VLOOKUP($G707&amp;N$5&amp;$J707,BASE!$P$2:$R$30000,3,0)</f>
        <v>0</v>
      </c>
      <c r="O707" s="20">
        <f>VLOOKUP($G707&amp;O$5&amp;$J707,BASE!$P$2:$R$30000,3,0)</f>
        <v>0</v>
      </c>
      <c r="P707" s="20">
        <f>VLOOKUP($G707&amp;P$5&amp;$J707,BASE!$P$2:$R$30000,3,0)</f>
        <v>0</v>
      </c>
      <c r="Q707" s="20">
        <f>VLOOKUP($G707&amp;Q$5&amp;$J707,BASE!$P$2:$R$30000,3,0)</f>
        <v>0</v>
      </c>
      <c r="R707" s="20">
        <f>VLOOKUP($G707&amp;R$5&amp;$J707,BASE!$P$2:$R$30000,3,0)</f>
        <v>0</v>
      </c>
      <c r="S707" s="20">
        <f>VLOOKUP($G707&amp;S$5&amp;$J707,BASE!$P$2:$R$30000,3,0)</f>
        <v>0</v>
      </c>
      <c r="T707" s="20">
        <f>VLOOKUP($G707&amp;T$5&amp;$J707,BASE!$P$2:$R$30000,3,0)</f>
        <v>0</v>
      </c>
      <c r="U707" s="20">
        <f>VLOOKUP($G707&amp;U$5&amp;$J707,BASE!$P$2:$R$30000,3,0)</f>
        <v>0</v>
      </c>
      <c r="V707" s="20">
        <f>VLOOKUP($G707&amp;V$5&amp;$J707,BASE!$P$2:$R$30000,3,0)</f>
        <v>0</v>
      </c>
      <c r="W707" s="20">
        <f>VLOOKUP($G707&amp;W$5&amp;$J707,BASE!$P$2:$R$30000,3,0)</f>
        <v>0</v>
      </c>
      <c r="X707" s="20">
        <f>VLOOKUP($G707&amp;X$5&amp;$J707,BASE!$P$2:$R$30000,3,0)</f>
        <v>0</v>
      </c>
      <c r="Y707" s="20">
        <f>VLOOKUP($G707&amp;Y$5&amp;$J707,BASE!$P$2:$R$30000,3,0)</f>
        <v>0</v>
      </c>
      <c r="Z707" s="20">
        <f>VLOOKUP($G707&amp;Z$5&amp;$J707,BASE!$P$2:$R$30000,3,0)</f>
        <v>0</v>
      </c>
      <c r="AA707" s="20">
        <f>VLOOKUP($G707&amp;AA$5&amp;$J707,BASE!$P$2:$R$30000,3,0)</f>
        <v>0</v>
      </c>
      <c r="AB707" s="20">
        <f>VLOOKUP($G707&amp;AB$5&amp;$J707,BASE!$P$2:$R$30000,3,0)</f>
        <v>0</v>
      </c>
      <c r="AC707" s="20">
        <f>VLOOKUP($G707&amp;AC$5&amp;$J707,BASE!$P$2:$R$30000,3,0)</f>
        <v>0</v>
      </c>
      <c r="AD707" s="20">
        <f>VLOOKUP($G707&amp;AD$5&amp;$J707,BASE!$P$2:$R$30000,3,0)</f>
        <v>0</v>
      </c>
      <c r="AE707" s="20">
        <f>VLOOKUP($G707&amp;AE$5&amp;$J707,BASE!$P$2:$R$30000,3,0)</f>
        <v>0</v>
      </c>
      <c r="AF707" s="20">
        <f>VLOOKUP($G707&amp;AF$5&amp;$J707,BASE!$P$2:$R$30000,3,0)</f>
        <v>0</v>
      </c>
      <c r="AG707" s="20">
        <f>VLOOKUP($G707&amp;AG$5&amp;$J707,BASE!$P$2:$R$30000,3,0)</f>
        <v>0</v>
      </c>
      <c r="AH707" s="20">
        <f>VLOOKUP($G707&amp;AH$5&amp;$J707,BASE!$P$2:$R$30000,3,0)</f>
        <v>0</v>
      </c>
      <c r="AI707" s="16">
        <f t="shared" si="11"/>
        <v>0</v>
      </c>
      <c r="AJ707" s="20">
        <f>VLOOKUP($G707&amp;$J707,BASE[[#All],[LLAVE2]:[TipoEvaluacion]],5,0)</f>
        <v>0</v>
      </c>
      <c r="AK707" s="20">
        <f>VLOOKUP($G707&amp;$J707,BASE[[#All],[LLAVE2]:[TipoEvaluacion]],7,0)</f>
        <v>0</v>
      </c>
      <c r="AL707" s="20">
        <f>VLOOKUP($G707&amp;$J707,BASE[[#All],[LLAVE2]:[TipoEvaluacion]],9,0)</f>
        <v>0</v>
      </c>
      <c r="AM707" s="20">
        <f>VLOOKUP($G707&amp;$J707,BASE[[#All],[LLAVE2]:[TipoEvaluacion]],11,0)</f>
        <v>0</v>
      </c>
      <c r="AN707" s="20">
        <f>VLOOKUP($G707&amp;$J707,BASE[[#All],[LLAVE2]:[TipoEvaluacion]],13,0)</f>
        <v>0</v>
      </c>
      <c r="AO707" s="25"/>
      <c r="AP707" s="15"/>
    </row>
    <row r="708" spans="2:42" ht="15.75" x14ac:dyDescent="0.3">
      <c r="B708" s="15">
        <f>BASE!$D$2</f>
        <v>0</v>
      </c>
      <c r="C708" s="15"/>
      <c r="D708" s="15"/>
      <c r="E708" s="15"/>
      <c r="F708" s="15"/>
      <c r="G708" s="15"/>
      <c r="H708" s="19"/>
      <c r="I708" s="15"/>
      <c r="J708" s="15"/>
      <c r="K708" s="20">
        <f>VLOOKUP($G708&amp;K$5&amp;$J708,BASE!$P$2:$R$30000,3,0)</f>
        <v>0</v>
      </c>
      <c r="L708" s="20">
        <f>VLOOKUP($G708&amp;L$5&amp;$J708,BASE!$P$2:$R$30000,3,0)</f>
        <v>0</v>
      </c>
      <c r="M708" s="20">
        <f>VLOOKUP($G708&amp;M$5&amp;$J708,BASE!$P$2:$R$30000,3,0)</f>
        <v>0</v>
      </c>
      <c r="N708" s="20">
        <f>VLOOKUP($G708&amp;N$5&amp;$J708,BASE!$P$2:$R$30000,3,0)</f>
        <v>0</v>
      </c>
      <c r="O708" s="20">
        <f>VLOOKUP($G708&amp;O$5&amp;$J708,BASE!$P$2:$R$30000,3,0)</f>
        <v>0</v>
      </c>
      <c r="P708" s="20">
        <f>VLOOKUP($G708&amp;P$5&amp;$J708,BASE!$P$2:$R$30000,3,0)</f>
        <v>0</v>
      </c>
      <c r="Q708" s="20">
        <f>VLOOKUP($G708&amp;Q$5&amp;$J708,BASE!$P$2:$R$30000,3,0)</f>
        <v>0</v>
      </c>
      <c r="R708" s="20">
        <f>VLOOKUP($G708&amp;R$5&amp;$J708,BASE!$P$2:$R$30000,3,0)</f>
        <v>0</v>
      </c>
      <c r="S708" s="20">
        <f>VLOOKUP($G708&amp;S$5&amp;$J708,BASE!$P$2:$R$30000,3,0)</f>
        <v>0</v>
      </c>
      <c r="T708" s="20">
        <f>VLOOKUP($G708&amp;T$5&amp;$J708,BASE!$P$2:$R$30000,3,0)</f>
        <v>0</v>
      </c>
      <c r="U708" s="20">
        <f>VLOOKUP($G708&amp;U$5&amp;$J708,BASE!$P$2:$R$30000,3,0)</f>
        <v>0</v>
      </c>
      <c r="V708" s="20">
        <f>VLOOKUP($G708&amp;V$5&amp;$J708,BASE!$P$2:$R$30000,3,0)</f>
        <v>0</v>
      </c>
      <c r="W708" s="20">
        <f>VLOOKUP($G708&amp;W$5&amp;$J708,BASE!$P$2:$R$30000,3,0)</f>
        <v>0</v>
      </c>
      <c r="X708" s="20">
        <f>VLOOKUP($G708&amp;X$5&amp;$J708,BASE!$P$2:$R$30000,3,0)</f>
        <v>0</v>
      </c>
      <c r="Y708" s="20">
        <f>VLOOKUP($G708&amp;Y$5&amp;$J708,BASE!$P$2:$R$30000,3,0)</f>
        <v>0</v>
      </c>
      <c r="Z708" s="20">
        <f>VLOOKUP($G708&amp;Z$5&amp;$J708,BASE!$P$2:$R$30000,3,0)</f>
        <v>0</v>
      </c>
      <c r="AA708" s="20">
        <f>VLOOKUP($G708&amp;AA$5&amp;$J708,BASE!$P$2:$R$30000,3,0)</f>
        <v>0</v>
      </c>
      <c r="AB708" s="20">
        <f>VLOOKUP($G708&amp;AB$5&amp;$J708,BASE!$P$2:$R$30000,3,0)</f>
        <v>0</v>
      </c>
      <c r="AC708" s="20">
        <f>VLOOKUP($G708&amp;AC$5&amp;$J708,BASE!$P$2:$R$30000,3,0)</f>
        <v>0</v>
      </c>
      <c r="AD708" s="20">
        <f>VLOOKUP($G708&amp;AD$5&amp;$J708,BASE!$P$2:$R$30000,3,0)</f>
        <v>0</v>
      </c>
      <c r="AE708" s="20">
        <f>VLOOKUP($G708&amp;AE$5&amp;$J708,BASE!$P$2:$R$30000,3,0)</f>
        <v>0</v>
      </c>
      <c r="AF708" s="20">
        <f>VLOOKUP($G708&amp;AF$5&amp;$J708,BASE!$P$2:$R$30000,3,0)</f>
        <v>0</v>
      </c>
      <c r="AG708" s="20">
        <f>VLOOKUP($G708&amp;AG$5&amp;$J708,BASE!$P$2:$R$30000,3,0)</f>
        <v>0</v>
      </c>
      <c r="AH708" s="20">
        <f>VLOOKUP($G708&amp;AH$5&amp;$J708,BASE!$P$2:$R$30000,3,0)</f>
        <v>0</v>
      </c>
      <c r="AI708" s="16">
        <f t="shared" si="11"/>
        <v>0</v>
      </c>
      <c r="AJ708" s="20">
        <f>VLOOKUP($G708&amp;$J708,BASE[[#All],[LLAVE2]:[TipoEvaluacion]],5,0)</f>
        <v>0</v>
      </c>
      <c r="AK708" s="20">
        <f>VLOOKUP($G708&amp;$J708,BASE[[#All],[LLAVE2]:[TipoEvaluacion]],7,0)</f>
        <v>0</v>
      </c>
      <c r="AL708" s="20">
        <f>VLOOKUP($G708&amp;$J708,BASE[[#All],[LLAVE2]:[TipoEvaluacion]],9,0)</f>
        <v>0</v>
      </c>
      <c r="AM708" s="20">
        <f>VLOOKUP($G708&amp;$J708,BASE[[#All],[LLAVE2]:[TipoEvaluacion]],11,0)</f>
        <v>0</v>
      </c>
      <c r="AN708" s="20">
        <f>VLOOKUP($G708&amp;$J708,BASE[[#All],[LLAVE2]:[TipoEvaluacion]],13,0)</f>
        <v>0</v>
      </c>
      <c r="AO708" s="25"/>
      <c r="AP708" s="15"/>
    </row>
    <row r="709" spans="2:42" ht="15.75" x14ac:dyDescent="0.3">
      <c r="B709" s="15">
        <f>BASE!$D$2</f>
        <v>0</v>
      </c>
      <c r="C709" s="15"/>
      <c r="D709" s="15"/>
      <c r="E709" s="15"/>
      <c r="F709" s="15"/>
      <c r="G709" s="15"/>
      <c r="H709" s="19"/>
      <c r="I709" s="15"/>
      <c r="J709" s="15"/>
      <c r="K709" s="20">
        <f>VLOOKUP($G709&amp;K$5&amp;$J709,BASE!$P$2:$R$30000,3,0)</f>
        <v>0</v>
      </c>
      <c r="L709" s="20">
        <f>VLOOKUP($G709&amp;L$5&amp;$J709,BASE!$P$2:$R$30000,3,0)</f>
        <v>0</v>
      </c>
      <c r="M709" s="20">
        <f>VLOOKUP($G709&amp;M$5&amp;$J709,BASE!$P$2:$R$30000,3,0)</f>
        <v>0</v>
      </c>
      <c r="N709" s="20">
        <f>VLOOKUP($G709&amp;N$5&amp;$J709,BASE!$P$2:$R$30000,3,0)</f>
        <v>0</v>
      </c>
      <c r="O709" s="20">
        <f>VLOOKUP($G709&amp;O$5&amp;$J709,BASE!$P$2:$R$30000,3,0)</f>
        <v>0</v>
      </c>
      <c r="P709" s="20">
        <f>VLOOKUP($G709&amp;P$5&amp;$J709,BASE!$P$2:$R$30000,3,0)</f>
        <v>0</v>
      </c>
      <c r="Q709" s="20">
        <f>VLOOKUP($G709&amp;Q$5&amp;$J709,BASE!$P$2:$R$30000,3,0)</f>
        <v>0</v>
      </c>
      <c r="R709" s="20">
        <f>VLOOKUP($G709&amp;R$5&amp;$J709,BASE!$P$2:$R$30000,3,0)</f>
        <v>0</v>
      </c>
      <c r="S709" s="20">
        <f>VLOOKUP($G709&amp;S$5&amp;$J709,BASE!$P$2:$R$30000,3,0)</f>
        <v>0</v>
      </c>
      <c r="T709" s="20">
        <f>VLOOKUP($G709&amp;T$5&amp;$J709,BASE!$P$2:$R$30000,3,0)</f>
        <v>0</v>
      </c>
      <c r="U709" s="20">
        <f>VLOOKUP($G709&amp;U$5&amp;$J709,BASE!$P$2:$R$30000,3,0)</f>
        <v>0</v>
      </c>
      <c r="V709" s="20">
        <f>VLOOKUP($G709&amp;V$5&amp;$J709,BASE!$P$2:$R$30000,3,0)</f>
        <v>0</v>
      </c>
      <c r="W709" s="20">
        <f>VLOOKUP($G709&amp;W$5&amp;$J709,BASE!$P$2:$R$30000,3,0)</f>
        <v>0</v>
      </c>
      <c r="X709" s="20">
        <f>VLOOKUP($G709&amp;X$5&amp;$J709,BASE!$P$2:$R$30000,3,0)</f>
        <v>0</v>
      </c>
      <c r="Y709" s="20">
        <f>VLOOKUP($G709&amp;Y$5&amp;$J709,BASE!$P$2:$R$30000,3,0)</f>
        <v>0</v>
      </c>
      <c r="Z709" s="20">
        <f>VLOOKUP($G709&amp;Z$5&amp;$J709,BASE!$P$2:$R$30000,3,0)</f>
        <v>0</v>
      </c>
      <c r="AA709" s="20">
        <f>VLOOKUP($G709&amp;AA$5&amp;$J709,BASE!$P$2:$R$30000,3,0)</f>
        <v>0</v>
      </c>
      <c r="AB709" s="20">
        <f>VLOOKUP($G709&amp;AB$5&amp;$J709,BASE!$P$2:$R$30000,3,0)</f>
        <v>0</v>
      </c>
      <c r="AC709" s="20">
        <f>VLOOKUP($G709&amp;AC$5&amp;$J709,BASE!$P$2:$R$30000,3,0)</f>
        <v>0</v>
      </c>
      <c r="AD709" s="20">
        <f>VLOOKUP($G709&amp;AD$5&amp;$J709,BASE!$P$2:$R$30000,3,0)</f>
        <v>0</v>
      </c>
      <c r="AE709" s="20">
        <f>VLOOKUP($G709&amp;AE$5&amp;$J709,BASE!$P$2:$R$30000,3,0)</f>
        <v>0</v>
      </c>
      <c r="AF709" s="20">
        <f>VLOOKUP($G709&amp;AF$5&amp;$J709,BASE!$P$2:$R$30000,3,0)</f>
        <v>0</v>
      </c>
      <c r="AG709" s="20">
        <f>VLOOKUP($G709&amp;AG$5&amp;$J709,BASE!$P$2:$R$30000,3,0)</f>
        <v>0</v>
      </c>
      <c r="AH709" s="20">
        <f>VLOOKUP($G709&amp;AH$5&amp;$J709,BASE!$P$2:$R$30000,3,0)</f>
        <v>0</v>
      </c>
      <c r="AI709" s="16">
        <f t="shared" si="11"/>
        <v>0</v>
      </c>
      <c r="AJ709" s="20">
        <f>VLOOKUP($G709&amp;$J709,BASE[[#All],[LLAVE2]:[TipoEvaluacion]],5,0)</f>
        <v>0</v>
      </c>
      <c r="AK709" s="20">
        <f>VLOOKUP($G709&amp;$J709,BASE[[#All],[LLAVE2]:[TipoEvaluacion]],7,0)</f>
        <v>0</v>
      </c>
      <c r="AL709" s="20">
        <f>VLOOKUP($G709&amp;$J709,BASE[[#All],[LLAVE2]:[TipoEvaluacion]],9,0)</f>
        <v>0</v>
      </c>
      <c r="AM709" s="20">
        <f>VLOOKUP($G709&amp;$J709,BASE[[#All],[LLAVE2]:[TipoEvaluacion]],11,0)</f>
        <v>0</v>
      </c>
      <c r="AN709" s="20">
        <f>VLOOKUP($G709&amp;$J709,BASE[[#All],[LLAVE2]:[TipoEvaluacion]],13,0)</f>
        <v>0</v>
      </c>
      <c r="AO709" s="25"/>
      <c r="AP709" s="15"/>
    </row>
    <row r="710" spans="2:42" ht="15.75" x14ac:dyDescent="0.3">
      <c r="B710" s="15">
        <f>BASE!$D$2</f>
        <v>0</v>
      </c>
      <c r="C710" s="15"/>
      <c r="D710" s="15"/>
      <c r="E710" s="15"/>
      <c r="F710" s="15"/>
      <c r="G710" s="15"/>
      <c r="H710" s="19"/>
      <c r="I710" s="15"/>
      <c r="J710" s="15"/>
      <c r="K710" s="20">
        <f>VLOOKUP($G710&amp;K$5&amp;$J710,BASE!$P$2:$R$30000,3,0)</f>
        <v>0</v>
      </c>
      <c r="L710" s="20">
        <f>VLOOKUP($G710&amp;L$5&amp;$J710,BASE!$P$2:$R$30000,3,0)</f>
        <v>0</v>
      </c>
      <c r="M710" s="20">
        <f>VLOOKUP($G710&amp;M$5&amp;$J710,BASE!$P$2:$R$30000,3,0)</f>
        <v>0</v>
      </c>
      <c r="N710" s="20">
        <f>VLOOKUP($G710&amp;N$5&amp;$J710,BASE!$P$2:$R$30000,3,0)</f>
        <v>0</v>
      </c>
      <c r="O710" s="20">
        <f>VLOOKUP($G710&amp;O$5&amp;$J710,BASE!$P$2:$R$30000,3,0)</f>
        <v>0</v>
      </c>
      <c r="P710" s="20">
        <f>VLOOKUP($G710&amp;P$5&amp;$J710,BASE!$P$2:$R$30000,3,0)</f>
        <v>0</v>
      </c>
      <c r="Q710" s="20">
        <f>VLOOKUP($G710&amp;Q$5&amp;$J710,BASE!$P$2:$R$30000,3,0)</f>
        <v>0</v>
      </c>
      <c r="R710" s="20">
        <f>VLOOKUP($G710&amp;R$5&amp;$J710,BASE!$P$2:$R$30000,3,0)</f>
        <v>0</v>
      </c>
      <c r="S710" s="20">
        <f>VLOOKUP($G710&amp;S$5&amp;$J710,BASE!$P$2:$R$30000,3,0)</f>
        <v>0</v>
      </c>
      <c r="T710" s="20">
        <f>VLOOKUP($G710&amp;T$5&amp;$J710,BASE!$P$2:$R$30000,3,0)</f>
        <v>0</v>
      </c>
      <c r="U710" s="20">
        <f>VLOOKUP($G710&amp;U$5&amp;$J710,BASE!$P$2:$R$30000,3,0)</f>
        <v>0</v>
      </c>
      <c r="V710" s="20">
        <f>VLOOKUP($G710&amp;V$5&amp;$J710,BASE!$P$2:$R$30000,3,0)</f>
        <v>0</v>
      </c>
      <c r="W710" s="20">
        <f>VLOOKUP($G710&amp;W$5&amp;$J710,BASE!$P$2:$R$30000,3,0)</f>
        <v>0</v>
      </c>
      <c r="X710" s="20">
        <f>VLOOKUP($G710&amp;X$5&amp;$J710,BASE!$P$2:$R$30000,3,0)</f>
        <v>0</v>
      </c>
      <c r="Y710" s="20">
        <f>VLOOKUP($G710&amp;Y$5&amp;$J710,BASE!$P$2:$R$30000,3,0)</f>
        <v>0</v>
      </c>
      <c r="Z710" s="20">
        <f>VLOOKUP($G710&amp;Z$5&amp;$J710,BASE!$P$2:$R$30000,3,0)</f>
        <v>0</v>
      </c>
      <c r="AA710" s="20">
        <f>VLOOKUP($G710&amp;AA$5&amp;$J710,BASE!$P$2:$R$30000,3,0)</f>
        <v>0</v>
      </c>
      <c r="AB710" s="20">
        <f>VLOOKUP($G710&amp;AB$5&amp;$J710,BASE!$P$2:$R$30000,3,0)</f>
        <v>0</v>
      </c>
      <c r="AC710" s="20">
        <f>VLOOKUP($G710&amp;AC$5&amp;$J710,BASE!$P$2:$R$30000,3,0)</f>
        <v>0</v>
      </c>
      <c r="AD710" s="20">
        <f>VLOOKUP($G710&amp;AD$5&amp;$J710,BASE!$P$2:$R$30000,3,0)</f>
        <v>0</v>
      </c>
      <c r="AE710" s="20">
        <f>VLOOKUP($G710&amp;AE$5&amp;$J710,BASE!$P$2:$R$30000,3,0)</f>
        <v>0</v>
      </c>
      <c r="AF710" s="20">
        <f>VLOOKUP($G710&amp;AF$5&amp;$J710,BASE!$P$2:$R$30000,3,0)</f>
        <v>0</v>
      </c>
      <c r="AG710" s="20">
        <f>VLOOKUP($G710&amp;AG$5&amp;$J710,BASE!$P$2:$R$30000,3,0)</f>
        <v>0</v>
      </c>
      <c r="AH710" s="20">
        <f>VLOOKUP($G710&amp;AH$5&amp;$J710,BASE!$P$2:$R$30000,3,0)</f>
        <v>0</v>
      </c>
      <c r="AI710" s="16">
        <f t="shared" si="11"/>
        <v>0</v>
      </c>
      <c r="AJ710" s="20">
        <f>VLOOKUP($G710&amp;$J710,BASE[[#All],[LLAVE2]:[TipoEvaluacion]],5,0)</f>
        <v>0</v>
      </c>
      <c r="AK710" s="20">
        <f>VLOOKUP($G710&amp;$J710,BASE[[#All],[LLAVE2]:[TipoEvaluacion]],7,0)</f>
        <v>0</v>
      </c>
      <c r="AL710" s="20">
        <f>VLOOKUP($G710&amp;$J710,BASE[[#All],[LLAVE2]:[TipoEvaluacion]],9,0)</f>
        <v>0</v>
      </c>
      <c r="AM710" s="20">
        <f>VLOOKUP($G710&amp;$J710,BASE[[#All],[LLAVE2]:[TipoEvaluacion]],11,0)</f>
        <v>0</v>
      </c>
      <c r="AN710" s="20">
        <f>VLOOKUP($G710&amp;$J710,BASE[[#All],[LLAVE2]:[TipoEvaluacion]],13,0)</f>
        <v>0</v>
      </c>
      <c r="AO710" s="25"/>
      <c r="AP710" s="15"/>
    </row>
    <row r="711" spans="2:42" ht="15.75" x14ac:dyDescent="0.3">
      <c r="B711" s="15">
        <f>BASE!$D$2</f>
        <v>0</v>
      </c>
      <c r="C711" s="15"/>
      <c r="D711" s="15"/>
      <c r="E711" s="15"/>
      <c r="F711" s="15"/>
      <c r="G711" s="15"/>
      <c r="H711" s="19"/>
      <c r="I711" s="15"/>
      <c r="J711" s="15"/>
      <c r="K711" s="20">
        <f>VLOOKUP($G711&amp;K$5&amp;$J711,BASE!$P$2:$R$30000,3,0)</f>
        <v>0</v>
      </c>
      <c r="L711" s="20">
        <f>VLOOKUP($G711&amp;L$5&amp;$J711,BASE!$P$2:$R$30000,3,0)</f>
        <v>0</v>
      </c>
      <c r="M711" s="20">
        <f>VLOOKUP($G711&amp;M$5&amp;$J711,BASE!$P$2:$R$30000,3,0)</f>
        <v>0</v>
      </c>
      <c r="N711" s="20">
        <f>VLOOKUP($G711&amp;N$5&amp;$J711,BASE!$P$2:$R$30000,3,0)</f>
        <v>0</v>
      </c>
      <c r="O711" s="20">
        <f>VLOOKUP($G711&amp;O$5&amp;$J711,BASE!$P$2:$R$30000,3,0)</f>
        <v>0</v>
      </c>
      <c r="P711" s="20">
        <f>VLOOKUP($G711&amp;P$5&amp;$J711,BASE!$P$2:$R$30000,3,0)</f>
        <v>0</v>
      </c>
      <c r="Q711" s="20">
        <f>VLOOKUP($G711&amp;Q$5&amp;$J711,BASE!$P$2:$R$30000,3,0)</f>
        <v>0</v>
      </c>
      <c r="R711" s="20">
        <f>VLOOKUP($G711&amp;R$5&amp;$J711,BASE!$P$2:$R$30000,3,0)</f>
        <v>0</v>
      </c>
      <c r="S711" s="20">
        <f>VLOOKUP($G711&amp;S$5&amp;$J711,BASE!$P$2:$R$30000,3,0)</f>
        <v>0</v>
      </c>
      <c r="T711" s="20">
        <f>VLOOKUP($G711&amp;T$5&amp;$J711,BASE!$P$2:$R$30000,3,0)</f>
        <v>0</v>
      </c>
      <c r="U711" s="20">
        <f>VLOOKUP($G711&amp;U$5&amp;$J711,BASE!$P$2:$R$30000,3,0)</f>
        <v>0</v>
      </c>
      <c r="V711" s="20">
        <f>VLOOKUP($G711&amp;V$5&amp;$J711,BASE!$P$2:$R$30000,3,0)</f>
        <v>0</v>
      </c>
      <c r="W711" s="20">
        <f>VLOOKUP($G711&amp;W$5&amp;$J711,BASE!$P$2:$R$30000,3,0)</f>
        <v>0</v>
      </c>
      <c r="X711" s="20">
        <f>VLOOKUP($G711&amp;X$5&amp;$J711,BASE!$P$2:$R$30000,3,0)</f>
        <v>0</v>
      </c>
      <c r="Y711" s="20">
        <f>VLOOKUP($G711&amp;Y$5&amp;$J711,BASE!$P$2:$R$30000,3,0)</f>
        <v>0</v>
      </c>
      <c r="Z711" s="20">
        <f>VLOOKUP($G711&amp;Z$5&amp;$J711,BASE!$P$2:$R$30000,3,0)</f>
        <v>0</v>
      </c>
      <c r="AA711" s="20">
        <f>VLOOKUP($G711&amp;AA$5&amp;$J711,BASE!$P$2:$R$30000,3,0)</f>
        <v>0</v>
      </c>
      <c r="AB711" s="20">
        <f>VLOOKUP($G711&amp;AB$5&amp;$J711,BASE!$P$2:$R$30000,3,0)</f>
        <v>0</v>
      </c>
      <c r="AC711" s="20">
        <f>VLOOKUP($G711&amp;AC$5&amp;$J711,BASE!$P$2:$R$30000,3,0)</f>
        <v>0</v>
      </c>
      <c r="AD711" s="20">
        <f>VLOOKUP($G711&amp;AD$5&amp;$J711,BASE!$P$2:$R$30000,3,0)</f>
        <v>0</v>
      </c>
      <c r="AE711" s="20">
        <f>VLOOKUP($G711&amp;AE$5&amp;$J711,BASE!$P$2:$R$30000,3,0)</f>
        <v>0</v>
      </c>
      <c r="AF711" s="20">
        <f>VLOOKUP($G711&amp;AF$5&amp;$J711,BASE!$P$2:$R$30000,3,0)</f>
        <v>0</v>
      </c>
      <c r="AG711" s="20">
        <f>VLOOKUP($G711&amp;AG$5&amp;$J711,BASE!$P$2:$R$30000,3,0)</f>
        <v>0</v>
      </c>
      <c r="AH711" s="20">
        <f>VLOOKUP($G711&amp;AH$5&amp;$J711,BASE!$P$2:$R$30000,3,0)</f>
        <v>0</v>
      </c>
      <c r="AI711" s="16">
        <f t="shared" ref="AI711:AI774" si="12">AVERAGE(K711:AH711)</f>
        <v>0</v>
      </c>
      <c r="AJ711" s="20">
        <f>VLOOKUP($G711&amp;$J711,BASE[[#All],[LLAVE2]:[TipoEvaluacion]],5,0)</f>
        <v>0</v>
      </c>
      <c r="AK711" s="20">
        <f>VLOOKUP($G711&amp;$J711,BASE[[#All],[LLAVE2]:[TipoEvaluacion]],7,0)</f>
        <v>0</v>
      </c>
      <c r="AL711" s="20">
        <f>VLOOKUP($G711&amp;$J711,BASE[[#All],[LLAVE2]:[TipoEvaluacion]],9,0)</f>
        <v>0</v>
      </c>
      <c r="AM711" s="20">
        <f>VLOOKUP($G711&amp;$J711,BASE[[#All],[LLAVE2]:[TipoEvaluacion]],11,0)</f>
        <v>0</v>
      </c>
      <c r="AN711" s="20">
        <f>VLOOKUP($G711&amp;$J711,BASE[[#All],[LLAVE2]:[TipoEvaluacion]],13,0)</f>
        <v>0</v>
      </c>
      <c r="AO711" s="25"/>
      <c r="AP711" s="15"/>
    </row>
    <row r="712" spans="2:42" ht="15.75" x14ac:dyDescent="0.3">
      <c r="B712" s="15">
        <f>BASE!$D$2</f>
        <v>0</v>
      </c>
      <c r="C712" s="15"/>
      <c r="D712" s="15"/>
      <c r="E712" s="15"/>
      <c r="F712" s="15"/>
      <c r="G712" s="15"/>
      <c r="H712" s="19"/>
      <c r="I712" s="15"/>
      <c r="J712" s="15"/>
      <c r="K712" s="20">
        <f>VLOOKUP($G712&amp;K$5&amp;$J712,BASE!$P$2:$R$30000,3,0)</f>
        <v>0</v>
      </c>
      <c r="L712" s="20">
        <f>VLOOKUP($G712&amp;L$5&amp;$J712,BASE!$P$2:$R$30000,3,0)</f>
        <v>0</v>
      </c>
      <c r="M712" s="20">
        <f>VLOOKUP($G712&amp;M$5&amp;$J712,BASE!$P$2:$R$30000,3,0)</f>
        <v>0</v>
      </c>
      <c r="N712" s="20">
        <f>VLOOKUP($G712&amp;N$5&amp;$J712,BASE!$P$2:$R$30000,3,0)</f>
        <v>0</v>
      </c>
      <c r="O712" s="20">
        <f>VLOOKUP($G712&amp;O$5&amp;$J712,BASE!$P$2:$R$30000,3,0)</f>
        <v>0</v>
      </c>
      <c r="P712" s="20">
        <f>VLOOKUP($G712&amp;P$5&amp;$J712,BASE!$P$2:$R$30000,3,0)</f>
        <v>0</v>
      </c>
      <c r="Q712" s="20">
        <f>VLOOKUP($G712&amp;Q$5&amp;$J712,BASE!$P$2:$R$30000,3,0)</f>
        <v>0</v>
      </c>
      <c r="R712" s="20">
        <f>VLOOKUP($G712&amp;R$5&amp;$J712,BASE!$P$2:$R$30000,3,0)</f>
        <v>0</v>
      </c>
      <c r="S712" s="20">
        <f>VLOOKUP($G712&amp;S$5&amp;$J712,BASE!$P$2:$R$30000,3,0)</f>
        <v>0</v>
      </c>
      <c r="T712" s="20">
        <f>VLOOKUP($G712&amp;T$5&amp;$J712,BASE!$P$2:$R$30000,3,0)</f>
        <v>0</v>
      </c>
      <c r="U712" s="20">
        <f>VLOOKUP($G712&amp;U$5&amp;$J712,BASE!$P$2:$R$30000,3,0)</f>
        <v>0</v>
      </c>
      <c r="V712" s="20">
        <f>VLOOKUP($G712&amp;V$5&amp;$J712,BASE!$P$2:$R$30000,3,0)</f>
        <v>0</v>
      </c>
      <c r="W712" s="20">
        <f>VLOOKUP($G712&amp;W$5&amp;$J712,BASE!$P$2:$R$30000,3,0)</f>
        <v>0</v>
      </c>
      <c r="X712" s="20">
        <f>VLOOKUP($G712&amp;X$5&amp;$J712,BASE!$P$2:$R$30000,3,0)</f>
        <v>0</v>
      </c>
      <c r="Y712" s="20">
        <f>VLOOKUP($G712&amp;Y$5&amp;$J712,BASE!$P$2:$R$30000,3,0)</f>
        <v>0</v>
      </c>
      <c r="Z712" s="20">
        <f>VLOOKUP($G712&amp;Z$5&amp;$J712,BASE!$P$2:$R$30000,3,0)</f>
        <v>0</v>
      </c>
      <c r="AA712" s="20">
        <f>VLOOKUP($G712&amp;AA$5&amp;$J712,BASE!$P$2:$R$30000,3,0)</f>
        <v>0</v>
      </c>
      <c r="AB712" s="20">
        <f>VLOOKUP($G712&amp;AB$5&amp;$J712,BASE!$P$2:$R$30000,3,0)</f>
        <v>0</v>
      </c>
      <c r="AC712" s="20">
        <f>VLOOKUP($G712&amp;AC$5&amp;$J712,BASE!$P$2:$R$30000,3,0)</f>
        <v>0</v>
      </c>
      <c r="AD712" s="20">
        <f>VLOOKUP($G712&amp;AD$5&amp;$J712,BASE!$P$2:$R$30000,3,0)</f>
        <v>0</v>
      </c>
      <c r="AE712" s="20">
        <f>VLOOKUP($G712&amp;AE$5&amp;$J712,BASE!$P$2:$R$30000,3,0)</f>
        <v>0</v>
      </c>
      <c r="AF712" s="20">
        <f>VLOOKUP($G712&amp;AF$5&amp;$J712,BASE!$P$2:$R$30000,3,0)</f>
        <v>0</v>
      </c>
      <c r="AG712" s="20">
        <f>VLOOKUP($G712&amp;AG$5&amp;$J712,BASE!$P$2:$R$30000,3,0)</f>
        <v>0</v>
      </c>
      <c r="AH712" s="20">
        <f>VLOOKUP($G712&amp;AH$5&amp;$J712,BASE!$P$2:$R$30000,3,0)</f>
        <v>0</v>
      </c>
      <c r="AI712" s="16">
        <f t="shared" si="12"/>
        <v>0</v>
      </c>
      <c r="AJ712" s="20">
        <f>VLOOKUP($G712&amp;$J712,BASE[[#All],[LLAVE2]:[TipoEvaluacion]],5,0)</f>
        <v>0</v>
      </c>
      <c r="AK712" s="20">
        <f>VLOOKUP($G712&amp;$J712,BASE[[#All],[LLAVE2]:[TipoEvaluacion]],7,0)</f>
        <v>0</v>
      </c>
      <c r="AL712" s="20">
        <f>VLOOKUP($G712&amp;$J712,BASE[[#All],[LLAVE2]:[TipoEvaluacion]],9,0)</f>
        <v>0</v>
      </c>
      <c r="AM712" s="20">
        <f>VLOOKUP($G712&amp;$J712,BASE[[#All],[LLAVE2]:[TipoEvaluacion]],11,0)</f>
        <v>0</v>
      </c>
      <c r="AN712" s="20">
        <f>VLOOKUP($G712&amp;$J712,BASE[[#All],[LLAVE2]:[TipoEvaluacion]],13,0)</f>
        <v>0</v>
      </c>
      <c r="AO712" s="25"/>
      <c r="AP712" s="15"/>
    </row>
    <row r="713" spans="2:42" ht="15.75" x14ac:dyDescent="0.3">
      <c r="B713" s="15">
        <f>BASE!$D$2</f>
        <v>0</v>
      </c>
      <c r="C713" s="15"/>
      <c r="D713" s="15"/>
      <c r="E713" s="15"/>
      <c r="F713" s="15"/>
      <c r="G713" s="15"/>
      <c r="H713" s="19"/>
      <c r="I713" s="15"/>
      <c r="J713" s="15"/>
      <c r="K713" s="20">
        <f>VLOOKUP($G713&amp;K$5&amp;$J713,BASE!$P$2:$R$30000,3,0)</f>
        <v>0</v>
      </c>
      <c r="L713" s="20">
        <f>VLOOKUP($G713&amp;L$5&amp;$J713,BASE!$P$2:$R$30000,3,0)</f>
        <v>0</v>
      </c>
      <c r="M713" s="20">
        <f>VLOOKUP($G713&amp;M$5&amp;$J713,BASE!$P$2:$R$30000,3,0)</f>
        <v>0</v>
      </c>
      <c r="N713" s="20">
        <f>VLOOKUP($G713&amp;N$5&amp;$J713,BASE!$P$2:$R$30000,3,0)</f>
        <v>0</v>
      </c>
      <c r="O713" s="20">
        <f>VLOOKUP($G713&amp;O$5&amp;$J713,BASE!$P$2:$R$30000,3,0)</f>
        <v>0</v>
      </c>
      <c r="P713" s="20">
        <f>VLOOKUP($G713&amp;P$5&amp;$J713,BASE!$P$2:$R$30000,3,0)</f>
        <v>0</v>
      </c>
      <c r="Q713" s="20">
        <f>VLOOKUP($G713&amp;Q$5&amp;$J713,BASE!$P$2:$R$30000,3,0)</f>
        <v>0</v>
      </c>
      <c r="R713" s="20">
        <f>VLOOKUP($G713&amp;R$5&amp;$J713,BASE!$P$2:$R$30000,3,0)</f>
        <v>0</v>
      </c>
      <c r="S713" s="20">
        <f>VLOOKUP($G713&amp;S$5&amp;$J713,BASE!$P$2:$R$30000,3,0)</f>
        <v>0</v>
      </c>
      <c r="T713" s="20">
        <f>VLOOKUP($G713&amp;T$5&amp;$J713,BASE!$P$2:$R$30000,3,0)</f>
        <v>0</v>
      </c>
      <c r="U713" s="20">
        <f>VLOOKUP($G713&amp;U$5&amp;$J713,BASE!$P$2:$R$30000,3,0)</f>
        <v>0</v>
      </c>
      <c r="V713" s="20">
        <f>VLOOKUP($G713&amp;V$5&amp;$J713,BASE!$P$2:$R$30000,3,0)</f>
        <v>0</v>
      </c>
      <c r="W713" s="20">
        <f>VLOOKUP($G713&amp;W$5&amp;$J713,BASE!$P$2:$R$30000,3,0)</f>
        <v>0</v>
      </c>
      <c r="X713" s="20">
        <f>VLOOKUP($G713&amp;X$5&amp;$J713,BASE!$P$2:$R$30000,3,0)</f>
        <v>0</v>
      </c>
      <c r="Y713" s="20">
        <f>VLOOKUP($G713&amp;Y$5&amp;$J713,BASE!$P$2:$R$30000,3,0)</f>
        <v>0</v>
      </c>
      <c r="Z713" s="20">
        <f>VLOOKUP($G713&amp;Z$5&amp;$J713,BASE!$P$2:$R$30000,3,0)</f>
        <v>0</v>
      </c>
      <c r="AA713" s="20">
        <f>VLOOKUP($G713&amp;AA$5&amp;$J713,BASE!$P$2:$R$30000,3,0)</f>
        <v>0</v>
      </c>
      <c r="AB713" s="20">
        <f>VLOOKUP($G713&amp;AB$5&amp;$J713,BASE!$P$2:$R$30000,3,0)</f>
        <v>0</v>
      </c>
      <c r="AC713" s="20">
        <f>VLOOKUP($G713&amp;AC$5&amp;$J713,BASE!$P$2:$R$30000,3,0)</f>
        <v>0</v>
      </c>
      <c r="AD713" s="20">
        <f>VLOOKUP($G713&amp;AD$5&amp;$J713,BASE!$P$2:$R$30000,3,0)</f>
        <v>0</v>
      </c>
      <c r="AE713" s="20">
        <f>VLOOKUP($G713&amp;AE$5&amp;$J713,BASE!$P$2:$R$30000,3,0)</f>
        <v>0</v>
      </c>
      <c r="AF713" s="20">
        <f>VLOOKUP($G713&amp;AF$5&amp;$J713,BASE!$P$2:$R$30000,3,0)</f>
        <v>0</v>
      </c>
      <c r="AG713" s="20">
        <f>VLOOKUP($G713&amp;AG$5&amp;$J713,BASE!$P$2:$R$30000,3,0)</f>
        <v>0</v>
      </c>
      <c r="AH713" s="20">
        <f>VLOOKUP($G713&amp;AH$5&amp;$J713,BASE!$P$2:$R$30000,3,0)</f>
        <v>0</v>
      </c>
      <c r="AI713" s="16">
        <f t="shared" si="12"/>
        <v>0</v>
      </c>
      <c r="AJ713" s="20">
        <f>VLOOKUP($G713&amp;$J713,BASE[[#All],[LLAVE2]:[TipoEvaluacion]],5,0)</f>
        <v>0</v>
      </c>
      <c r="AK713" s="20">
        <f>VLOOKUP($G713&amp;$J713,BASE[[#All],[LLAVE2]:[TipoEvaluacion]],7,0)</f>
        <v>0</v>
      </c>
      <c r="AL713" s="20">
        <f>VLOOKUP($G713&amp;$J713,BASE[[#All],[LLAVE2]:[TipoEvaluacion]],9,0)</f>
        <v>0</v>
      </c>
      <c r="AM713" s="20">
        <f>VLOOKUP($G713&amp;$J713,BASE[[#All],[LLAVE2]:[TipoEvaluacion]],11,0)</f>
        <v>0</v>
      </c>
      <c r="AN713" s="20">
        <f>VLOOKUP($G713&amp;$J713,BASE[[#All],[LLAVE2]:[TipoEvaluacion]],13,0)</f>
        <v>0</v>
      </c>
      <c r="AO713" s="25"/>
      <c r="AP713" s="15"/>
    </row>
    <row r="714" spans="2:42" ht="15.75" x14ac:dyDescent="0.3">
      <c r="B714" s="15">
        <f>BASE!$D$2</f>
        <v>0</v>
      </c>
      <c r="C714" s="15"/>
      <c r="D714" s="15"/>
      <c r="E714" s="15"/>
      <c r="F714" s="15"/>
      <c r="G714" s="15"/>
      <c r="H714" s="19"/>
      <c r="I714" s="15"/>
      <c r="J714" s="15"/>
      <c r="K714" s="20">
        <f>VLOOKUP($G714&amp;K$5&amp;$J714,BASE!$P$2:$R$30000,3,0)</f>
        <v>0</v>
      </c>
      <c r="L714" s="20">
        <f>VLOOKUP($G714&amp;L$5&amp;$J714,BASE!$P$2:$R$30000,3,0)</f>
        <v>0</v>
      </c>
      <c r="M714" s="20">
        <f>VLOOKUP($G714&amp;M$5&amp;$J714,BASE!$P$2:$R$30000,3,0)</f>
        <v>0</v>
      </c>
      <c r="N714" s="20">
        <f>VLOOKUP($G714&amp;N$5&amp;$J714,BASE!$P$2:$R$30000,3,0)</f>
        <v>0</v>
      </c>
      <c r="O714" s="20">
        <f>VLOOKUP($G714&amp;O$5&amp;$J714,BASE!$P$2:$R$30000,3,0)</f>
        <v>0</v>
      </c>
      <c r="P714" s="20">
        <f>VLOOKUP($G714&amp;P$5&amp;$J714,BASE!$P$2:$R$30000,3,0)</f>
        <v>0</v>
      </c>
      <c r="Q714" s="20">
        <f>VLOOKUP($G714&amp;Q$5&amp;$J714,BASE!$P$2:$R$30000,3,0)</f>
        <v>0</v>
      </c>
      <c r="R714" s="20">
        <f>VLOOKUP($G714&amp;R$5&amp;$J714,BASE!$P$2:$R$30000,3,0)</f>
        <v>0</v>
      </c>
      <c r="S714" s="20">
        <f>VLOOKUP($G714&amp;S$5&amp;$J714,BASE!$P$2:$R$30000,3,0)</f>
        <v>0</v>
      </c>
      <c r="T714" s="20">
        <f>VLOOKUP($G714&amp;T$5&amp;$J714,BASE!$P$2:$R$30000,3,0)</f>
        <v>0</v>
      </c>
      <c r="U714" s="20">
        <f>VLOOKUP($G714&amp;U$5&amp;$J714,BASE!$P$2:$R$30000,3,0)</f>
        <v>0</v>
      </c>
      <c r="V714" s="20">
        <f>VLOOKUP($G714&amp;V$5&amp;$J714,BASE!$P$2:$R$30000,3,0)</f>
        <v>0</v>
      </c>
      <c r="W714" s="20">
        <f>VLOOKUP($G714&amp;W$5&amp;$J714,BASE!$P$2:$R$30000,3,0)</f>
        <v>0</v>
      </c>
      <c r="X714" s="20">
        <f>VLOOKUP($G714&amp;X$5&amp;$J714,BASE!$P$2:$R$30000,3,0)</f>
        <v>0</v>
      </c>
      <c r="Y714" s="20">
        <f>VLOOKUP($G714&amp;Y$5&amp;$J714,BASE!$P$2:$R$30000,3,0)</f>
        <v>0</v>
      </c>
      <c r="Z714" s="20">
        <f>VLOOKUP($G714&amp;Z$5&amp;$J714,BASE!$P$2:$R$30000,3,0)</f>
        <v>0</v>
      </c>
      <c r="AA714" s="20">
        <f>VLOOKUP($G714&amp;AA$5&amp;$J714,BASE!$P$2:$R$30000,3,0)</f>
        <v>0</v>
      </c>
      <c r="AB714" s="20">
        <f>VLOOKUP($G714&amp;AB$5&amp;$J714,BASE!$P$2:$R$30000,3,0)</f>
        <v>0</v>
      </c>
      <c r="AC714" s="20">
        <f>VLOOKUP($G714&amp;AC$5&amp;$J714,BASE!$P$2:$R$30000,3,0)</f>
        <v>0</v>
      </c>
      <c r="AD714" s="20">
        <f>VLOOKUP($G714&amp;AD$5&amp;$J714,BASE!$P$2:$R$30000,3,0)</f>
        <v>0</v>
      </c>
      <c r="AE714" s="20">
        <f>VLOOKUP($G714&amp;AE$5&amp;$J714,BASE!$P$2:$R$30000,3,0)</f>
        <v>0</v>
      </c>
      <c r="AF714" s="20">
        <f>VLOOKUP($G714&amp;AF$5&amp;$J714,BASE!$P$2:$R$30000,3,0)</f>
        <v>0</v>
      </c>
      <c r="AG714" s="20">
        <f>VLOOKUP($G714&amp;AG$5&amp;$J714,BASE!$P$2:$R$30000,3,0)</f>
        <v>0</v>
      </c>
      <c r="AH714" s="20">
        <f>VLOOKUP($G714&amp;AH$5&amp;$J714,BASE!$P$2:$R$30000,3,0)</f>
        <v>0</v>
      </c>
      <c r="AI714" s="16">
        <f t="shared" si="12"/>
        <v>0</v>
      </c>
      <c r="AJ714" s="20">
        <f>VLOOKUP($G714&amp;$J714,BASE[[#All],[LLAVE2]:[TipoEvaluacion]],5,0)</f>
        <v>0</v>
      </c>
      <c r="AK714" s="20">
        <f>VLOOKUP($G714&amp;$J714,BASE[[#All],[LLAVE2]:[TipoEvaluacion]],7,0)</f>
        <v>0</v>
      </c>
      <c r="AL714" s="20">
        <f>VLOOKUP($G714&amp;$J714,BASE[[#All],[LLAVE2]:[TipoEvaluacion]],9,0)</f>
        <v>0</v>
      </c>
      <c r="AM714" s="20">
        <f>VLOOKUP($G714&amp;$J714,BASE[[#All],[LLAVE2]:[TipoEvaluacion]],11,0)</f>
        <v>0</v>
      </c>
      <c r="AN714" s="20">
        <f>VLOOKUP($G714&amp;$J714,BASE[[#All],[LLAVE2]:[TipoEvaluacion]],13,0)</f>
        <v>0</v>
      </c>
      <c r="AO714" s="25"/>
      <c r="AP714" s="15"/>
    </row>
    <row r="715" spans="2:42" ht="15.75" x14ac:dyDescent="0.3">
      <c r="B715" s="15">
        <f>BASE!$D$2</f>
        <v>0</v>
      </c>
      <c r="C715" s="15"/>
      <c r="D715" s="15"/>
      <c r="E715" s="15"/>
      <c r="F715" s="15"/>
      <c r="G715" s="15"/>
      <c r="H715" s="19"/>
      <c r="I715" s="15"/>
      <c r="J715" s="15"/>
      <c r="K715" s="20">
        <f>VLOOKUP($G715&amp;K$5&amp;$J715,BASE!$P$2:$R$30000,3,0)</f>
        <v>0</v>
      </c>
      <c r="L715" s="20">
        <f>VLOOKUP($G715&amp;L$5&amp;$J715,BASE!$P$2:$R$30000,3,0)</f>
        <v>0</v>
      </c>
      <c r="M715" s="20">
        <f>VLOOKUP($G715&amp;M$5&amp;$J715,BASE!$P$2:$R$30000,3,0)</f>
        <v>0</v>
      </c>
      <c r="N715" s="20">
        <f>VLOOKUP($G715&amp;N$5&amp;$J715,BASE!$P$2:$R$30000,3,0)</f>
        <v>0</v>
      </c>
      <c r="O715" s="20">
        <f>VLOOKUP($G715&amp;O$5&amp;$J715,BASE!$P$2:$R$30000,3,0)</f>
        <v>0</v>
      </c>
      <c r="P715" s="20">
        <f>VLOOKUP($G715&amp;P$5&amp;$J715,BASE!$P$2:$R$30000,3,0)</f>
        <v>0</v>
      </c>
      <c r="Q715" s="20">
        <f>VLOOKUP($G715&amp;Q$5&amp;$J715,BASE!$P$2:$R$30000,3,0)</f>
        <v>0</v>
      </c>
      <c r="R715" s="20">
        <f>VLOOKUP($G715&amp;R$5&amp;$J715,BASE!$P$2:$R$30000,3,0)</f>
        <v>0</v>
      </c>
      <c r="S715" s="20">
        <f>VLOOKUP($G715&amp;S$5&amp;$J715,BASE!$P$2:$R$30000,3,0)</f>
        <v>0</v>
      </c>
      <c r="T715" s="20">
        <f>VLOOKUP($G715&amp;T$5&amp;$J715,BASE!$P$2:$R$30000,3,0)</f>
        <v>0</v>
      </c>
      <c r="U715" s="20">
        <f>VLOOKUP($G715&amp;U$5&amp;$J715,BASE!$P$2:$R$30000,3,0)</f>
        <v>0</v>
      </c>
      <c r="V715" s="20">
        <f>VLOOKUP($G715&amp;V$5&amp;$J715,BASE!$P$2:$R$30000,3,0)</f>
        <v>0</v>
      </c>
      <c r="W715" s="20">
        <f>VLOOKUP($G715&amp;W$5&amp;$J715,BASE!$P$2:$R$30000,3,0)</f>
        <v>0</v>
      </c>
      <c r="X715" s="20">
        <f>VLOOKUP($G715&amp;X$5&amp;$J715,BASE!$P$2:$R$30000,3,0)</f>
        <v>0</v>
      </c>
      <c r="Y715" s="20">
        <f>VLOOKUP($G715&amp;Y$5&amp;$J715,BASE!$P$2:$R$30000,3,0)</f>
        <v>0</v>
      </c>
      <c r="Z715" s="20">
        <f>VLOOKUP($G715&amp;Z$5&amp;$J715,BASE!$P$2:$R$30000,3,0)</f>
        <v>0</v>
      </c>
      <c r="AA715" s="20">
        <f>VLOOKUP($G715&amp;AA$5&amp;$J715,BASE!$P$2:$R$30000,3,0)</f>
        <v>0</v>
      </c>
      <c r="AB715" s="20">
        <f>VLOOKUP($G715&amp;AB$5&amp;$J715,BASE!$P$2:$R$30000,3,0)</f>
        <v>0</v>
      </c>
      <c r="AC715" s="20">
        <f>VLOOKUP($G715&amp;AC$5&amp;$J715,BASE!$P$2:$R$30000,3,0)</f>
        <v>0</v>
      </c>
      <c r="AD715" s="20">
        <f>VLOOKUP($G715&amp;AD$5&amp;$J715,BASE!$P$2:$R$30000,3,0)</f>
        <v>0</v>
      </c>
      <c r="AE715" s="20">
        <f>VLOOKUP($G715&amp;AE$5&amp;$J715,BASE!$P$2:$R$30000,3,0)</f>
        <v>0</v>
      </c>
      <c r="AF715" s="20">
        <f>VLOOKUP($G715&amp;AF$5&amp;$J715,BASE!$P$2:$R$30000,3,0)</f>
        <v>0</v>
      </c>
      <c r="AG715" s="20">
        <f>VLOOKUP($G715&amp;AG$5&amp;$J715,BASE!$P$2:$R$30000,3,0)</f>
        <v>0</v>
      </c>
      <c r="AH715" s="20">
        <f>VLOOKUP($G715&amp;AH$5&amp;$J715,BASE!$P$2:$R$30000,3,0)</f>
        <v>0</v>
      </c>
      <c r="AI715" s="16">
        <f t="shared" si="12"/>
        <v>0</v>
      </c>
      <c r="AJ715" s="20">
        <f>VLOOKUP($G715&amp;$J715,BASE[[#All],[LLAVE2]:[TipoEvaluacion]],5,0)</f>
        <v>0</v>
      </c>
      <c r="AK715" s="20">
        <f>VLOOKUP($G715&amp;$J715,BASE[[#All],[LLAVE2]:[TipoEvaluacion]],7,0)</f>
        <v>0</v>
      </c>
      <c r="AL715" s="20">
        <f>VLOOKUP($G715&amp;$J715,BASE[[#All],[LLAVE2]:[TipoEvaluacion]],9,0)</f>
        <v>0</v>
      </c>
      <c r="AM715" s="20">
        <f>VLOOKUP($G715&amp;$J715,BASE[[#All],[LLAVE2]:[TipoEvaluacion]],11,0)</f>
        <v>0</v>
      </c>
      <c r="AN715" s="20">
        <f>VLOOKUP($G715&amp;$J715,BASE[[#All],[LLAVE2]:[TipoEvaluacion]],13,0)</f>
        <v>0</v>
      </c>
      <c r="AO715" s="25"/>
      <c r="AP715" s="15"/>
    </row>
    <row r="716" spans="2:42" ht="15.75" x14ac:dyDescent="0.3">
      <c r="B716" s="15">
        <f>BASE!$D$2</f>
        <v>0</v>
      </c>
      <c r="C716" s="15"/>
      <c r="D716" s="15"/>
      <c r="E716" s="15"/>
      <c r="F716" s="15"/>
      <c r="G716" s="15"/>
      <c r="H716" s="19"/>
      <c r="I716" s="15"/>
      <c r="J716" s="15"/>
      <c r="K716" s="20">
        <f>VLOOKUP($G716&amp;K$5&amp;$J716,BASE!$P$2:$R$30000,3,0)</f>
        <v>0</v>
      </c>
      <c r="L716" s="20">
        <f>VLOOKUP($G716&amp;L$5&amp;$J716,BASE!$P$2:$R$30000,3,0)</f>
        <v>0</v>
      </c>
      <c r="M716" s="20">
        <f>VLOOKUP($G716&amp;M$5&amp;$J716,BASE!$P$2:$R$30000,3,0)</f>
        <v>0</v>
      </c>
      <c r="N716" s="20">
        <f>VLOOKUP($G716&amp;N$5&amp;$J716,BASE!$P$2:$R$30000,3,0)</f>
        <v>0</v>
      </c>
      <c r="O716" s="20">
        <f>VLOOKUP($G716&amp;O$5&amp;$J716,BASE!$P$2:$R$30000,3,0)</f>
        <v>0</v>
      </c>
      <c r="P716" s="20">
        <f>VLOOKUP($G716&amp;P$5&amp;$J716,BASE!$P$2:$R$30000,3,0)</f>
        <v>0</v>
      </c>
      <c r="Q716" s="20">
        <f>VLOOKUP($G716&amp;Q$5&amp;$J716,BASE!$P$2:$R$30000,3,0)</f>
        <v>0</v>
      </c>
      <c r="R716" s="20">
        <f>VLOOKUP($G716&amp;R$5&amp;$J716,BASE!$P$2:$R$30000,3,0)</f>
        <v>0</v>
      </c>
      <c r="S716" s="20">
        <f>VLOOKUP($G716&amp;S$5&amp;$J716,BASE!$P$2:$R$30000,3,0)</f>
        <v>0</v>
      </c>
      <c r="T716" s="20">
        <f>VLOOKUP($G716&amp;T$5&amp;$J716,BASE!$P$2:$R$30000,3,0)</f>
        <v>0</v>
      </c>
      <c r="U716" s="20">
        <f>VLOOKUP($G716&amp;U$5&amp;$J716,BASE!$P$2:$R$30000,3,0)</f>
        <v>0</v>
      </c>
      <c r="V716" s="20">
        <f>VLOOKUP($G716&amp;V$5&amp;$J716,BASE!$P$2:$R$30000,3,0)</f>
        <v>0</v>
      </c>
      <c r="W716" s="20">
        <f>VLOOKUP($G716&amp;W$5&amp;$J716,BASE!$P$2:$R$30000,3,0)</f>
        <v>0</v>
      </c>
      <c r="X716" s="20">
        <f>VLOOKUP($G716&amp;X$5&amp;$J716,BASE!$P$2:$R$30000,3,0)</f>
        <v>0</v>
      </c>
      <c r="Y716" s="20">
        <f>VLOOKUP($G716&amp;Y$5&amp;$J716,BASE!$P$2:$R$30000,3,0)</f>
        <v>0</v>
      </c>
      <c r="Z716" s="20">
        <f>VLOOKUP($G716&amp;Z$5&amp;$J716,BASE!$P$2:$R$30000,3,0)</f>
        <v>0</v>
      </c>
      <c r="AA716" s="20">
        <f>VLOOKUP($G716&amp;AA$5&amp;$J716,BASE!$P$2:$R$30000,3,0)</f>
        <v>0</v>
      </c>
      <c r="AB716" s="20">
        <f>VLOOKUP($G716&amp;AB$5&amp;$J716,BASE!$P$2:$R$30000,3,0)</f>
        <v>0</v>
      </c>
      <c r="AC716" s="20">
        <f>VLOOKUP($G716&amp;AC$5&amp;$J716,BASE!$P$2:$R$30000,3,0)</f>
        <v>0</v>
      </c>
      <c r="AD716" s="20">
        <f>VLOOKUP($G716&amp;AD$5&amp;$J716,BASE!$P$2:$R$30000,3,0)</f>
        <v>0</v>
      </c>
      <c r="AE716" s="20">
        <f>VLOOKUP($G716&amp;AE$5&amp;$J716,BASE!$P$2:$R$30000,3,0)</f>
        <v>0</v>
      </c>
      <c r="AF716" s="20">
        <f>VLOOKUP($G716&amp;AF$5&amp;$J716,BASE!$P$2:$R$30000,3,0)</f>
        <v>0</v>
      </c>
      <c r="AG716" s="20">
        <f>VLOOKUP($G716&amp;AG$5&amp;$J716,BASE!$P$2:$R$30000,3,0)</f>
        <v>0</v>
      </c>
      <c r="AH716" s="20">
        <f>VLOOKUP($G716&amp;AH$5&amp;$J716,BASE!$P$2:$R$30000,3,0)</f>
        <v>0</v>
      </c>
      <c r="AI716" s="16">
        <f t="shared" si="12"/>
        <v>0</v>
      </c>
      <c r="AJ716" s="20">
        <f>VLOOKUP($G716&amp;$J716,BASE[[#All],[LLAVE2]:[TipoEvaluacion]],5,0)</f>
        <v>0</v>
      </c>
      <c r="AK716" s="20">
        <f>VLOOKUP($G716&amp;$J716,BASE[[#All],[LLAVE2]:[TipoEvaluacion]],7,0)</f>
        <v>0</v>
      </c>
      <c r="AL716" s="20">
        <f>VLOOKUP($G716&amp;$J716,BASE[[#All],[LLAVE2]:[TipoEvaluacion]],9,0)</f>
        <v>0</v>
      </c>
      <c r="AM716" s="20">
        <f>VLOOKUP($G716&amp;$J716,BASE[[#All],[LLAVE2]:[TipoEvaluacion]],11,0)</f>
        <v>0</v>
      </c>
      <c r="AN716" s="20">
        <f>VLOOKUP($G716&amp;$J716,BASE[[#All],[LLAVE2]:[TipoEvaluacion]],13,0)</f>
        <v>0</v>
      </c>
      <c r="AO716" s="25"/>
      <c r="AP716" s="15"/>
    </row>
    <row r="717" spans="2:42" ht="15.75" x14ac:dyDescent="0.3">
      <c r="B717" s="15">
        <f>BASE!$D$2</f>
        <v>0</v>
      </c>
      <c r="C717" s="15"/>
      <c r="D717" s="15"/>
      <c r="E717" s="15"/>
      <c r="F717" s="15"/>
      <c r="G717" s="15"/>
      <c r="H717" s="19"/>
      <c r="I717" s="15"/>
      <c r="J717" s="15"/>
      <c r="K717" s="20">
        <f>VLOOKUP($G717&amp;K$5&amp;$J717,BASE!$P$2:$R$30000,3,0)</f>
        <v>0</v>
      </c>
      <c r="L717" s="20">
        <f>VLOOKUP($G717&amp;L$5&amp;$J717,BASE!$P$2:$R$30000,3,0)</f>
        <v>0</v>
      </c>
      <c r="M717" s="20">
        <f>VLOOKUP($G717&amp;M$5&amp;$J717,BASE!$P$2:$R$30000,3,0)</f>
        <v>0</v>
      </c>
      <c r="N717" s="20">
        <f>VLOOKUP($G717&amp;N$5&amp;$J717,BASE!$P$2:$R$30000,3,0)</f>
        <v>0</v>
      </c>
      <c r="O717" s="20">
        <f>VLOOKUP($G717&amp;O$5&amp;$J717,BASE!$P$2:$R$30000,3,0)</f>
        <v>0</v>
      </c>
      <c r="P717" s="20">
        <f>VLOOKUP($G717&amp;P$5&amp;$J717,BASE!$P$2:$R$30000,3,0)</f>
        <v>0</v>
      </c>
      <c r="Q717" s="20">
        <f>VLOOKUP($G717&amp;Q$5&amp;$J717,BASE!$P$2:$R$30000,3,0)</f>
        <v>0</v>
      </c>
      <c r="R717" s="20">
        <f>VLOOKUP($G717&amp;R$5&amp;$J717,BASE!$P$2:$R$30000,3,0)</f>
        <v>0</v>
      </c>
      <c r="S717" s="20">
        <f>VLOOKUP($G717&amp;S$5&amp;$J717,BASE!$P$2:$R$30000,3,0)</f>
        <v>0</v>
      </c>
      <c r="T717" s="20">
        <f>VLOOKUP($G717&amp;T$5&amp;$J717,BASE!$P$2:$R$30000,3,0)</f>
        <v>0</v>
      </c>
      <c r="U717" s="20">
        <f>VLOOKUP($G717&amp;U$5&amp;$J717,BASE!$P$2:$R$30000,3,0)</f>
        <v>0</v>
      </c>
      <c r="V717" s="20">
        <f>VLOOKUP($G717&amp;V$5&amp;$J717,BASE!$P$2:$R$30000,3,0)</f>
        <v>0</v>
      </c>
      <c r="W717" s="20">
        <f>VLOOKUP($G717&amp;W$5&amp;$J717,BASE!$P$2:$R$30000,3,0)</f>
        <v>0</v>
      </c>
      <c r="X717" s="20">
        <f>VLOOKUP($G717&amp;X$5&amp;$J717,BASE!$P$2:$R$30000,3,0)</f>
        <v>0</v>
      </c>
      <c r="Y717" s="20">
        <f>VLOOKUP($G717&amp;Y$5&amp;$J717,BASE!$P$2:$R$30000,3,0)</f>
        <v>0</v>
      </c>
      <c r="Z717" s="20">
        <f>VLOOKUP($G717&amp;Z$5&amp;$J717,BASE!$P$2:$R$30000,3,0)</f>
        <v>0</v>
      </c>
      <c r="AA717" s="20">
        <f>VLOOKUP($G717&amp;AA$5&amp;$J717,BASE!$P$2:$R$30000,3,0)</f>
        <v>0</v>
      </c>
      <c r="AB717" s="20">
        <f>VLOOKUP($G717&amp;AB$5&amp;$J717,BASE!$P$2:$R$30000,3,0)</f>
        <v>0</v>
      </c>
      <c r="AC717" s="20">
        <f>VLOOKUP($G717&amp;AC$5&amp;$J717,BASE!$P$2:$R$30000,3,0)</f>
        <v>0</v>
      </c>
      <c r="AD717" s="20">
        <f>VLOOKUP($G717&amp;AD$5&amp;$J717,BASE!$P$2:$R$30000,3,0)</f>
        <v>0</v>
      </c>
      <c r="AE717" s="20">
        <f>VLOOKUP($G717&amp;AE$5&amp;$J717,BASE!$P$2:$R$30000,3,0)</f>
        <v>0</v>
      </c>
      <c r="AF717" s="20">
        <f>VLOOKUP($G717&amp;AF$5&amp;$J717,BASE!$P$2:$R$30000,3,0)</f>
        <v>0</v>
      </c>
      <c r="AG717" s="20">
        <f>VLOOKUP($G717&amp;AG$5&amp;$J717,BASE!$P$2:$R$30000,3,0)</f>
        <v>0</v>
      </c>
      <c r="AH717" s="20">
        <f>VLOOKUP($G717&amp;AH$5&amp;$J717,BASE!$P$2:$R$30000,3,0)</f>
        <v>0</v>
      </c>
      <c r="AI717" s="16">
        <f t="shared" si="12"/>
        <v>0</v>
      </c>
      <c r="AJ717" s="20">
        <f>VLOOKUP($G717&amp;$J717,BASE[[#All],[LLAVE2]:[TipoEvaluacion]],5,0)</f>
        <v>0</v>
      </c>
      <c r="AK717" s="20">
        <f>VLOOKUP($G717&amp;$J717,BASE[[#All],[LLAVE2]:[TipoEvaluacion]],7,0)</f>
        <v>0</v>
      </c>
      <c r="AL717" s="20">
        <f>VLOOKUP($G717&amp;$J717,BASE[[#All],[LLAVE2]:[TipoEvaluacion]],9,0)</f>
        <v>0</v>
      </c>
      <c r="AM717" s="20">
        <f>VLOOKUP($G717&amp;$J717,BASE[[#All],[LLAVE2]:[TipoEvaluacion]],11,0)</f>
        <v>0</v>
      </c>
      <c r="AN717" s="20">
        <f>VLOOKUP($G717&amp;$J717,BASE[[#All],[LLAVE2]:[TipoEvaluacion]],13,0)</f>
        <v>0</v>
      </c>
      <c r="AO717" s="25"/>
      <c r="AP717" s="15"/>
    </row>
    <row r="718" spans="2:42" ht="15.75" x14ac:dyDescent="0.3">
      <c r="B718" s="15">
        <f>BASE!$D$2</f>
        <v>0</v>
      </c>
      <c r="C718" s="15"/>
      <c r="D718" s="15"/>
      <c r="E718" s="15"/>
      <c r="F718" s="15"/>
      <c r="G718" s="15"/>
      <c r="H718" s="19"/>
      <c r="I718" s="15"/>
      <c r="J718" s="15"/>
      <c r="K718" s="20">
        <f>VLOOKUP($G718&amp;K$5&amp;$J718,BASE!$P$2:$R$30000,3,0)</f>
        <v>0</v>
      </c>
      <c r="L718" s="20">
        <f>VLOOKUP($G718&amp;L$5&amp;$J718,BASE!$P$2:$R$30000,3,0)</f>
        <v>0</v>
      </c>
      <c r="M718" s="20">
        <f>VLOOKUP($G718&amp;M$5&amp;$J718,BASE!$P$2:$R$30000,3,0)</f>
        <v>0</v>
      </c>
      <c r="N718" s="20">
        <f>VLOOKUP($G718&amp;N$5&amp;$J718,BASE!$P$2:$R$30000,3,0)</f>
        <v>0</v>
      </c>
      <c r="O718" s="20">
        <f>VLOOKUP($G718&amp;O$5&amp;$J718,BASE!$P$2:$R$30000,3,0)</f>
        <v>0</v>
      </c>
      <c r="P718" s="20">
        <f>VLOOKUP($G718&amp;P$5&amp;$J718,BASE!$P$2:$R$30000,3,0)</f>
        <v>0</v>
      </c>
      <c r="Q718" s="20">
        <f>VLOOKUP($G718&amp;Q$5&amp;$J718,BASE!$P$2:$R$30000,3,0)</f>
        <v>0</v>
      </c>
      <c r="R718" s="20">
        <f>VLOOKUP($G718&amp;R$5&amp;$J718,BASE!$P$2:$R$30000,3,0)</f>
        <v>0</v>
      </c>
      <c r="S718" s="20">
        <f>VLOOKUP($G718&amp;S$5&amp;$J718,BASE!$P$2:$R$30000,3,0)</f>
        <v>0</v>
      </c>
      <c r="T718" s="20">
        <f>VLOOKUP($G718&amp;T$5&amp;$J718,BASE!$P$2:$R$30000,3,0)</f>
        <v>0</v>
      </c>
      <c r="U718" s="20">
        <f>VLOOKUP($G718&amp;U$5&amp;$J718,BASE!$P$2:$R$30000,3,0)</f>
        <v>0</v>
      </c>
      <c r="V718" s="20">
        <f>VLOOKUP($G718&amp;V$5&amp;$J718,BASE!$P$2:$R$30000,3,0)</f>
        <v>0</v>
      </c>
      <c r="W718" s="20">
        <f>VLOOKUP($G718&amp;W$5&amp;$J718,BASE!$P$2:$R$30000,3,0)</f>
        <v>0</v>
      </c>
      <c r="X718" s="20">
        <f>VLOOKUP($G718&amp;X$5&amp;$J718,BASE!$P$2:$R$30000,3,0)</f>
        <v>0</v>
      </c>
      <c r="Y718" s="20">
        <f>VLOOKUP($G718&amp;Y$5&amp;$J718,BASE!$P$2:$R$30000,3,0)</f>
        <v>0</v>
      </c>
      <c r="Z718" s="20">
        <f>VLOOKUP($G718&amp;Z$5&amp;$J718,BASE!$P$2:$R$30000,3,0)</f>
        <v>0</v>
      </c>
      <c r="AA718" s="20">
        <f>VLOOKUP($G718&amp;AA$5&amp;$J718,BASE!$P$2:$R$30000,3,0)</f>
        <v>0</v>
      </c>
      <c r="AB718" s="20">
        <f>VLOOKUP($G718&amp;AB$5&amp;$J718,BASE!$P$2:$R$30000,3,0)</f>
        <v>0</v>
      </c>
      <c r="AC718" s="20">
        <f>VLOOKUP($G718&amp;AC$5&amp;$J718,BASE!$P$2:$R$30000,3,0)</f>
        <v>0</v>
      </c>
      <c r="AD718" s="20">
        <f>VLOOKUP($G718&amp;AD$5&amp;$J718,BASE!$P$2:$R$30000,3,0)</f>
        <v>0</v>
      </c>
      <c r="AE718" s="20">
        <f>VLOOKUP($G718&amp;AE$5&amp;$J718,BASE!$P$2:$R$30000,3,0)</f>
        <v>0</v>
      </c>
      <c r="AF718" s="20">
        <f>VLOOKUP($G718&amp;AF$5&amp;$J718,BASE!$P$2:$R$30000,3,0)</f>
        <v>0</v>
      </c>
      <c r="AG718" s="20">
        <f>VLOOKUP($G718&amp;AG$5&amp;$J718,BASE!$P$2:$R$30000,3,0)</f>
        <v>0</v>
      </c>
      <c r="AH718" s="20">
        <f>VLOOKUP($G718&amp;AH$5&amp;$J718,BASE!$P$2:$R$30000,3,0)</f>
        <v>0</v>
      </c>
      <c r="AI718" s="16">
        <f t="shared" si="12"/>
        <v>0</v>
      </c>
      <c r="AJ718" s="20">
        <f>VLOOKUP($G718&amp;$J718,BASE[[#All],[LLAVE2]:[TipoEvaluacion]],5,0)</f>
        <v>0</v>
      </c>
      <c r="AK718" s="20">
        <f>VLOOKUP($G718&amp;$J718,BASE[[#All],[LLAVE2]:[TipoEvaluacion]],7,0)</f>
        <v>0</v>
      </c>
      <c r="AL718" s="20">
        <f>VLOOKUP($G718&amp;$J718,BASE[[#All],[LLAVE2]:[TipoEvaluacion]],9,0)</f>
        <v>0</v>
      </c>
      <c r="AM718" s="20">
        <f>VLOOKUP($G718&amp;$J718,BASE[[#All],[LLAVE2]:[TipoEvaluacion]],11,0)</f>
        <v>0</v>
      </c>
      <c r="AN718" s="20">
        <f>VLOOKUP($G718&amp;$J718,BASE[[#All],[LLAVE2]:[TipoEvaluacion]],13,0)</f>
        <v>0</v>
      </c>
      <c r="AO718" s="25"/>
      <c r="AP718" s="15"/>
    </row>
    <row r="719" spans="2:42" ht="15.75" x14ac:dyDescent="0.3">
      <c r="B719" s="15">
        <f>BASE!$D$2</f>
        <v>0</v>
      </c>
      <c r="C719" s="15"/>
      <c r="D719" s="15"/>
      <c r="E719" s="15"/>
      <c r="F719" s="15"/>
      <c r="G719" s="15"/>
      <c r="H719" s="19"/>
      <c r="I719" s="15"/>
      <c r="J719" s="15"/>
      <c r="K719" s="20">
        <f>VLOOKUP($G719&amp;K$5&amp;$J719,BASE!$P$2:$R$30000,3,0)</f>
        <v>0</v>
      </c>
      <c r="L719" s="20">
        <f>VLOOKUP($G719&amp;L$5&amp;$J719,BASE!$P$2:$R$30000,3,0)</f>
        <v>0</v>
      </c>
      <c r="M719" s="20">
        <f>VLOOKUP($G719&amp;M$5&amp;$J719,BASE!$P$2:$R$30000,3,0)</f>
        <v>0</v>
      </c>
      <c r="N719" s="20">
        <f>VLOOKUP($G719&amp;N$5&amp;$J719,BASE!$P$2:$R$30000,3,0)</f>
        <v>0</v>
      </c>
      <c r="O719" s="20">
        <f>VLOOKUP($G719&amp;O$5&amp;$J719,BASE!$P$2:$R$30000,3,0)</f>
        <v>0</v>
      </c>
      <c r="P719" s="20">
        <f>VLOOKUP($G719&amp;P$5&amp;$J719,BASE!$P$2:$R$30000,3,0)</f>
        <v>0</v>
      </c>
      <c r="Q719" s="20">
        <f>VLOOKUP($G719&amp;Q$5&amp;$J719,BASE!$P$2:$R$30000,3,0)</f>
        <v>0</v>
      </c>
      <c r="R719" s="20">
        <f>VLOOKUP($G719&amp;R$5&amp;$J719,BASE!$P$2:$R$30000,3,0)</f>
        <v>0</v>
      </c>
      <c r="S719" s="20">
        <f>VLOOKUP($G719&amp;S$5&amp;$J719,BASE!$P$2:$R$30000,3,0)</f>
        <v>0</v>
      </c>
      <c r="T719" s="20">
        <f>VLOOKUP($G719&amp;T$5&amp;$J719,BASE!$P$2:$R$30000,3,0)</f>
        <v>0</v>
      </c>
      <c r="U719" s="20">
        <f>VLOOKUP($G719&amp;U$5&amp;$J719,BASE!$P$2:$R$30000,3,0)</f>
        <v>0</v>
      </c>
      <c r="V719" s="20">
        <f>VLOOKUP($G719&amp;V$5&amp;$J719,BASE!$P$2:$R$30000,3,0)</f>
        <v>0</v>
      </c>
      <c r="W719" s="20">
        <f>VLOOKUP($G719&amp;W$5&amp;$J719,BASE!$P$2:$R$30000,3,0)</f>
        <v>0</v>
      </c>
      <c r="X719" s="20">
        <f>VLOOKUP($G719&amp;X$5&amp;$J719,BASE!$P$2:$R$30000,3,0)</f>
        <v>0</v>
      </c>
      <c r="Y719" s="20">
        <f>VLOOKUP($G719&amp;Y$5&amp;$J719,BASE!$P$2:$R$30000,3,0)</f>
        <v>0</v>
      </c>
      <c r="Z719" s="20">
        <f>VLOOKUP($G719&amp;Z$5&amp;$J719,BASE!$P$2:$R$30000,3,0)</f>
        <v>0</v>
      </c>
      <c r="AA719" s="20">
        <f>VLOOKUP($G719&amp;AA$5&amp;$J719,BASE!$P$2:$R$30000,3,0)</f>
        <v>0</v>
      </c>
      <c r="AB719" s="20">
        <f>VLOOKUP($G719&amp;AB$5&amp;$J719,BASE!$P$2:$R$30000,3,0)</f>
        <v>0</v>
      </c>
      <c r="AC719" s="20">
        <f>VLOOKUP($G719&amp;AC$5&amp;$J719,BASE!$P$2:$R$30000,3,0)</f>
        <v>0</v>
      </c>
      <c r="AD719" s="20">
        <f>VLOOKUP($G719&amp;AD$5&amp;$J719,BASE!$P$2:$R$30000,3,0)</f>
        <v>0</v>
      </c>
      <c r="AE719" s="20">
        <f>VLOOKUP($G719&amp;AE$5&amp;$J719,BASE!$P$2:$R$30000,3,0)</f>
        <v>0</v>
      </c>
      <c r="AF719" s="20">
        <f>VLOOKUP($G719&amp;AF$5&amp;$J719,BASE!$P$2:$R$30000,3,0)</f>
        <v>0</v>
      </c>
      <c r="AG719" s="20">
        <f>VLOOKUP($G719&amp;AG$5&amp;$J719,BASE!$P$2:$R$30000,3,0)</f>
        <v>0</v>
      </c>
      <c r="AH719" s="20">
        <f>VLOOKUP($G719&amp;AH$5&amp;$J719,BASE!$P$2:$R$30000,3,0)</f>
        <v>0</v>
      </c>
      <c r="AI719" s="16">
        <f t="shared" si="12"/>
        <v>0</v>
      </c>
      <c r="AJ719" s="20">
        <f>VLOOKUP($G719&amp;$J719,BASE[[#All],[LLAVE2]:[TipoEvaluacion]],5,0)</f>
        <v>0</v>
      </c>
      <c r="AK719" s="20">
        <f>VLOOKUP($G719&amp;$J719,BASE[[#All],[LLAVE2]:[TipoEvaluacion]],7,0)</f>
        <v>0</v>
      </c>
      <c r="AL719" s="20">
        <f>VLOOKUP($G719&amp;$J719,BASE[[#All],[LLAVE2]:[TipoEvaluacion]],9,0)</f>
        <v>0</v>
      </c>
      <c r="AM719" s="20">
        <f>VLOOKUP($G719&amp;$J719,BASE[[#All],[LLAVE2]:[TipoEvaluacion]],11,0)</f>
        <v>0</v>
      </c>
      <c r="AN719" s="20">
        <f>VLOOKUP($G719&amp;$J719,BASE[[#All],[LLAVE2]:[TipoEvaluacion]],13,0)</f>
        <v>0</v>
      </c>
      <c r="AO719" s="25"/>
      <c r="AP719" s="15"/>
    </row>
    <row r="720" spans="2:42" ht="15.75" x14ac:dyDescent="0.3">
      <c r="B720" s="15">
        <f>BASE!$D$2</f>
        <v>0</v>
      </c>
      <c r="C720" s="15"/>
      <c r="D720" s="15"/>
      <c r="E720" s="15"/>
      <c r="F720" s="15"/>
      <c r="G720" s="15"/>
      <c r="H720" s="19"/>
      <c r="I720" s="15"/>
      <c r="J720" s="15"/>
      <c r="K720" s="20">
        <f>VLOOKUP($G720&amp;K$5&amp;$J720,BASE!$P$2:$R$30000,3,0)</f>
        <v>0</v>
      </c>
      <c r="L720" s="20">
        <f>VLOOKUP($G720&amp;L$5&amp;$J720,BASE!$P$2:$R$30000,3,0)</f>
        <v>0</v>
      </c>
      <c r="M720" s="20">
        <f>VLOOKUP($G720&amp;M$5&amp;$J720,BASE!$P$2:$R$30000,3,0)</f>
        <v>0</v>
      </c>
      <c r="N720" s="20">
        <f>VLOOKUP($G720&amp;N$5&amp;$J720,BASE!$P$2:$R$30000,3,0)</f>
        <v>0</v>
      </c>
      <c r="O720" s="20">
        <f>VLOOKUP($G720&amp;O$5&amp;$J720,BASE!$P$2:$R$30000,3,0)</f>
        <v>0</v>
      </c>
      <c r="P720" s="20">
        <f>VLOOKUP($G720&amp;P$5&amp;$J720,BASE!$P$2:$R$30000,3,0)</f>
        <v>0</v>
      </c>
      <c r="Q720" s="20">
        <f>VLOOKUP($G720&amp;Q$5&amp;$J720,BASE!$P$2:$R$30000,3,0)</f>
        <v>0</v>
      </c>
      <c r="R720" s="20">
        <f>VLOOKUP($G720&amp;R$5&amp;$J720,BASE!$P$2:$R$30000,3,0)</f>
        <v>0</v>
      </c>
      <c r="S720" s="20">
        <f>VLOOKUP($G720&amp;S$5&amp;$J720,BASE!$P$2:$R$30000,3,0)</f>
        <v>0</v>
      </c>
      <c r="T720" s="20">
        <f>VLOOKUP($G720&amp;T$5&amp;$J720,BASE!$P$2:$R$30000,3,0)</f>
        <v>0</v>
      </c>
      <c r="U720" s="20">
        <f>VLOOKUP($G720&amp;U$5&amp;$J720,BASE!$P$2:$R$30000,3,0)</f>
        <v>0</v>
      </c>
      <c r="V720" s="20">
        <f>VLOOKUP($G720&amp;V$5&amp;$J720,BASE!$P$2:$R$30000,3,0)</f>
        <v>0</v>
      </c>
      <c r="W720" s="20">
        <f>VLOOKUP($G720&amp;W$5&amp;$J720,BASE!$P$2:$R$30000,3,0)</f>
        <v>0</v>
      </c>
      <c r="X720" s="20">
        <f>VLOOKUP($G720&amp;X$5&amp;$J720,BASE!$P$2:$R$30000,3,0)</f>
        <v>0</v>
      </c>
      <c r="Y720" s="20">
        <f>VLOOKUP($G720&amp;Y$5&amp;$J720,BASE!$P$2:$R$30000,3,0)</f>
        <v>0</v>
      </c>
      <c r="Z720" s="20">
        <f>VLOOKUP($G720&amp;Z$5&amp;$J720,BASE!$P$2:$R$30000,3,0)</f>
        <v>0</v>
      </c>
      <c r="AA720" s="20">
        <f>VLOOKUP($G720&amp;AA$5&amp;$J720,BASE!$P$2:$R$30000,3,0)</f>
        <v>0</v>
      </c>
      <c r="AB720" s="20">
        <f>VLOOKUP($G720&amp;AB$5&amp;$J720,BASE!$P$2:$R$30000,3,0)</f>
        <v>0</v>
      </c>
      <c r="AC720" s="20">
        <f>VLOOKUP($G720&amp;AC$5&amp;$J720,BASE!$P$2:$R$30000,3,0)</f>
        <v>0</v>
      </c>
      <c r="AD720" s="20">
        <f>VLOOKUP($G720&amp;AD$5&amp;$J720,BASE!$P$2:$R$30000,3,0)</f>
        <v>0</v>
      </c>
      <c r="AE720" s="20">
        <f>VLOOKUP($G720&amp;AE$5&amp;$J720,BASE!$P$2:$R$30000,3,0)</f>
        <v>0</v>
      </c>
      <c r="AF720" s="20">
        <f>VLOOKUP($G720&amp;AF$5&amp;$J720,BASE!$P$2:$R$30000,3,0)</f>
        <v>0</v>
      </c>
      <c r="AG720" s="20">
        <f>VLOOKUP($G720&amp;AG$5&amp;$J720,BASE!$P$2:$R$30000,3,0)</f>
        <v>0</v>
      </c>
      <c r="AH720" s="20">
        <f>VLOOKUP($G720&amp;AH$5&amp;$J720,BASE!$P$2:$R$30000,3,0)</f>
        <v>0</v>
      </c>
      <c r="AI720" s="16">
        <f t="shared" si="12"/>
        <v>0</v>
      </c>
      <c r="AJ720" s="20">
        <f>VLOOKUP($G720&amp;$J720,BASE[[#All],[LLAVE2]:[TipoEvaluacion]],5,0)</f>
        <v>0</v>
      </c>
      <c r="AK720" s="20">
        <f>VLOOKUP($G720&amp;$J720,BASE[[#All],[LLAVE2]:[TipoEvaluacion]],7,0)</f>
        <v>0</v>
      </c>
      <c r="AL720" s="20">
        <f>VLOOKUP($G720&amp;$J720,BASE[[#All],[LLAVE2]:[TipoEvaluacion]],9,0)</f>
        <v>0</v>
      </c>
      <c r="AM720" s="20">
        <f>VLOOKUP($G720&amp;$J720,BASE[[#All],[LLAVE2]:[TipoEvaluacion]],11,0)</f>
        <v>0</v>
      </c>
      <c r="AN720" s="20">
        <f>VLOOKUP($G720&amp;$J720,BASE[[#All],[LLAVE2]:[TipoEvaluacion]],13,0)</f>
        <v>0</v>
      </c>
      <c r="AO720" s="25"/>
      <c r="AP720" s="15"/>
    </row>
    <row r="721" spans="2:42" ht="15.75" x14ac:dyDescent="0.3">
      <c r="B721" s="15">
        <f>BASE!$D$2</f>
        <v>0</v>
      </c>
      <c r="C721" s="15"/>
      <c r="D721" s="15"/>
      <c r="E721" s="15"/>
      <c r="F721" s="15"/>
      <c r="G721" s="15"/>
      <c r="H721" s="19"/>
      <c r="I721" s="15"/>
      <c r="J721" s="15"/>
      <c r="K721" s="20">
        <f>VLOOKUP($G721&amp;K$5&amp;$J721,BASE!$P$2:$R$30000,3,0)</f>
        <v>0</v>
      </c>
      <c r="L721" s="20">
        <f>VLOOKUP($G721&amp;L$5&amp;$J721,BASE!$P$2:$R$30000,3,0)</f>
        <v>0</v>
      </c>
      <c r="M721" s="20">
        <f>VLOOKUP($G721&amp;M$5&amp;$J721,BASE!$P$2:$R$30000,3,0)</f>
        <v>0</v>
      </c>
      <c r="N721" s="20">
        <f>VLOOKUP($G721&amp;N$5&amp;$J721,BASE!$P$2:$R$30000,3,0)</f>
        <v>0</v>
      </c>
      <c r="O721" s="20">
        <f>VLOOKUP($G721&amp;O$5&amp;$J721,BASE!$P$2:$R$30000,3,0)</f>
        <v>0</v>
      </c>
      <c r="P721" s="20">
        <f>VLOOKUP($G721&amp;P$5&amp;$J721,BASE!$P$2:$R$30000,3,0)</f>
        <v>0</v>
      </c>
      <c r="Q721" s="20">
        <f>VLOOKUP($G721&amp;Q$5&amp;$J721,BASE!$P$2:$R$30000,3,0)</f>
        <v>0</v>
      </c>
      <c r="R721" s="20">
        <f>VLOOKUP($G721&amp;R$5&amp;$J721,BASE!$P$2:$R$30000,3,0)</f>
        <v>0</v>
      </c>
      <c r="S721" s="20">
        <f>VLOOKUP($G721&amp;S$5&amp;$J721,BASE!$P$2:$R$30000,3,0)</f>
        <v>0</v>
      </c>
      <c r="T721" s="20">
        <f>VLOOKUP($G721&amp;T$5&amp;$J721,BASE!$P$2:$R$30000,3,0)</f>
        <v>0</v>
      </c>
      <c r="U721" s="20">
        <f>VLOOKUP($G721&amp;U$5&amp;$J721,BASE!$P$2:$R$30000,3,0)</f>
        <v>0</v>
      </c>
      <c r="V721" s="20">
        <f>VLOOKUP($G721&amp;V$5&amp;$J721,BASE!$P$2:$R$30000,3,0)</f>
        <v>0</v>
      </c>
      <c r="W721" s="20">
        <f>VLOOKUP($G721&amp;W$5&amp;$J721,BASE!$P$2:$R$30000,3,0)</f>
        <v>0</v>
      </c>
      <c r="X721" s="20">
        <f>VLOOKUP($G721&amp;X$5&amp;$J721,BASE!$P$2:$R$30000,3,0)</f>
        <v>0</v>
      </c>
      <c r="Y721" s="20">
        <f>VLOOKUP($G721&amp;Y$5&amp;$J721,BASE!$P$2:$R$30000,3,0)</f>
        <v>0</v>
      </c>
      <c r="Z721" s="20">
        <f>VLOOKUP($G721&amp;Z$5&amp;$J721,BASE!$P$2:$R$30000,3,0)</f>
        <v>0</v>
      </c>
      <c r="AA721" s="20">
        <f>VLOOKUP($G721&amp;AA$5&amp;$J721,BASE!$P$2:$R$30000,3,0)</f>
        <v>0</v>
      </c>
      <c r="AB721" s="20">
        <f>VLOOKUP($G721&amp;AB$5&amp;$J721,BASE!$P$2:$R$30000,3,0)</f>
        <v>0</v>
      </c>
      <c r="AC721" s="20">
        <f>VLOOKUP($G721&amp;AC$5&amp;$J721,BASE!$P$2:$R$30000,3,0)</f>
        <v>0</v>
      </c>
      <c r="AD721" s="20">
        <f>VLOOKUP($G721&amp;AD$5&amp;$J721,BASE!$P$2:$R$30000,3,0)</f>
        <v>0</v>
      </c>
      <c r="AE721" s="20">
        <f>VLOOKUP($G721&amp;AE$5&amp;$J721,BASE!$P$2:$R$30000,3,0)</f>
        <v>0</v>
      </c>
      <c r="AF721" s="20">
        <f>VLOOKUP($G721&amp;AF$5&amp;$J721,BASE!$P$2:$R$30000,3,0)</f>
        <v>0</v>
      </c>
      <c r="AG721" s="20">
        <f>VLOOKUP($G721&amp;AG$5&amp;$J721,BASE!$P$2:$R$30000,3,0)</f>
        <v>0</v>
      </c>
      <c r="AH721" s="20">
        <f>VLOOKUP($G721&amp;AH$5&amp;$J721,BASE!$P$2:$R$30000,3,0)</f>
        <v>0</v>
      </c>
      <c r="AI721" s="16">
        <f t="shared" si="12"/>
        <v>0</v>
      </c>
      <c r="AJ721" s="20">
        <f>VLOOKUP($G721&amp;$J721,BASE[[#All],[LLAVE2]:[TipoEvaluacion]],5,0)</f>
        <v>0</v>
      </c>
      <c r="AK721" s="20">
        <f>VLOOKUP($G721&amp;$J721,BASE[[#All],[LLAVE2]:[TipoEvaluacion]],7,0)</f>
        <v>0</v>
      </c>
      <c r="AL721" s="20">
        <f>VLOOKUP($G721&amp;$J721,BASE[[#All],[LLAVE2]:[TipoEvaluacion]],9,0)</f>
        <v>0</v>
      </c>
      <c r="AM721" s="20">
        <f>VLOOKUP($G721&amp;$J721,BASE[[#All],[LLAVE2]:[TipoEvaluacion]],11,0)</f>
        <v>0</v>
      </c>
      <c r="AN721" s="20">
        <f>VLOOKUP($G721&amp;$J721,BASE[[#All],[LLAVE2]:[TipoEvaluacion]],13,0)</f>
        <v>0</v>
      </c>
      <c r="AO721" s="25"/>
      <c r="AP721" s="15"/>
    </row>
    <row r="722" spans="2:42" ht="15.75" x14ac:dyDescent="0.3">
      <c r="B722" s="15">
        <f>BASE!$D$2</f>
        <v>0</v>
      </c>
      <c r="C722" s="15"/>
      <c r="D722" s="15"/>
      <c r="E722" s="15"/>
      <c r="F722" s="15"/>
      <c r="G722" s="15"/>
      <c r="H722" s="19"/>
      <c r="I722" s="15"/>
      <c r="J722" s="15"/>
      <c r="K722" s="20">
        <f>VLOOKUP($G722&amp;K$5&amp;$J722,BASE!$P$2:$R$30000,3,0)</f>
        <v>0</v>
      </c>
      <c r="L722" s="20">
        <f>VLOOKUP($G722&amp;L$5&amp;$J722,BASE!$P$2:$R$30000,3,0)</f>
        <v>0</v>
      </c>
      <c r="M722" s="20">
        <f>VLOOKUP($G722&amp;M$5&amp;$J722,BASE!$P$2:$R$30000,3,0)</f>
        <v>0</v>
      </c>
      <c r="N722" s="20">
        <f>VLOOKUP($G722&amp;N$5&amp;$J722,BASE!$P$2:$R$30000,3,0)</f>
        <v>0</v>
      </c>
      <c r="O722" s="20">
        <f>VLOOKUP($G722&amp;O$5&amp;$J722,BASE!$P$2:$R$30000,3,0)</f>
        <v>0</v>
      </c>
      <c r="P722" s="20">
        <f>VLOOKUP($G722&amp;P$5&amp;$J722,BASE!$P$2:$R$30000,3,0)</f>
        <v>0</v>
      </c>
      <c r="Q722" s="20">
        <f>VLOOKUP($G722&amp;Q$5&amp;$J722,BASE!$P$2:$R$30000,3,0)</f>
        <v>0</v>
      </c>
      <c r="R722" s="20">
        <f>VLOOKUP($G722&amp;R$5&amp;$J722,BASE!$P$2:$R$30000,3,0)</f>
        <v>0</v>
      </c>
      <c r="S722" s="20">
        <f>VLOOKUP($G722&amp;S$5&amp;$J722,BASE!$P$2:$R$30000,3,0)</f>
        <v>0</v>
      </c>
      <c r="T722" s="20">
        <f>VLOOKUP($G722&amp;T$5&amp;$J722,BASE!$P$2:$R$30000,3,0)</f>
        <v>0</v>
      </c>
      <c r="U722" s="20">
        <f>VLOOKUP($G722&amp;U$5&amp;$J722,BASE!$P$2:$R$30000,3,0)</f>
        <v>0</v>
      </c>
      <c r="V722" s="20">
        <f>VLOOKUP($G722&amp;V$5&amp;$J722,BASE!$P$2:$R$30000,3,0)</f>
        <v>0</v>
      </c>
      <c r="W722" s="20">
        <f>VLOOKUP($G722&amp;W$5&amp;$J722,BASE!$P$2:$R$30000,3,0)</f>
        <v>0</v>
      </c>
      <c r="X722" s="20">
        <f>VLOOKUP($G722&amp;X$5&amp;$J722,BASE!$P$2:$R$30000,3,0)</f>
        <v>0</v>
      </c>
      <c r="Y722" s="20">
        <f>VLOOKUP($G722&amp;Y$5&amp;$J722,BASE!$P$2:$R$30000,3,0)</f>
        <v>0</v>
      </c>
      <c r="Z722" s="20">
        <f>VLOOKUP($G722&amp;Z$5&amp;$J722,BASE!$P$2:$R$30000,3,0)</f>
        <v>0</v>
      </c>
      <c r="AA722" s="20">
        <f>VLOOKUP($G722&amp;AA$5&amp;$J722,BASE!$P$2:$R$30000,3,0)</f>
        <v>0</v>
      </c>
      <c r="AB722" s="20">
        <f>VLOOKUP($G722&amp;AB$5&amp;$J722,BASE!$P$2:$R$30000,3,0)</f>
        <v>0</v>
      </c>
      <c r="AC722" s="20">
        <f>VLOOKUP($G722&amp;AC$5&amp;$J722,BASE!$P$2:$R$30000,3,0)</f>
        <v>0</v>
      </c>
      <c r="AD722" s="20">
        <f>VLOOKUP($G722&amp;AD$5&amp;$J722,BASE!$P$2:$R$30000,3,0)</f>
        <v>0</v>
      </c>
      <c r="AE722" s="20">
        <f>VLOOKUP($G722&amp;AE$5&amp;$J722,BASE!$P$2:$R$30000,3,0)</f>
        <v>0</v>
      </c>
      <c r="AF722" s="20">
        <f>VLOOKUP($G722&amp;AF$5&amp;$J722,BASE!$P$2:$R$30000,3,0)</f>
        <v>0</v>
      </c>
      <c r="AG722" s="20">
        <f>VLOOKUP($G722&amp;AG$5&amp;$J722,BASE!$P$2:$R$30000,3,0)</f>
        <v>0</v>
      </c>
      <c r="AH722" s="20">
        <f>VLOOKUP($G722&amp;AH$5&amp;$J722,BASE!$P$2:$R$30000,3,0)</f>
        <v>0</v>
      </c>
      <c r="AI722" s="16">
        <f t="shared" si="12"/>
        <v>0</v>
      </c>
      <c r="AJ722" s="20">
        <f>VLOOKUP($G722&amp;$J722,BASE[[#All],[LLAVE2]:[TipoEvaluacion]],5,0)</f>
        <v>0</v>
      </c>
      <c r="AK722" s="20">
        <f>VLOOKUP($G722&amp;$J722,BASE[[#All],[LLAVE2]:[TipoEvaluacion]],7,0)</f>
        <v>0</v>
      </c>
      <c r="AL722" s="20">
        <f>VLOOKUP($G722&amp;$J722,BASE[[#All],[LLAVE2]:[TipoEvaluacion]],9,0)</f>
        <v>0</v>
      </c>
      <c r="AM722" s="20">
        <f>VLOOKUP($G722&amp;$J722,BASE[[#All],[LLAVE2]:[TipoEvaluacion]],11,0)</f>
        <v>0</v>
      </c>
      <c r="AN722" s="20">
        <f>VLOOKUP($G722&amp;$J722,BASE[[#All],[LLAVE2]:[TipoEvaluacion]],13,0)</f>
        <v>0</v>
      </c>
      <c r="AO722" s="25"/>
      <c r="AP722" s="15"/>
    </row>
    <row r="723" spans="2:42" ht="15.75" x14ac:dyDescent="0.3">
      <c r="B723" s="15">
        <f>BASE!$D$2</f>
        <v>0</v>
      </c>
      <c r="C723" s="15"/>
      <c r="D723" s="15"/>
      <c r="E723" s="15"/>
      <c r="F723" s="15"/>
      <c r="G723" s="15"/>
      <c r="H723" s="19"/>
      <c r="I723" s="15"/>
      <c r="J723" s="15"/>
      <c r="K723" s="20">
        <f>VLOOKUP($G723&amp;K$5&amp;$J723,BASE!$P$2:$R$30000,3,0)</f>
        <v>0</v>
      </c>
      <c r="L723" s="20">
        <f>VLOOKUP($G723&amp;L$5&amp;$J723,BASE!$P$2:$R$30000,3,0)</f>
        <v>0</v>
      </c>
      <c r="M723" s="20">
        <f>VLOOKUP($G723&amp;M$5&amp;$J723,BASE!$P$2:$R$30000,3,0)</f>
        <v>0</v>
      </c>
      <c r="N723" s="20">
        <f>VLOOKUP($G723&amp;N$5&amp;$J723,BASE!$P$2:$R$30000,3,0)</f>
        <v>0</v>
      </c>
      <c r="O723" s="20">
        <f>VLOOKUP($G723&amp;O$5&amp;$J723,BASE!$P$2:$R$30000,3,0)</f>
        <v>0</v>
      </c>
      <c r="P723" s="20">
        <f>VLOOKUP($G723&amp;P$5&amp;$J723,BASE!$P$2:$R$30000,3,0)</f>
        <v>0</v>
      </c>
      <c r="Q723" s="20">
        <f>VLOOKUP($G723&amp;Q$5&amp;$J723,BASE!$P$2:$R$30000,3,0)</f>
        <v>0</v>
      </c>
      <c r="R723" s="20">
        <f>VLOOKUP($G723&amp;R$5&amp;$J723,BASE!$P$2:$R$30000,3,0)</f>
        <v>0</v>
      </c>
      <c r="S723" s="20">
        <f>VLOOKUP($G723&amp;S$5&amp;$J723,BASE!$P$2:$R$30000,3,0)</f>
        <v>0</v>
      </c>
      <c r="T723" s="20">
        <f>VLOOKUP($G723&amp;T$5&amp;$J723,BASE!$P$2:$R$30000,3,0)</f>
        <v>0</v>
      </c>
      <c r="U723" s="20">
        <f>VLOOKUP($G723&amp;U$5&amp;$J723,BASE!$P$2:$R$30000,3,0)</f>
        <v>0</v>
      </c>
      <c r="V723" s="20">
        <f>VLOOKUP($G723&amp;V$5&amp;$J723,BASE!$P$2:$R$30000,3,0)</f>
        <v>0</v>
      </c>
      <c r="W723" s="20">
        <f>VLOOKUP($G723&amp;W$5&amp;$J723,BASE!$P$2:$R$30000,3,0)</f>
        <v>0</v>
      </c>
      <c r="X723" s="20">
        <f>VLOOKUP($G723&amp;X$5&amp;$J723,BASE!$P$2:$R$30000,3,0)</f>
        <v>0</v>
      </c>
      <c r="Y723" s="20">
        <f>VLOOKUP($G723&amp;Y$5&amp;$J723,BASE!$P$2:$R$30000,3,0)</f>
        <v>0</v>
      </c>
      <c r="Z723" s="20">
        <f>VLOOKUP($G723&amp;Z$5&amp;$J723,BASE!$P$2:$R$30000,3,0)</f>
        <v>0</v>
      </c>
      <c r="AA723" s="20">
        <f>VLOOKUP($G723&amp;AA$5&amp;$J723,BASE!$P$2:$R$30000,3,0)</f>
        <v>0</v>
      </c>
      <c r="AB723" s="20">
        <f>VLOOKUP($G723&amp;AB$5&amp;$J723,BASE!$P$2:$R$30000,3,0)</f>
        <v>0</v>
      </c>
      <c r="AC723" s="20">
        <f>VLOOKUP($G723&amp;AC$5&amp;$J723,BASE!$P$2:$R$30000,3,0)</f>
        <v>0</v>
      </c>
      <c r="AD723" s="20">
        <f>VLOOKUP($G723&amp;AD$5&amp;$J723,BASE!$P$2:$R$30000,3,0)</f>
        <v>0</v>
      </c>
      <c r="AE723" s="20">
        <f>VLOOKUP($G723&amp;AE$5&amp;$J723,BASE!$P$2:$R$30000,3,0)</f>
        <v>0</v>
      </c>
      <c r="AF723" s="20">
        <f>VLOOKUP($G723&amp;AF$5&amp;$J723,BASE!$P$2:$R$30000,3,0)</f>
        <v>0</v>
      </c>
      <c r="AG723" s="20">
        <f>VLOOKUP($G723&amp;AG$5&amp;$J723,BASE!$P$2:$R$30000,3,0)</f>
        <v>0</v>
      </c>
      <c r="AH723" s="20">
        <f>VLOOKUP($G723&amp;AH$5&amp;$J723,BASE!$P$2:$R$30000,3,0)</f>
        <v>0</v>
      </c>
      <c r="AI723" s="16">
        <f t="shared" si="12"/>
        <v>0</v>
      </c>
      <c r="AJ723" s="20">
        <f>VLOOKUP($G723&amp;$J723,BASE[[#All],[LLAVE2]:[TipoEvaluacion]],5,0)</f>
        <v>0</v>
      </c>
      <c r="AK723" s="20">
        <f>VLOOKUP($G723&amp;$J723,BASE[[#All],[LLAVE2]:[TipoEvaluacion]],7,0)</f>
        <v>0</v>
      </c>
      <c r="AL723" s="20">
        <f>VLOOKUP($G723&amp;$J723,BASE[[#All],[LLAVE2]:[TipoEvaluacion]],9,0)</f>
        <v>0</v>
      </c>
      <c r="AM723" s="20">
        <f>VLOOKUP($G723&amp;$J723,BASE[[#All],[LLAVE2]:[TipoEvaluacion]],11,0)</f>
        <v>0</v>
      </c>
      <c r="AN723" s="20">
        <f>VLOOKUP($G723&amp;$J723,BASE[[#All],[LLAVE2]:[TipoEvaluacion]],13,0)</f>
        <v>0</v>
      </c>
      <c r="AO723" s="25"/>
      <c r="AP723" s="15"/>
    </row>
    <row r="724" spans="2:42" ht="15.75" x14ac:dyDescent="0.3">
      <c r="B724" s="15">
        <f>BASE!$D$2</f>
        <v>0</v>
      </c>
      <c r="C724" s="15"/>
      <c r="D724" s="15"/>
      <c r="E724" s="15"/>
      <c r="F724" s="15"/>
      <c r="G724" s="15"/>
      <c r="H724" s="19"/>
      <c r="I724" s="15"/>
      <c r="J724" s="15"/>
      <c r="K724" s="20">
        <f>VLOOKUP($G724&amp;K$5&amp;$J724,BASE!$P$2:$R$30000,3,0)</f>
        <v>0</v>
      </c>
      <c r="L724" s="20">
        <f>VLOOKUP($G724&amp;L$5&amp;$J724,BASE!$P$2:$R$30000,3,0)</f>
        <v>0</v>
      </c>
      <c r="M724" s="20">
        <f>VLOOKUP($G724&amp;M$5&amp;$J724,BASE!$P$2:$R$30000,3,0)</f>
        <v>0</v>
      </c>
      <c r="N724" s="20">
        <f>VLOOKUP($G724&amp;N$5&amp;$J724,BASE!$P$2:$R$30000,3,0)</f>
        <v>0</v>
      </c>
      <c r="O724" s="20">
        <f>VLOOKUP($G724&amp;O$5&amp;$J724,BASE!$P$2:$R$30000,3,0)</f>
        <v>0</v>
      </c>
      <c r="P724" s="20">
        <f>VLOOKUP($G724&amp;P$5&amp;$J724,BASE!$P$2:$R$30000,3,0)</f>
        <v>0</v>
      </c>
      <c r="Q724" s="20">
        <f>VLOOKUP($G724&amp;Q$5&amp;$J724,BASE!$P$2:$R$30000,3,0)</f>
        <v>0</v>
      </c>
      <c r="R724" s="20">
        <f>VLOOKUP($G724&amp;R$5&amp;$J724,BASE!$P$2:$R$30000,3,0)</f>
        <v>0</v>
      </c>
      <c r="S724" s="20">
        <f>VLOOKUP($G724&amp;S$5&amp;$J724,BASE!$P$2:$R$30000,3,0)</f>
        <v>0</v>
      </c>
      <c r="T724" s="20">
        <f>VLOOKUP($G724&amp;T$5&amp;$J724,BASE!$P$2:$R$30000,3,0)</f>
        <v>0</v>
      </c>
      <c r="U724" s="20">
        <f>VLOOKUP($G724&amp;U$5&amp;$J724,BASE!$P$2:$R$30000,3,0)</f>
        <v>0</v>
      </c>
      <c r="V724" s="20">
        <f>VLOOKUP($G724&amp;V$5&amp;$J724,BASE!$P$2:$R$30000,3,0)</f>
        <v>0</v>
      </c>
      <c r="W724" s="20">
        <f>VLOOKUP($G724&amp;W$5&amp;$J724,BASE!$P$2:$R$30000,3,0)</f>
        <v>0</v>
      </c>
      <c r="X724" s="20">
        <f>VLOOKUP($G724&amp;X$5&amp;$J724,BASE!$P$2:$R$30000,3,0)</f>
        <v>0</v>
      </c>
      <c r="Y724" s="20">
        <f>VLOOKUP($G724&amp;Y$5&amp;$J724,BASE!$P$2:$R$30000,3,0)</f>
        <v>0</v>
      </c>
      <c r="Z724" s="20">
        <f>VLOOKUP($G724&amp;Z$5&amp;$J724,BASE!$P$2:$R$30000,3,0)</f>
        <v>0</v>
      </c>
      <c r="AA724" s="20">
        <f>VLOOKUP($G724&amp;AA$5&amp;$J724,BASE!$P$2:$R$30000,3,0)</f>
        <v>0</v>
      </c>
      <c r="AB724" s="20">
        <f>VLOOKUP($G724&amp;AB$5&amp;$J724,BASE!$P$2:$R$30000,3,0)</f>
        <v>0</v>
      </c>
      <c r="AC724" s="20">
        <f>VLOOKUP($G724&amp;AC$5&amp;$J724,BASE!$P$2:$R$30000,3,0)</f>
        <v>0</v>
      </c>
      <c r="AD724" s="20">
        <f>VLOOKUP($G724&amp;AD$5&amp;$J724,BASE!$P$2:$R$30000,3,0)</f>
        <v>0</v>
      </c>
      <c r="AE724" s="20">
        <f>VLOOKUP($G724&amp;AE$5&amp;$J724,BASE!$P$2:$R$30000,3,0)</f>
        <v>0</v>
      </c>
      <c r="AF724" s="20">
        <f>VLOOKUP($G724&amp;AF$5&amp;$J724,BASE!$P$2:$R$30000,3,0)</f>
        <v>0</v>
      </c>
      <c r="AG724" s="20">
        <f>VLOOKUP($G724&amp;AG$5&amp;$J724,BASE!$P$2:$R$30000,3,0)</f>
        <v>0</v>
      </c>
      <c r="AH724" s="20">
        <f>VLOOKUP($G724&amp;AH$5&amp;$J724,BASE!$P$2:$R$30000,3,0)</f>
        <v>0</v>
      </c>
      <c r="AI724" s="16">
        <f t="shared" si="12"/>
        <v>0</v>
      </c>
      <c r="AJ724" s="20">
        <f>VLOOKUP($G724&amp;$J724,BASE[[#All],[LLAVE2]:[TipoEvaluacion]],5,0)</f>
        <v>0</v>
      </c>
      <c r="AK724" s="20">
        <f>VLOOKUP($G724&amp;$J724,BASE[[#All],[LLAVE2]:[TipoEvaluacion]],7,0)</f>
        <v>0</v>
      </c>
      <c r="AL724" s="20">
        <f>VLOOKUP($G724&amp;$J724,BASE[[#All],[LLAVE2]:[TipoEvaluacion]],9,0)</f>
        <v>0</v>
      </c>
      <c r="AM724" s="20">
        <f>VLOOKUP($G724&amp;$J724,BASE[[#All],[LLAVE2]:[TipoEvaluacion]],11,0)</f>
        <v>0</v>
      </c>
      <c r="AN724" s="20">
        <f>VLOOKUP($G724&amp;$J724,BASE[[#All],[LLAVE2]:[TipoEvaluacion]],13,0)</f>
        <v>0</v>
      </c>
      <c r="AO724" s="25"/>
      <c r="AP724" s="15"/>
    </row>
    <row r="725" spans="2:42" ht="15.75" x14ac:dyDescent="0.3">
      <c r="B725" s="15">
        <f>BASE!$D$2</f>
        <v>0</v>
      </c>
      <c r="C725" s="15"/>
      <c r="D725" s="15"/>
      <c r="E725" s="15"/>
      <c r="F725" s="15"/>
      <c r="G725" s="15"/>
      <c r="H725" s="19"/>
      <c r="I725" s="15"/>
      <c r="J725" s="15"/>
      <c r="K725" s="20">
        <f>VLOOKUP($G725&amp;K$5&amp;$J725,BASE!$P$2:$R$30000,3,0)</f>
        <v>0</v>
      </c>
      <c r="L725" s="20">
        <f>VLOOKUP($G725&amp;L$5&amp;$J725,BASE!$P$2:$R$30000,3,0)</f>
        <v>0</v>
      </c>
      <c r="M725" s="20">
        <f>VLOOKUP($G725&amp;M$5&amp;$J725,BASE!$P$2:$R$30000,3,0)</f>
        <v>0</v>
      </c>
      <c r="N725" s="20">
        <f>VLOOKUP($G725&amp;N$5&amp;$J725,BASE!$P$2:$R$30000,3,0)</f>
        <v>0</v>
      </c>
      <c r="O725" s="20">
        <f>VLOOKUP($G725&amp;O$5&amp;$J725,BASE!$P$2:$R$30000,3,0)</f>
        <v>0</v>
      </c>
      <c r="P725" s="20">
        <f>VLOOKUP($G725&amp;P$5&amp;$J725,BASE!$P$2:$R$30000,3,0)</f>
        <v>0</v>
      </c>
      <c r="Q725" s="20">
        <f>VLOOKUP($G725&amp;Q$5&amp;$J725,BASE!$P$2:$R$30000,3,0)</f>
        <v>0</v>
      </c>
      <c r="R725" s="20">
        <f>VLOOKUP($G725&amp;R$5&amp;$J725,BASE!$P$2:$R$30000,3,0)</f>
        <v>0</v>
      </c>
      <c r="S725" s="20">
        <f>VLOOKUP($G725&amp;S$5&amp;$J725,BASE!$P$2:$R$30000,3,0)</f>
        <v>0</v>
      </c>
      <c r="T725" s="20">
        <f>VLOOKUP($G725&amp;T$5&amp;$J725,BASE!$P$2:$R$30000,3,0)</f>
        <v>0</v>
      </c>
      <c r="U725" s="20">
        <f>VLOOKUP($G725&amp;U$5&amp;$J725,BASE!$P$2:$R$30000,3,0)</f>
        <v>0</v>
      </c>
      <c r="V725" s="20">
        <f>VLOOKUP($G725&amp;V$5&amp;$J725,BASE!$P$2:$R$30000,3,0)</f>
        <v>0</v>
      </c>
      <c r="W725" s="20">
        <f>VLOOKUP($G725&amp;W$5&amp;$J725,BASE!$P$2:$R$30000,3,0)</f>
        <v>0</v>
      </c>
      <c r="X725" s="20">
        <f>VLOOKUP($G725&amp;X$5&amp;$J725,BASE!$P$2:$R$30000,3,0)</f>
        <v>0</v>
      </c>
      <c r="Y725" s="20">
        <f>VLOOKUP($G725&amp;Y$5&amp;$J725,BASE!$P$2:$R$30000,3,0)</f>
        <v>0</v>
      </c>
      <c r="Z725" s="20">
        <f>VLOOKUP($G725&amp;Z$5&amp;$J725,BASE!$P$2:$R$30000,3,0)</f>
        <v>0</v>
      </c>
      <c r="AA725" s="20">
        <f>VLOOKUP($G725&amp;AA$5&amp;$J725,BASE!$P$2:$R$30000,3,0)</f>
        <v>0</v>
      </c>
      <c r="AB725" s="20">
        <f>VLOOKUP($G725&amp;AB$5&amp;$J725,BASE!$P$2:$R$30000,3,0)</f>
        <v>0</v>
      </c>
      <c r="AC725" s="20">
        <f>VLOOKUP($G725&amp;AC$5&amp;$J725,BASE!$P$2:$R$30000,3,0)</f>
        <v>0</v>
      </c>
      <c r="AD725" s="20">
        <f>VLOOKUP($G725&amp;AD$5&amp;$J725,BASE!$P$2:$R$30000,3,0)</f>
        <v>0</v>
      </c>
      <c r="AE725" s="20">
        <f>VLOOKUP($G725&amp;AE$5&amp;$J725,BASE!$P$2:$R$30000,3,0)</f>
        <v>0</v>
      </c>
      <c r="AF725" s="20">
        <f>VLOOKUP($G725&amp;AF$5&amp;$J725,BASE!$P$2:$R$30000,3,0)</f>
        <v>0</v>
      </c>
      <c r="AG725" s="20">
        <f>VLOOKUP($G725&amp;AG$5&amp;$J725,BASE!$P$2:$R$30000,3,0)</f>
        <v>0</v>
      </c>
      <c r="AH725" s="20">
        <f>VLOOKUP($G725&amp;AH$5&amp;$J725,BASE!$P$2:$R$30000,3,0)</f>
        <v>0</v>
      </c>
      <c r="AI725" s="16">
        <f t="shared" si="12"/>
        <v>0</v>
      </c>
      <c r="AJ725" s="20">
        <f>VLOOKUP($G725&amp;$J725,BASE[[#All],[LLAVE2]:[TipoEvaluacion]],5,0)</f>
        <v>0</v>
      </c>
      <c r="AK725" s="20">
        <f>VLOOKUP($G725&amp;$J725,BASE[[#All],[LLAVE2]:[TipoEvaluacion]],7,0)</f>
        <v>0</v>
      </c>
      <c r="AL725" s="20">
        <f>VLOOKUP($G725&amp;$J725,BASE[[#All],[LLAVE2]:[TipoEvaluacion]],9,0)</f>
        <v>0</v>
      </c>
      <c r="AM725" s="20">
        <f>VLOOKUP($G725&amp;$J725,BASE[[#All],[LLAVE2]:[TipoEvaluacion]],11,0)</f>
        <v>0</v>
      </c>
      <c r="AN725" s="20">
        <f>VLOOKUP($G725&amp;$J725,BASE[[#All],[LLAVE2]:[TipoEvaluacion]],13,0)</f>
        <v>0</v>
      </c>
      <c r="AO725" s="25"/>
      <c r="AP725" s="15"/>
    </row>
    <row r="726" spans="2:42" ht="15.75" x14ac:dyDescent="0.3">
      <c r="B726" s="15">
        <f>BASE!$D$2</f>
        <v>0</v>
      </c>
      <c r="C726" s="15"/>
      <c r="D726" s="15"/>
      <c r="E726" s="15"/>
      <c r="F726" s="15"/>
      <c r="G726" s="15"/>
      <c r="H726" s="19"/>
      <c r="I726" s="15"/>
      <c r="J726" s="15"/>
      <c r="K726" s="20">
        <f>VLOOKUP($G726&amp;K$5&amp;$J726,BASE!$P$2:$R$30000,3,0)</f>
        <v>0</v>
      </c>
      <c r="L726" s="20">
        <f>VLOOKUP($G726&amp;L$5&amp;$J726,BASE!$P$2:$R$30000,3,0)</f>
        <v>0</v>
      </c>
      <c r="M726" s="20">
        <f>VLOOKUP($G726&amp;M$5&amp;$J726,BASE!$P$2:$R$30000,3,0)</f>
        <v>0</v>
      </c>
      <c r="N726" s="20">
        <f>VLOOKUP($G726&amp;N$5&amp;$J726,BASE!$P$2:$R$30000,3,0)</f>
        <v>0</v>
      </c>
      <c r="O726" s="20">
        <f>VLOOKUP($G726&amp;O$5&amp;$J726,BASE!$P$2:$R$30000,3,0)</f>
        <v>0</v>
      </c>
      <c r="P726" s="20">
        <f>VLOOKUP($G726&amp;P$5&amp;$J726,BASE!$P$2:$R$30000,3,0)</f>
        <v>0</v>
      </c>
      <c r="Q726" s="20">
        <f>VLOOKUP($G726&amp;Q$5&amp;$J726,BASE!$P$2:$R$30000,3,0)</f>
        <v>0</v>
      </c>
      <c r="R726" s="20">
        <f>VLOOKUP($G726&amp;R$5&amp;$J726,BASE!$P$2:$R$30000,3,0)</f>
        <v>0</v>
      </c>
      <c r="S726" s="20">
        <f>VLOOKUP($G726&amp;S$5&amp;$J726,BASE!$P$2:$R$30000,3,0)</f>
        <v>0</v>
      </c>
      <c r="T726" s="20">
        <f>VLOOKUP($G726&amp;T$5&amp;$J726,BASE!$P$2:$R$30000,3,0)</f>
        <v>0</v>
      </c>
      <c r="U726" s="20">
        <f>VLOOKUP($G726&amp;U$5&amp;$J726,BASE!$P$2:$R$30000,3,0)</f>
        <v>0</v>
      </c>
      <c r="V726" s="20">
        <f>VLOOKUP($G726&amp;V$5&amp;$J726,BASE!$P$2:$R$30000,3,0)</f>
        <v>0</v>
      </c>
      <c r="W726" s="20">
        <f>VLOOKUP($G726&amp;W$5&amp;$J726,BASE!$P$2:$R$30000,3,0)</f>
        <v>0</v>
      </c>
      <c r="X726" s="20">
        <f>VLOOKUP($G726&amp;X$5&amp;$J726,BASE!$P$2:$R$30000,3,0)</f>
        <v>0</v>
      </c>
      <c r="Y726" s="20">
        <f>VLOOKUP($G726&amp;Y$5&amp;$J726,BASE!$P$2:$R$30000,3,0)</f>
        <v>0</v>
      </c>
      <c r="Z726" s="20">
        <f>VLOOKUP($G726&amp;Z$5&amp;$J726,BASE!$P$2:$R$30000,3,0)</f>
        <v>0</v>
      </c>
      <c r="AA726" s="20">
        <f>VLOOKUP($G726&amp;AA$5&amp;$J726,BASE!$P$2:$R$30000,3,0)</f>
        <v>0</v>
      </c>
      <c r="AB726" s="20">
        <f>VLOOKUP($G726&amp;AB$5&amp;$J726,BASE!$P$2:$R$30000,3,0)</f>
        <v>0</v>
      </c>
      <c r="AC726" s="20">
        <f>VLOOKUP($G726&amp;AC$5&amp;$J726,BASE!$P$2:$R$30000,3,0)</f>
        <v>0</v>
      </c>
      <c r="AD726" s="20">
        <f>VLOOKUP($G726&amp;AD$5&amp;$J726,BASE!$P$2:$R$30000,3,0)</f>
        <v>0</v>
      </c>
      <c r="AE726" s="20">
        <f>VLOOKUP($G726&amp;AE$5&amp;$J726,BASE!$P$2:$R$30000,3,0)</f>
        <v>0</v>
      </c>
      <c r="AF726" s="20">
        <f>VLOOKUP($G726&amp;AF$5&amp;$J726,BASE!$P$2:$R$30000,3,0)</f>
        <v>0</v>
      </c>
      <c r="AG726" s="20">
        <f>VLOOKUP($G726&amp;AG$5&amp;$J726,BASE!$P$2:$R$30000,3,0)</f>
        <v>0</v>
      </c>
      <c r="AH726" s="20">
        <f>VLOOKUP($G726&amp;AH$5&amp;$J726,BASE!$P$2:$R$30000,3,0)</f>
        <v>0</v>
      </c>
      <c r="AI726" s="16">
        <f t="shared" si="12"/>
        <v>0</v>
      </c>
      <c r="AJ726" s="20">
        <f>VLOOKUP($G726&amp;$J726,BASE[[#All],[LLAVE2]:[TipoEvaluacion]],5,0)</f>
        <v>0</v>
      </c>
      <c r="AK726" s="20">
        <f>VLOOKUP($G726&amp;$J726,BASE[[#All],[LLAVE2]:[TipoEvaluacion]],7,0)</f>
        <v>0</v>
      </c>
      <c r="AL726" s="20">
        <f>VLOOKUP($G726&amp;$J726,BASE[[#All],[LLAVE2]:[TipoEvaluacion]],9,0)</f>
        <v>0</v>
      </c>
      <c r="AM726" s="20">
        <f>VLOOKUP($G726&amp;$J726,BASE[[#All],[LLAVE2]:[TipoEvaluacion]],11,0)</f>
        <v>0</v>
      </c>
      <c r="AN726" s="20">
        <f>VLOOKUP($G726&amp;$J726,BASE[[#All],[LLAVE2]:[TipoEvaluacion]],13,0)</f>
        <v>0</v>
      </c>
      <c r="AO726" s="25"/>
      <c r="AP726" s="15"/>
    </row>
    <row r="727" spans="2:42" ht="15.75" x14ac:dyDescent="0.3">
      <c r="B727" s="15">
        <f>BASE!$D$2</f>
        <v>0</v>
      </c>
      <c r="C727" s="15"/>
      <c r="D727" s="15"/>
      <c r="E727" s="15"/>
      <c r="F727" s="15"/>
      <c r="G727" s="15"/>
      <c r="H727" s="19"/>
      <c r="I727" s="15"/>
      <c r="J727" s="15"/>
      <c r="K727" s="20">
        <f>VLOOKUP($G727&amp;K$5&amp;$J727,BASE!$P$2:$R$30000,3,0)</f>
        <v>0</v>
      </c>
      <c r="L727" s="20">
        <f>VLOOKUP($G727&amp;L$5&amp;$J727,BASE!$P$2:$R$30000,3,0)</f>
        <v>0</v>
      </c>
      <c r="M727" s="20">
        <f>VLOOKUP($G727&amp;M$5&amp;$J727,BASE!$P$2:$R$30000,3,0)</f>
        <v>0</v>
      </c>
      <c r="N727" s="20">
        <f>VLOOKUP($G727&amp;N$5&amp;$J727,BASE!$P$2:$R$30000,3,0)</f>
        <v>0</v>
      </c>
      <c r="O727" s="20">
        <f>VLOOKUP($G727&amp;O$5&amp;$J727,BASE!$P$2:$R$30000,3,0)</f>
        <v>0</v>
      </c>
      <c r="P727" s="20">
        <f>VLOOKUP($G727&amp;P$5&amp;$J727,BASE!$P$2:$R$30000,3,0)</f>
        <v>0</v>
      </c>
      <c r="Q727" s="20">
        <f>VLOOKUP($G727&amp;Q$5&amp;$J727,BASE!$P$2:$R$30000,3,0)</f>
        <v>0</v>
      </c>
      <c r="R727" s="20">
        <f>VLOOKUP($G727&amp;R$5&amp;$J727,BASE!$P$2:$R$30000,3,0)</f>
        <v>0</v>
      </c>
      <c r="S727" s="20">
        <f>VLOOKUP($G727&amp;S$5&amp;$J727,BASE!$P$2:$R$30000,3,0)</f>
        <v>0</v>
      </c>
      <c r="T727" s="20">
        <f>VLOOKUP($G727&amp;T$5&amp;$J727,BASE!$P$2:$R$30000,3,0)</f>
        <v>0</v>
      </c>
      <c r="U727" s="20">
        <f>VLOOKUP($G727&amp;U$5&amp;$J727,BASE!$P$2:$R$30000,3,0)</f>
        <v>0</v>
      </c>
      <c r="V727" s="20">
        <f>VLOOKUP($G727&amp;V$5&amp;$J727,BASE!$P$2:$R$30000,3,0)</f>
        <v>0</v>
      </c>
      <c r="W727" s="20">
        <f>VLOOKUP($G727&amp;W$5&amp;$J727,BASE!$P$2:$R$30000,3,0)</f>
        <v>0</v>
      </c>
      <c r="X727" s="20">
        <f>VLOOKUP($G727&amp;X$5&amp;$J727,BASE!$P$2:$R$30000,3,0)</f>
        <v>0</v>
      </c>
      <c r="Y727" s="20">
        <f>VLOOKUP($G727&amp;Y$5&amp;$J727,BASE!$P$2:$R$30000,3,0)</f>
        <v>0</v>
      </c>
      <c r="Z727" s="20">
        <f>VLOOKUP($G727&amp;Z$5&amp;$J727,BASE!$P$2:$R$30000,3,0)</f>
        <v>0</v>
      </c>
      <c r="AA727" s="20">
        <f>VLOOKUP($G727&amp;AA$5&amp;$J727,BASE!$P$2:$R$30000,3,0)</f>
        <v>0</v>
      </c>
      <c r="AB727" s="20">
        <f>VLOOKUP($G727&amp;AB$5&amp;$J727,BASE!$P$2:$R$30000,3,0)</f>
        <v>0</v>
      </c>
      <c r="AC727" s="20">
        <f>VLOOKUP($G727&amp;AC$5&amp;$J727,BASE!$P$2:$R$30000,3,0)</f>
        <v>0</v>
      </c>
      <c r="AD727" s="20">
        <f>VLOOKUP($G727&amp;AD$5&amp;$J727,BASE!$P$2:$R$30000,3,0)</f>
        <v>0</v>
      </c>
      <c r="AE727" s="20">
        <f>VLOOKUP($G727&amp;AE$5&amp;$J727,BASE!$P$2:$R$30000,3,0)</f>
        <v>0</v>
      </c>
      <c r="AF727" s="20">
        <f>VLOOKUP($G727&amp;AF$5&amp;$J727,BASE!$P$2:$R$30000,3,0)</f>
        <v>0</v>
      </c>
      <c r="AG727" s="20">
        <f>VLOOKUP($G727&amp;AG$5&amp;$J727,BASE!$P$2:$R$30000,3,0)</f>
        <v>0</v>
      </c>
      <c r="AH727" s="20">
        <f>VLOOKUP($G727&amp;AH$5&amp;$J727,BASE!$P$2:$R$30000,3,0)</f>
        <v>0</v>
      </c>
      <c r="AI727" s="16">
        <f t="shared" si="12"/>
        <v>0</v>
      </c>
      <c r="AJ727" s="20">
        <f>VLOOKUP($G727&amp;$J727,BASE[[#All],[LLAVE2]:[TipoEvaluacion]],5,0)</f>
        <v>0</v>
      </c>
      <c r="AK727" s="20">
        <f>VLOOKUP($G727&amp;$J727,BASE[[#All],[LLAVE2]:[TipoEvaluacion]],7,0)</f>
        <v>0</v>
      </c>
      <c r="AL727" s="20">
        <f>VLOOKUP($G727&amp;$J727,BASE[[#All],[LLAVE2]:[TipoEvaluacion]],9,0)</f>
        <v>0</v>
      </c>
      <c r="AM727" s="20">
        <f>VLOOKUP($G727&amp;$J727,BASE[[#All],[LLAVE2]:[TipoEvaluacion]],11,0)</f>
        <v>0</v>
      </c>
      <c r="AN727" s="20">
        <f>VLOOKUP($G727&amp;$J727,BASE[[#All],[LLAVE2]:[TipoEvaluacion]],13,0)</f>
        <v>0</v>
      </c>
      <c r="AO727" s="25"/>
      <c r="AP727" s="15"/>
    </row>
    <row r="728" spans="2:42" ht="15.75" x14ac:dyDescent="0.3">
      <c r="B728" s="15">
        <f>BASE!$D$2</f>
        <v>0</v>
      </c>
      <c r="C728" s="15"/>
      <c r="D728" s="15"/>
      <c r="E728" s="15"/>
      <c r="F728" s="15"/>
      <c r="G728" s="15"/>
      <c r="H728" s="19"/>
      <c r="I728" s="15"/>
      <c r="J728" s="15"/>
      <c r="K728" s="20">
        <f>VLOOKUP($G728&amp;K$5&amp;$J728,BASE!$P$2:$R$30000,3,0)</f>
        <v>0</v>
      </c>
      <c r="L728" s="20">
        <f>VLOOKUP($G728&amp;L$5&amp;$J728,BASE!$P$2:$R$30000,3,0)</f>
        <v>0</v>
      </c>
      <c r="M728" s="20">
        <f>VLOOKUP($G728&amp;M$5&amp;$J728,BASE!$P$2:$R$30000,3,0)</f>
        <v>0</v>
      </c>
      <c r="N728" s="20">
        <f>VLOOKUP($G728&amp;N$5&amp;$J728,BASE!$P$2:$R$30000,3,0)</f>
        <v>0</v>
      </c>
      <c r="O728" s="20">
        <f>VLOOKUP($G728&amp;O$5&amp;$J728,BASE!$P$2:$R$30000,3,0)</f>
        <v>0</v>
      </c>
      <c r="P728" s="20">
        <f>VLOOKUP($G728&amp;P$5&amp;$J728,BASE!$P$2:$R$30000,3,0)</f>
        <v>0</v>
      </c>
      <c r="Q728" s="20">
        <f>VLOOKUP($G728&amp;Q$5&amp;$J728,BASE!$P$2:$R$30000,3,0)</f>
        <v>0</v>
      </c>
      <c r="R728" s="20">
        <f>VLOOKUP($G728&amp;R$5&amp;$J728,BASE!$P$2:$R$30000,3,0)</f>
        <v>0</v>
      </c>
      <c r="S728" s="20">
        <f>VLOOKUP($G728&amp;S$5&amp;$J728,BASE!$P$2:$R$30000,3,0)</f>
        <v>0</v>
      </c>
      <c r="T728" s="20">
        <f>VLOOKUP($G728&amp;T$5&amp;$J728,BASE!$P$2:$R$30000,3,0)</f>
        <v>0</v>
      </c>
      <c r="U728" s="20">
        <f>VLOOKUP($G728&amp;U$5&amp;$J728,BASE!$P$2:$R$30000,3,0)</f>
        <v>0</v>
      </c>
      <c r="V728" s="20">
        <f>VLOOKUP($G728&amp;V$5&amp;$J728,BASE!$P$2:$R$30000,3,0)</f>
        <v>0</v>
      </c>
      <c r="W728" s="20">
        <f>VLOOKUP($G728&amp;W$5&amp;$J728,BASE!$P$2:$R$30000,3,0)</f>
        <v>0</v>
      </c>
      <c r="X728" s="20">
        <f>VLOOKUP($G728&amp;X$5&amp;$J728,BASE!$P$2:$R$30000,3,0)</f>
        <v>0</v>
      </c>
      <c r="Y728" s="20">
        <f>VLOOKUP($G728&amp;Y$5&amp;$J728,BASE!$P$2:$R$30000,3,0)</f>
        <v>0</v>
      </c>
      <c r="Z728" s="20">
        <f>VLOOKUP($G728&amp;Z$5&amp;$J728,BASE!$P$2:$R$30000,3,0)</f>
        <v>0</v>
      </c>
      <c r="AA728" s="20">
        <f>VLOOKUP($G728&amp;AA$5&amp;$J728,BASE!$P$2:$R$30000,3,0)</f>
        <v>0</v>
      </c>
      <c r="AB728" s="20">
        <f>VLOOKUP($G728&amp;AB$5&amp;$J728,BASE!$P$2:$R$30000,3,0)</f>
        <v>0</v>
      </c>
      <c r="AC728" s="20">
        <f>VLOOKUP($G728&amp;AC$5&amp;$J728,BASE!$P$2:$R$30000,3,0)</f>
        <v>0</v>
      </c>
      <c r="AD728" s="20">
        <f>VLOOKUP($G728&amp;AD$5&amp;$J728,BASE!$P$2:$R$30000,3,0)</f>
        <v>0</v>
      </c>
      <c r="AE728" s="20">
        <f>VLOOKUP($G728&amp;AE$5&amp;$J728,BASE!$P$2:$R$30000,3,0)</f>
        <v>0</v>
      </c>
      <c r="AF728" s="20">
        <f>VLOOKUP($G728&amp;AF$5&amp;$J728,BASE!$P$2:$R$30000,3,0)</f>
        <v>0</v>
      </c>
      <c r="AG728" s="20">
        <f>VLOOKUP($G728&amp;AG$5&amp;$J728,BASE!$P$2:$R$30000,3,0)</f>
        <v>0</v>
      </c>
      <c r="AH728" s="20">
        <f>VLOOKUP($G728&amp;AH$5&amp;$J728,BASE!$P$2:$R$30000,3,0)</f>
        <v>0</v>
      </c>
      <c r="AI728" s="16">
        <f t="shared" si="12"/>
        <v>0</v>
      </c>
      <c r="AJ728" s="20">
        <f>VLOOKUP($G728&amp;$J728,BASE[[#All],[LLAVE2]:[TipoEvaluacion]],5,0)</f>
        <v>0</v>
      </c>
      <c r="AK728" s="20">
        <f>VLOOKUP($G728&amp;$J728,BASE[[#All],[LLAVE2]:[TipoEvaluacion]],7,0)</f>
        <v>0</v>
      </c>
      <c r="AL728" s="20">
        <f>VLOOKUP($G728&amp;$J728,BASE[[#All],[LLAVE2]:[TipoEvaluacion]],9,0)</f>
        <v>0</v>
      </c>
      <c r="AM728" s="20">
        <f>VLOOKUP($G728&amp;$J728,BASE[[#All],[LLAVE2]:[TipoEvaluacion]],11,0)</f>
        <v>0</v>
      </c>
      <c r="AN728" s="20">
        <f>VLOOKUP($G728&amp;$J728,BASE[[#All],[LLAVE2]:[TipoEvaluacion]],13,0)</f>
        <v>0</v>
      </c>
      <c r="AO728" s="25"/>
      <c r="AP728" s="15"/>
    </row>
    <row r="729" spans="2:42" ht="15.75" x14ac:dyDescent="0.3">
      <c r="B729" s="15">
        <f>BASE!$D$2</f>
        <v>0</v>
      </c>
      <c r="C729" s="15"/>
      <c r="D729" s="15"/>
      <c r="E729" s="15"/>
      <c r="F729" s="15"/>
      <c r="G729" s="15"/>
      <c r="H729" s="19"/>
      <c r="I729" s="15"/>
      <c r="J729" s="15"/>
      <c r="K729" s="20">
        <f>VLOOKUP($G729&amp;K$5&amp;$J729,BASE!$P$2:$R$30000,3,0)</f>
        <v>0</v>
      </c>
      <c r="L729" s="20">
        <f>VLOOKUP($G729&amp;L$5&amp;$J729,BASE!$P$2:$R$30000,3,0)</f>
        <v>0</v>
      </c>
      <c r="M729" s="20">
        <f>VLOOKUP($G729&amp;M$5&amp;$J729,BASE!$P$2:$R$30000,3,0)</f>
        <v>0</v>
      </c>
      <c r="N729" s="20">
        <f>VLOOKUP($G729&amp;N$5&amp;$J729,BASE!$P$2:$R$30000,3,0)</f>
        <v>0</v>
      </c>
      <c r="O729" s="20">
        <f>VLOOKUP($G729&amp;O$5&amp;$J729,BASE!$P$2:$R$30000,3,0)</f>
        <v>0</v>
      </c>
      <c r="P729" s="20">
        <f>VLOOKUP($G729&amp;P$5&amp;$J729,BASE!$P$2:$R$30000,3,0)</f>
        <v>0</v>
      </c>
      <c r="Q729" s="20">
        <f>VLOOKUP($G729&amp;Q$5&amp;$J729,BASE!$P$2:$R$30000,3,0)</f>
        <v>0</v>
      </c>
      <c r="R729" s="20">
        <f>VLOOKUP($G729&amp;R$5&amp;$J729,BASE!$P$2:$R$30000,3,0)</f>
        <v>0</v>
      </c>
      <c r="S729" s="20">
        <f>VLOOKUP($G729&amp;S$5&amp;$J729,BASE!$P$2:$R$30000,3,0)</f>
        <v>0</v>
      </c>
      <c r="T729" s="20">
        <f>VLOOKUP($G729&amp;T$5&amp;$J729,BASE!$P$2:$R$30000,3,0)</f>
        <v>0</v>
      </c>
      <c r="U729" s="20">
        <f>VLOOKUP($G729&amp;U$5&amp;$J729,BASE!$P$2:$R$30000,3,0)</f>
        <v>0</v>
      </c>
      <c r="V729" s="20">
        <f>VLOOKUP($G729&amp;V$5&amp;$J729,BASE!$P$2:$R$30000,3,0)</f>
        <v>0</v>
      </c>
      <c r="W729" s="20">
        <f>VLOOKUP($G729&amp;W$5&amp;$J729,BASE!$P$2:$R$30000,3,0)</f>
        <v>0</v>
      </c>
      <c r="X729" s="20">
        <f>VLOOKUP($G729&amp;X$5&amp;$J729,BASE!$P$2:$R$30000,3,0)</f>
        <v>0</v>
      </c>
      <c r="Y729" s="20">
        <f>VLOOKUP($G729&amp;Y$5&amp;$J729,BASE!$P$2:$R$30000,3,0)</f>
        <v>0</v>
      </c>
      <c r="Z729" s="20">
        <f>VLOOKUP($G729&amp;Z$5&amp;$J729,BASE!$P$2:$R$30000,3,0)</f>
        <v>0</v>
      </c>
      <c r="AA729" s="20">
        <f>VLOOKUP($G729&amp;AA$5&amp;$J729,BASE!$P$2:$R$30000,3,0)</f>
        <v>0</v>
      </c>
      <c r="AB729" s="20">
        <f>VLOOKUP($G729&amp;AB$5&amp;$J729,BASE!$P$2:$R$30000,3,0)</f>
        <v>0</v>
      </c>
      <c r="AC729" s="20">
        <f>VLOOKUP($G729&amp;AC$5&amp;$J729,BASE!$P$2:$R$30000,3,0)</f>
        <v>0</v>
      </c>
      <c r="AD729" s="20">
        <f>VLOOKUP($G729&amp;AD$5&amp;$J729,BASE!$P$2:$R$30000,3,0)</f>
        <v>0</v>
      </c>
      <c r="AE729" s="20">
        <f>VLOOKUP($G729&amp;AE$5&amp;$J729,BASE!$P$2:$R$30000,3,0)</f>
        <v>0</v>
      </c>
      <c r="AF729" s="20">
        <f>VLOOKUP($G729&amp;AF$5&amp;$J729,BASE!$P$2:$R$30000,3,0)</f>
        <v>0</v>
      </c>
      <c r="AG729" s="20">
        <f>VLOOKUP($G729&amp;AG$5&amp;$J729,BASE!$P$2:$R$30000,3,0)</f>
        <v>0</v>
      </c>
      <c r="AH729" s="20">
        <f>VLOOKUP($G729&amp;AH$5&amp;$J729,BASE!$P$2:$R$30000,3,0)</f>
        <v>0</v>
      </c>
      <c r="AI729" s="16">
        <f t="shared" si="12"/>
        <v>0</v>
      </c>
      <c r="AJ729" s="20">
        <f>VLOOKUP($G729&amp;$J729,BASE[[#All],[LLAVE2]:[TipoEvaluacion]],5,0)</f>
        <v>0</v>
      </c>
      <c r="AK729" s="20">
        <f>VLOOKUP($G729&amp;$J729,BASE[[#All],[LLAVE2]:[TipoEvaluacion]],7,0)</f>
        <v>0</v>
      </c>
      <c r="AL729" s="20">
        <f>VLOOKUP($G729&amp;$J729,BASE[[#All],[LLAVE2]:[TipoEvaluacion]],9,0)</f>
        <v>0</v>
      </c>
      <c r="AM729" s="20">
        <f>VLOOKUP($G729&amp;$J729,BASE[[#All],[LLAVE2]:[TipoEvaluacion]],11,0)</f>
        <v>0</v>
      </c>
      <c r="AN729" s="20">
        <f>VLOOKUP($G729&amp;$J729,BASE[[#All],[LLAVE2]:[TipoEvaluacion]],13,0)</f>
        <v>0</v>
      </c>
      <c r="AO729" s="25"/>
      <c r="AP729" s="15"/>
    </row>
    <row r="730" spans="2:42" ht="15.75" x14ac:dyDescent="0.3">
      <c r="B730" s="15">
        <f>BASE!$D$2</f>
        <v>0</v>
      </c>
      <c r="C730" s="15"/>
      <c r="D730" s="15"/>
      <c r="E730" s="15"/>
      <c r="F730" s="15"/>
      <c r="G730" s="15"/>
      <c r="H730" s="19"/>
      <c r="I730" s="15"/>
      <c r="J730" s="15"/>
      <c r="K730" s="20">
        <f>VLOOKUP($G730&amp;K$5&amp;$J730,BASE!$P$2:$R$30000,3,0)</f>
        <v>0</v>
      </c>
      <c r="L730" s="20">
        <f>VLOOKUP($G730&amp;L$5&amp;$J730,BASE!$P$2:$R$30000,3,0)</f>
        <v>0</v>
      </c>
      <c r="M730" s="20">
        <f>VLOOKUP($G730&amp;M$5&amp;$J730,BASE!$P$2:$R$30000,3,0)</f>
        <v>0</v>
      </c>
      <c r="N730" s="20">
        <f>VLOOKUP($G730&amp;N$5&amp;$J730,BASE!$P$2:$R$30000,3,0)</f>
        <v>0</v>
      </c>
      <c r="O730" s="20">
        <f>VLOOKUP($G730&amp;O$5&amp;$J730,BASE!$P$2:$R$30000,3,0)</f>
        <v>0</v>
      </c>
      <c r="P730" s="20">
        <f>VLOOKUP($G730&amp;P$5&amp;$J730,BASE!$P$2:$R$30000,3,0)</f>
        <v>0</v>
      </c>
      <c r="Q730" s="20">
        <f>VLOOKUP($G730&amp;Q$5&amp;$J730,BASE!$P$2:$R$30000,3,0)</f>
        <v>0</v>
      </c>
      <c r="R730" s="20">
        <f>VLOOKUP($G730&amp;R$5&amp;$J730,BASE!$P$2:$R$30000,3,0)</f>
        <v>0</v>
      </c>
      <c r="S730" s="20">
        <f>VLOOKUP($G730&amp;S$5&amp;$J730,BASE!$P$2:$R$30000,3,0)</f>
        <v>0</v>
      </c>
      <c r="T730" s="20">
        <f>VLOOKUP($G730&amp;T$5&amp;$J730,BASE!$P$2:$R$30000,3,0)</f>
        <v>0</v>
      </c>
      <c r="U730" s="20">
        <f>VLOOKUP($G730&amp;U$5&amp;$J730,BASE!$P$2:$R$30000,3,0)</f>
        <v>0</v>
      </c>
      <c r="V730" s="20">
        <f>VLOOKUP($G730&amp;V$5&amp;$J730,BASE!$P$2:$R$30000,3,0)</f>
        <v>0</v>
      </c>
      <c r="W730" s="20">
        <f>VLOOKUP($G730&amp;W$5&amp;$J730,BASE!$P$2:$R$30000,3,0)</f>
        <v>0</v>
      </c>
      <c r="X730" s="20">
        <f>VLOOKUP($G730&amp;X$5&amp;$J730,BASE!$P$2:$R$30000,3,0)</f>
        <v>0</v>
      </c>
      <c r="Y730" s="20">
        <f>VLOOKUP($G730&amp;Y$5&amp;$J730,BASE!$P$2:$R$30000,3,0)</f>
        <v>0</v>
      </c>
      <c r="Z730" s="20">
        <f>VLOOKUP($G730&amp;Z$5&amp;$J730,BASE!$P$2:$R$30000,3,0)</f>
        <v>0</v>
      </c>
      <c r="AA730" s="20">
        <f>VLOOKUP($G730&amp;AA$5&amp;$J730,BASE!$P$2:$R$30000,3,0)</f>
        <v>0</v>
      </c>
      <c r="AB730" s="20">
        <f>VLOOKUP($G730&amp;AB$5&amp;$J730,BASE!$P$2:$R$30000,3,0)</f>
        <v>0</v>
      </c>
      <c r="AC730" s="20">
        <f>VLOOKUP($G730&amp;AC$5&amp;$J730,BASE!$P$2:$R$30000,3,0)</f>
        <v>0</v>
      </c>
      <c r="AD730" s="20">
        <f>VLOOKUP($G730&amp;AD$5&amp;$J730,BASE!$P$2:$R$30000,3,0)</f>
        <v>0</v>
      </c>
      <c r="AE730" s="20">
        <f>VLOOKUP($G730&amp;AE$5&amp;$J730,BASE!$P$2:$R$30000,3,0)</f>
        <v>0</v>
      </c>
      <c r="AF730" s="20">
        <f>VLOOKUP($G730&amp;AF$5&amp;$J730,BASE!$P$2:$R$30000,3,0)</f>
        <v>0</v>
      </c>
      <c r="AG730" s="20">
        <f>VLOOKUP($G730&amp;AG$5&amp;$J730,BASE!$P$2:$R$30000,3,0)</f>
        <v>0</v>
      </c>
      <c r="AH730" s="20">
        <f>VLOOKUP($G730&amp;AH$5&amp;$J730,BASE!$P$2:$R$30000,3,0)</f>
        <v>0</v>
      </c>
      <c r="AI730" s="16">
        <f t="shared" si="12"/>
        <v>0</v>
      </c>
      <c r="AJ730" s="20">
        <f>VLOOKUP($G730&amp;$J730,BASE[[#All],[LLAVE2]:[TipoEvaluacion]],5,0)</f>
        <v>0</v>
      </c>
      <c r="AK730" s="20">
        <f>VLOOKUP($G730&amp;$J730,BASE[[#All],[LLAVE2]:[TipoEvaluacion]],7,0)</f>
        <v>0</v>
      </c>
      <c r="AL730" s="20">
        <f>VLOOKUP($G730&amp;$J730,BASE[[#All],[LLAVE2]:[TipoEvaluacion]],9,0)</f>
        <v>0</v>
      </c>
      <c r="AM730" s="20">
        <f>VLOOKUP($G730&amp;$J730,BASE[[#All],[LLAVE2]:[TipoEvaluacion]],11,0)</f>
        <v>0</v>
      </c>
      <c r="AN730" s="20">
        <f>VLOOKUP($G730&amp;$J730,BASE[[#All],[LLAVE2]:[TipoEvaluacion]],13,0)</f>
        <v>0</v>
      </c>
      <c r="AO730" s="25"/>
      <c r="AP730" s="15"/>
    </row>
    <row r="731" spans="2:42" ht="15.75" x14ac:dyDescent="0.3">
      <c r="B731" s="15">
        <f>BASE!$D$2</f>
        <v>0</v>
      </c>
      <c r="C731" s="15"/>
      <c r="D731" s="15"/>
      <c r="E731" s="15"/>
      <c r="F731" s="15"/>
      <c r="G731" s="15"/>
      <c r="H731" s="19"/>
      <c r="I731" s="15"/>
      <c r="J731" s="15"/>
      <c r="K731" s="20">
        <f>VLOOKUP($G731&amp;K$5&amp;$J731,BASE!$P$2:$R$30000,3,0)</f>
        <v>0</v>
      </c>
      <c r="L731" s="20">
        <f>VLOOKUP($G731&amp;L$5&amp;$J731,BASE!$P$2:$R$30000,3,0)</f>
        <v>0</v>
      </c>
      <c r="M731" s="20">
        <f>VLOOKUP($G731&amp;M$5&amp;$J731,BASE!$P$2:$R$30000,3,0)</f>
        <v>0</v>
      </c>
      <c r="N731" s="20">
        <f>VLOOKUP($G731&amp;N$5&amp;$J731,BASE!$P$2:$R$30000,3,0)</f>
        <v>0</v>
      </c>
      <c r="O731" s="20">
        <f>VLOOKUP($G731&amp;O$5&amp;$J731,BASE!$P$2:$R$30000,3,0)</f>
        <v>0</v>
      </c>
      <c r="P731" s="20">
        <f>VLOOKUP($G731&amp;P$5&amp;$J731,BASE!$P$2:$R$30000,3,0)</f>
        <v>0</v>
      </c>
      <c r="Q731" s="20">
        <f>VLOOKUP($G731&amp;Q$5&amp;$J731,BASE!$P$2:$R$30000,3,0)</f>
        <v>0</v>
      </c>
      <c r="R731" s="20">
        <f>VLOOKUP($G731&amp;R$5&amp;$J731,BASE!$P$2:$R$30000,3,0)</f>
        <v>0</v>
      </c>
      <c r="S731" s="20">
        <f>VLOOKUP($G731&amp;S$5&amp;$J731,BASE!$P$2:$R$30000,3,0)</f>
        <v>0</v>
      </c>
      <c r="T731" s="20">
        <f>VLOOKUP($G731&amp;T$5&amp;$J731,BASE!$P$2:$R$30000,3,0)</f>
        <v>0</v>
      </c>
      <c r="U731" s="20">
        <f>VLOOKUP($G731&amp;U$5&amp;$J731,BASE!$P$2:$R$30000,3,0)</f>
        <v>0</v>
      </c>
      <c r="V731" s="20">
        <f>VLOOKUP($G731&amp;V$5&amp;$J731,BASE!$P$2:$R$30000,3,0)</f>
        <v>0</v>
      </c>
      <c r="W731" s="20">
        <f>VLOOKUP($G731&amp;W$5&amp;$J731,BASE!$P$2:$R$30000,3,0)</f>
        <v>0</v>
      </c>
      <c r="X731" s="20">
        <f>VLOOKUP($G731&amp;X$5&amp;$J731,BASE!$P$2:$R$30000,3,0)</f>
        <v>0</v>
      </c>
      <c r="Y731" s="20">
        <f>VLOOKUP($G731&amp;Y$5&amp;$J731,BASE!$P$2:$R$30000,3,0)</f>
        <v>0</v>
      </c>
      <c r="Z731" s="20">
        <f>VLOOKUP($G731&amp;Z$5&amp;$J731,BASE!$P$2:$R$30000,3,0)</f>
        <v>0</v>
      </c>
      <c r="AA731" s="20">
        <f>VLOOKUP($G731&amp;AA$5&amp;$J731,BASE!$P$2:$R$30000,3,0)</f>
        <v>0</v>
      </c>
      <c r="AB731" s="20">
        <f>VLOOKUP($G731&amp;AB$5&amp;$J731,BASE!$P$2:$R$30000,3,0)</f>
        <v>0</v>
      </c>
      <c r="AC731" s="20">
        <f>VLOOKUP($G731&amp;AC$5&amp;$J731,BASE!$P$2:$R$30000,3,0)</f>
        <v>0</v>
      </c>
      <c r="AD731" s="20">
        <f>VLOOKUP($G731&amp;AD$5&amp;$J731,BASE!$P$2:$R$30000,3,0)</f>
        <v>0</v>
      </c>
      <c r="AE731" s="20">
        <f>VLOOKUP($G731&amp;AE$5&amp;$J731,BASE!$P$2:$R$30000,3,0)</f>
        <v>0</v>
      </c>
      <c r="AF731" s="20">
        <f>VLOOKUP($G731&amp;AF$5&amp;$J731,BASE!$P$2:$R$30000,3,0)</f>
        <v>0</v>
      </c>
      <c r="AG731" s="20">
        <f>VLOOKUP($G731&amp;AG$5&amp;$J731,BASE!$P$2:$R$30000,3,0)</f>
        <v>0</v>
      </c>
      <c r="AH731" s="20">
        <f>VLOOKUP($G731&amp;AH$5&amp;$J731,BASE!$P$2:$R$30000,3,0)</f>
        <v>0</v>
      </c>
      <c r="AI731" s="16">
        <f t="shared" si="12"/>
        <v>0</v>
      </c>
      <c r="AJ731" s="20">
        <f>VLOOKUP($G731&amp;$J731,BASE[[#All],[LLAVE2]:[TipoEvaluacion]],5,0)</f>
        <v>0</v>
      </c>
      <c r="AK731" s="20">
        <f>VLOOKUP($G731&amp;$J731,BASE[[#All],[LLAVE2]:[TipoEvaluacion]],7,0)</f>
        <v>0</v>
      </c>
      <c r="AL731" s="20">
        <f>VLOOKUP($G731&amp;$J731,BASE[[#All],[LLAVE2]:[TipoEvaluacion]],9,0)</f>
        <v>0</v>
      </c>
      <c r="AM731" s="20">
        <f>VLOOKUP($G731&amp;$J731,BASE[[#All],[LLAVE2]:[TipoEvaluacion]],11,0)</f>
        <v>0</v>
      </c>
      <c r="AN731" s="20">
        <f>VLOOKUP($G731&amp;$J731,BASE[[#All],[LLAVE2]:[TipoEvaluacion]],13,0)</f>
        <v>0</v>
      </c>
      <c r="AO731" s="25"/>
      <c r="AP731" s="15"/>
    </row>
    <row r="732" spans="2:42" ht="15.75" x14ac:dyDescent="0.3">
      <c r="B732" s="15">
        <f>BASE!$D$2</f>
        <v>0</v>
      </c>
      <c r="C732" s="15"/>
      <c r="D732" s="15"/>
      <c r="E732" s="15"/>
      <c r="F732" s="15"/>
      <c r="G732" s="15"/>
      <c r="H732" s="19"/>
      <c r="I732" s="15"/>
      <c r="J732" s="15"/>
      <c r="K732" s="20">
        <f>VLOOKUP($G732&amp;K$5&amp;$J732,BASE!$P$2:$R$30000,3,0)</f>
        <v>0</v>
      </c>
      <c r="L732" s="20">
        <f>VLOOKUP($G732&amp;L$5&amp;$J732,BASE!$P$2:$R$30000,3,0)</f>
        <v>0</v>
      </c>
      <c r="M732" s="20">
        <f>VLOOKUP($G732&amp;M$5&amp;$J732,BASE!$P$2:$R$30000,3,0)</f>
        <v>0</v>
      </c>
      <c r="N732" s="20">
        <f>VLOOKUP($G732&amp;N$5&amp;$J732,BASE!$P$2:$R$30000,3,0)</f>
        <v>0</v>
      </c>
      <c r="O732" s="20">
        <f>VLOOKUP($G732&amp;O$5&amp;$J732,BASE!$P$2:$R$30000,3,0)</f>
        <v>0</v>
      </c>
      <c r="P732" s="20">
        <f>VLOOKUP($G732&amp;P$5&amp;$J732,BASE!$P$2:$R$30000,3,0)</f>
        <v>0</v>
      </c>
      <c r="Q732" s="20">
        <f>VLOOKUP($G732&amp;Q$5&amp;$J732,BASE!$P$2:$R$30000,3,0)</f>
        <v>0</v>
      </c>
      <c r="R732" s="20">
        <f>VLOOKUP($G732&amp;R$5&amp;$J732,BASE!$P$2:$R$30000,3,0)</f>
        <v>0</v>
      </c>
      <c r="S732" s="20">
        <f>VLOOKUP($G732&amp;S$5&amp;$J732,BASE!$P$2:$R$30000,3,0)</f>
        <v>0</v>
      </c>
      <c r="T732" s="20">
        <f>VLOOKUP($G732&amp;T$5&amp;$J732,BASE!$P$2:$R$30000,3,0)</f>
        <v>0</v>
      </c>
      <c r="U732" s="20">
        <f>VLOOKUP($G732&amp;U$5&amp;$J732,BASE!$P$2:$R$30000,3,0)</f>
        <v>0</v>
      </c>
      <c r="V732" s="20">
        <f>VLOOKUP($G732&amp;V$5&amp;$J732,BASE!$P$2:$R$30000,3,0)</f>
        <v>0</v>
      </c>
      <c r="W732" s="20">
        <f>VLOOKUP($G732&amp;W$5&amp;$J732,BASE!$P$2:$R$30000,3,0)</f>
        <v>0</v>
      </c>
      <c r="X732" s="20">
        <f>VLOOKUP($G732&amp;X$5&amp;$J732,BASE!$P$2:$R$30000,3,0)</f>
        <v>0</v>
      </c>
      <c r="Y732" s="20">
        <f>VLOOKUP($G732&amp;Y$5&amp;$J732,BASE!$P$2:$R$30000,3,0)</f>
        <v>0</v>
      </c>
      <c r="Z732" s="20">
        <f>VLOOKUP($G732&amp;Z$5&amp;$J732,BASE!$P$2:$R$30000,3,0)</f>
        <v>0</v>
      </c>
      <c r="AA732" s="20">
        <f>VLOOKUP($G732&amp;AA$5&amp;$J732,BASE!$P$2:$R$30000,3,0)</f>
        <v>0</v>
      </c>
      <c r="AB732" s="20">
        <f>VLOOKUP($G732&amp;AB$5&amp;$J732,BASE!$P$2:$R$30000,3,0)</f>
        <v>0</v>
      </c>
      <c r="AC732" s="20">
        <f>VLOOKUP($G732&amp;AC$5&amp;$J732,BASE!$P$2:$R$30000,3,0)</f>
        <v>0</v>
      </c>
      <c r="AD732" s="20">
        <f>VLOOKUP($G732&amp;AD$5&amp;$J732,BASE!$P$2:$R$30000,3,0)</f>
        <v>0</v>
      </c>
      <c r="AE732" s="20">
        <f>VLOOKUP($G732&amp;AE$5&amp;$J732,BASE!$P$2:$R$30000,3,0)</f>
        <v>0</v>
      </c>
      <c r="AF732" s="20">
        <f>VLOOKUP($G732&amp;AF$5&amp;$J732,BASE!$P$2:$R$30000,3,0)</f>
        <v>0</v>
      </c>
      <c r="AG732" s="20">
        <f>VLOOKUP($G732&amp;AG$5&amp;$J732,BASE!$P$2:$R$30000,3,0)</f>
        <v>0</v>
      </c>
      <c r="AH732" s="20">
        <f>VLOOKUP($G732&amp;AH$5&amp;$J732,BASE!$P$2:$R$30000,3,0)</f>
        <v>0</v>
      </c>
      <c r="AI732" s="16">
        <f t="shared" si="12"/>
        <v>0</v>
      </c>
      <c r="AJ732" s="20">
        <f>VLOOKUP($G732&amp;$J732,BASE[[#All],[LLAVE2]:[TipoEvaluacion]],5,0)</f>
        <v>0</v>
      </c>
      <c r="AK732" s="20">
        <f>VLOOKUP($G732&amp;$J732,BASE[[#All],[LLAVE2]:[TipoEvaluacion]],7,0)</f>
        <v>0</v>
      </c>
      <c r="AL732" s="20">
        <f>VLOOKUP($G732&amp;$J732,BASE[[#All],[LLAVE2]:[TipoEvaluacion]],9,0)</f>
        <v>0</v>
      </c>
      <c r="AM732" s="20">
        <f>VLOOKUP($G732&amp;$J732,BASE[[#All],[LLAVE2]:[TipoEvaluacion]],11,0)</f>
        <v>0</v>
      </c>
      <c r="AN732" s="20">
        <f>VLOOKUP($G732&amp;$J732,BASE[[#All],[LLAVE2]:[TipoEvaluacion]],13,0)</f>
        <v>0</v>
      </c>
      <c r="AO732" s="25"/>
      <c r="AP732" s="15"/>
    </row>
    <row r="733" spans="2:42" ht="15.75" x14ac:dyDescent="0.3">
      <c r="B733" s="15">
        <f>BASE!$D$2</f>
        <v>0</v>
      </c>
      <c r="C733" s="15"/>
      <c r="D733" s="15"/>
      <c r="E733" s="15"/>
      <c r="F733" s="15"/>
      <c r="G733" s="15"/>
      <c r="H733" s="19"/>
      <c r="I733" s="15"/>
      <c r="J733" s="15"/>
      <c r="K733" s="20">
        <f>VLOOKUP($G733&amp;K$5&amp;$J733,BASE!$P$2:$R$30000,3,0)</f>
        <v>0</v>
      </c>
      <c r="L733" s="20">
        <f>VLOOKUP($G733&amp;L$5&amp;$J733,BASE!$P$2:$R$30000,3,0)</f>
        <v>0</v>
      </c>
      <c r="M733" s="20">
        <f>VLOOKUP($G733&amp;M$5&amp;$J733,BASE!$P$2:$R$30000,3,0)</f>
        <v>0</v>
      </c>
      <c r="N733" s="20">
        <f>VLOOKUP($G733&amp;N$5&amp;$J733,BASE!$P$2:$R$30000,3,0)</f>
        <v>0</v>
      </c>
      <c r="O733" s="20">
        <f>VLOOKUP($G733&amp;O$5&amp;$J733,BASE!$P$2:$R$30000,3,0)</f>
        <v>0</v>
      </c>
      <c r="P733" s="20">
        <f>VLOOKUP($G733&amp;P$5&amp;$J733,BASE!$P$2:$R$30000,3,0)</f>
        <v>0</v>
      </c>
      <c r="Q733" s="20">
        <f>VLOOKUP($G733&amp;Q$5&amp;$J733,BASE!$P$2:$R$30000,3,0)</f>
        <v>0</v>
      </c>
      <c r="R733" s="20">
        <f>VLOOKUP($G733&amp;R$5&amp;$J733,BASE!$P$2:$R$30000,3,0)</f>
        <v>0</v>
      </c>
      <c r="S733" s="20">
        <f>VLOOKUP($G733&amp;S$5&amp;$J733,BASE!$P$2:$R$30000,3,0)</f>
        <v>0</v>
      </c>
      <c r="T733" s="20">
        <f>VLOOKUP($G733&amp;T$5&amp;$J733,BASE!$P$2:$R$30000,3,0)</f>
        <v>0</v>
      </c>
      <c r="U733" s="20">
        <f>VLOOKUP($G733&amp;U$5&amp;$J733,BASE!$P$2:$R$30000,3,0)</f>
        <v>0</v>
      </c>
      <c r="V733" s="20">
        <f>VLOOKUP($G733&amp;V$5&amp;$J733,BASE!$P$2:$R$30000,3,0)</f>
        <v>0</v>
      </c>
      <c r="W733" s="20">
        <f>VLOOKUP($G733&amp;W$5&amp;$J733,BASE!$P$2:$R$30000,3,0)</f>
        <v>0</v>
      </c>
      <c r="X733" s="20">
        <f>VLOOKUP($G733&amp;X$5&amp;$J733,BASE!$P$2:$R$30000,3,0)</f>
        <v>0</v>
      </c>
      <c r="Y733" s="20">
        <f>VLOOKUP($G733&amp;Y$5&amp;$J733,BASE!$P$2:$R$30000,3,0)</f>
        <v>0</v>
      </c>
      <c r="Z733" s="20">
        <f>VLOOKUP($G733&amp;Z$5&amp;$J733,BASE!$P$2:$R$30000,3,0)</f>
        <v>0</v>
      </c>
      <c r="AA733" s="20">
        <f>VLOOKUP($G733&amp;AA$5&amp;$J733,BASE!$P$2:$R$30000,3,0)</f>
        <v>0</v>
      </c>
      <c r="AB733" s="20">
        <f>VLOOKUP($G733&amp;AB$5&amp;$J733,BASE!$P$2:$R$30000,3,0)</f>
        <v>0</v>
      </c>
      <c r="AC733" s="20">
        <f>VLOOKUP($G733&amp;AC$5&amp;$J733,BASE!$P$2:$R$30000,3,0)</f>
        <v>0</v>
      </c>
      <c r="AD733" s="20">
        <f>VLOOKUP($G733&amp;AD$5&amp;$J733,BASE!$P$2:$R$30000,3,0)</f>
        <v>0</v>
      </c>
      <c r="AE733" s="20">
        <f>VLOOKUP($G733&amp;AE$5&amp;$J733,BASE!$P$2:$R$30000,3,0)</f>
        <v>0</v>
      </c>
      <c r="AF733" s="20">
        <f>VLOOKUP($G733&amp;AF$5&amp;$J733,BASE!$P$2:$R$30000,3,0)</f>
        <v>0</v>
      </c>
      <c r="AG733" s="20">
        <f>VLOOKUP($G733&amp;AG$5&amp;$J733,BASE!$P$2:$R$30000,3,0)</f>
        <v>0</v>
      </c>
      <c r="AH733" s="20">
        <f>VLOOKUP($G733&amp;AH$5&amp;$J733,BASE!$P$2:$R$30000,3,0)</f>
        <v>0</v>
      </c>
      <c r="AI733" s="16">
        <f t="shared" si="12"/>
        <v>0</v>
      </c>
      <c r="AJ733" s="20">
        <f>VLOOKUP($G733&amp;$J733,BASE[[#All],[LLAVE2]:[TipoEvaluacion]],5,0)</f>
        <v>0</v>
      </c>
      <c r="AK733" s="20">
        <f>VLOOKUP($G733&amp;$J733,BASE[[#All],[LLAVE2]:[TipoEvaluacion]],7,0)</f>
        <v>0</v>
      </c>
      <c r="AL733" s="20">
        <f>VLOOKUP($G733&amp;$J733,BASE[[#All],[LLAVE2]:[TipoEvaluacion]],9,0)</f>
        <v>0</v>
      </c>
      <c r="AM733" s="20">
        <f>VLOOKUP($G733&amp;$J733,BASE[[#All],[LLAVE2]:[TipoEvaluacion]],11,0)</f>
        <v>0</v>
      </c>
      <c r="AN733" s="20">
        <f>VLOOKUP($G733&amp;$J733,BASE[[#All],[LLAVE2]:[TipoEvaluacion]],13,0)</f>
        <v>0</v>
      </c>
      <c r="AO733" s="25"/>
      <c r="AP733" s="15"/>
    </row>
    <row r="734" spans="2:42" ht="15.75" x14ac:dyDescent="0.3">
      <c r="B734" s="15">
        <f>BASE!$D$2</f>
        <v>0</v>
      </c>
      <c r="C734" s="15"/>
      <c r="D734" s="15"/>
      <c r="E734" s="15"/>
      <c r="F734" s="15"/>
      <c r="G734" s="15"/>
      <c r="H734" s="19"/>
      <c r="I734" s="15"/>
      <c r="J734" s="15"/>
      <c r="K734" s="20">
        <f>VLOOKUP($G734&amp;K$5&amp;$J734,BASE!$P$2:$R$30000,3,0)</f>
        <v>0</v>
      </c>
      <c r="L734" s="20">
        <f>VLOOKUP($G734&amp;L$5&amp;$J734,BASE!$P$2:$R$30000,3,0)</f>
        <v>0</v>
      </c>
      <c r="M734" s="20">
        <f>VLOOKUP($G734&amp;M$5&amp;$J734,BASE!$P$2:$R$30000,3,0)</f>
        <v>0</v>
      </c>
      <c r="N734" s="20">
        <f>VLOOKUP($G734&amp;N$5&amp;$J734,BASE!$P$2:$R$30000,3,0)</f>
        <v>0</v>
      </c>
      <c r="O734" s="20">
        <f>VLOOKUP($G734&amp;O$5&amp;$J734,BASE!$P$2:$R$30000,3,0)</f>
        <v>0</v>
      </c>
      <c r="P734" s="20">
        <f>VLOOKUP($G734&amp;P$5&amp;$J734,BASE!$P$2:$R$30000,3,0)</f>
        <v>0</v>
      </c>
      <c r="Q734" s="20">
        <f>VLOOKUP($G734&amp;Q$5&amp;$J734,BASE!$P$2:$R$30000,3,0)</f>
        <v>0</v>
      </c>
      <c r="R734" s="20">
        <f>VLOOKUP($G734&amp;R$5&amp;$J734,BASE!$P$2:$R$30000,3,0)</f>
        <v>0</v>
      </c>
      <c r="S734" s="20">
        <f>VLOOKUP($G734&amp;S$5&amp;$J734,BASE!$P$2:$R$30000,3,0)</f>
        <v>0</v>
      </c>
      <c r="T734" s="20">
        <f>VLOOKUP($G734&amp;T$5&amp;$J734,BASE!$P$2:$R$30000,3,0)</f>
        <v>0</v>
      </c>
      <c r="U734" s="20">
        <f>VLOOKUP($G734&amp;U$5&amp;$J734,BASE!$P$2:$R$30000,3,0)</f>
        <v>0</v>
      </c>
      <c r="V734" s="20">
        <f>VLOOKUP($G734&amp;V$5&amp;$J734,BASE!$P$2:$R$30000,3,0)</f>
        <v>0</v>
      </c>
      <c r="W734" s="20">
        <f>VLOOKUP($G734&amp;W$5&amp;$J734,BASE!$P$2:$R$30000,3,0)</f>
        <v>0</v>
      </c>
      <c r="X734" s="20">
        <f>VLOOKUP($G734&amp;X$5&amp;$J734,BASE!$P$2:$R$30000,3,0)</f>
        <v>0</v>
      </c>
      <c r="Y734" s="20">
        <f>VLOOKUP($G734&amp;Y$5&amp;$J734,BASE!$P$2:$R$30000,3,0)</f>
        <v>0</v>
      </c>
      <c r="Z734" s="20">
        <f>VLOOKUP($G734&amp;Z$5&amp;$J734,BASE!$P$2:$R$30000,3,0)</f>
        <v>0</v>
      </c>
      <c r="AA734" s="20">
        <f>VLOOKUP($G734&amp;AA$5&amp;$J734,BASE!$P$2:$R$30000,3,0)</f>
        <v>0</v>
      </c>
      <c r="AB734" s="20">
        <f>VLOOKUP($G734&amp;AB$5&amp;$J734,BASE!$P$2:$R$30000,3,0)</f>
        <v>0</v>
      </c>
      <c r="AC734" s="20">
        <f>VLOOKUP($G734&amp;AC$5&amp;$J734,BASE!$P$2:$R$30000,3,0)</f>
        <v>0</v>
      </c>
      <c r="AD734" s="20">
        <f>VLOOKUP($G734&amp;AD$5&amp;$J734,BASE!$P$2:$R$30000,3,0)</f>
        <v>0</v>
      </c>
      <c r="AE734" s="20">
        <f>VLOOKUP($G734&amp;AE$5&amp;$J734,BASE!$P$2:$R$30000,3,0)</f>
        <v>0</v>
      </c>
      <c r="AF734" s="20">
        <f>VLOOKUP($G734&amp;AF$5&amp;$J734,BASE!$P$2:$R$30000,3,0)</f>
        <v>0</v>
      </c>
      <c r="AG734" s="20">
        <f>VLOOKUP($G734&amp;AG$5&amp;$J734,BASE!$P$2:$R$30000,3,0)</f>
        <v>0</v>
      </c>
      <c r="AH734" s="20">
        <f>VLOOKUP($G734&amp;AH$5&amp;$J734,BASE!$P$2:$R$30000,3,0)</f>
        <v>0</v>
      </c>
      <c r="AI734" s="16">
        <f t="shared" si="12"/>
        <v>0</v>
      </c>
      <c r="AJ734" s="20">
        <f>VLOOKUP($G734&amp;$J734,BASE[[#All],[LLAVE2]:[TipoEvaluacion]],5,0)</f>
        <v>0</v>
      </c>
      <c r="AK734" s="20">
        <f>VLOOKUP($G734&amp;$J734,BASE[[#All],[LLAVE2]:[TipoEvaluacion]],7,0)</f>
        <v>0</v>
      </c>
      <c r="AL734" s="20">
        <f>VLOOKUP($G734&amp;$J734,BASE[[#All],[LLAVE2]:[TipoEvaluacion]],9,0)</f>
        <v>0</v>
      </c>
      <c r="AM734" s="20">
        <f>VLOOKUP($G734&amp;$J734,BASE[[#All],[LLAVE2]:[TipoEvaluacion]],11,0)</f>
        <v>0</v>
      </c>
      <c r="AN734" s="20">
        <f>VLOOKUP($G734&amp;$J734,BASE[[#All],[LLAVE2]:[TipoEvaluacion]],13,0)</f>
        <v>0</v>
      </c>
      <c r="AO734" s="25"/>
      <c r="AP734" s="15"/>
    </row>
    <row r="735" spans="2:42" ht="15.75" x14ac:dyDescent="0.3">
      <c r="B735" s="15">
        <f>BASE!$D$2</f>
        <v>0</v>
      </c>
      <c r="C735" s="15"/>
      <c r="D735" s="15"/>
      <c r="E735" s="15"/>
      <c r="F735" s="15"/>
      <c r="G735" s="15"/>
      <c r="H735" s="19"/>
      <c r="I735" s="15"/>
      <c r="J735" s="15"/>
      <c r="K735" s="20">
        <f>VLOOKUP($G735&amp;K$5&amp;$J735,BASE!$P$2:$R$30000,3,0)</f>
        <v>0</v>
      </c>
      <c r="L735" s="20">
        <f>VLOOKUP($G735&amp;L$5&amp;$J735,BASE!$P$2:$R$30000,3,0)</f>
        <v>0</v>
      </c>
      <c r="M735" s="20">
        <f>VLOOKUP($G735&amp;M$5&amp;$J735,BASE!$P$2:$R$30000,3,0)</f>
        <v>0</v>
      </c>
      <c r="N735" s="20">
        <f>VLOOKUP($G735&amp;N$5&amp;$J735,BASE!$P$2:$R$30000,3,0)</f>
        <v>0</v>
      </c>
      <c r="O735" s="20">
        <f>VLOOKUP($G735&amp;O$5&amp;$J735,BASE!$P$2:$R$30000,3,0)</f>
        <v>0</v>
      </c>
      <c r="P735" s="20">
        <f>VLOOKUP($G735&amp;P$5&amp;$J735,BASE!$P$2:$R$30000,3,0)</f>
        <v>0</v>
      </c>
      <c r="Q735" s="20">
        <f>VLOOKUP($G735&amp;Q$5&amp;$J735,BASE!$P$2:$R$30000,3,0)</f>
        <v>0</v>
      </c>
      <c r="R735" s="20">
        <f>VLOOKUP($G735&amp;R$5&amp;$J735,BASE!$P$2:$R$30000,3,0)</f>
        <v>0</v>
      </c>
      <c r="S735" s="20">
        <f>VLOOKUP($G735&amp;S$5&amp;$J735,BASE!$P$2:$R$30000,3,0)</f>
        <v>0</v>
      </c>
      <c r="T735" s="20">
        <f>VLOOKUP($G735&amp;T$5&amp;$J735,BASE!$P$2:$R$30000,3,0)</f>
        <v>0</v>
      </c>
      <c r="U735" s="20">
        <f>VLOOKUP($G735&amp;U$5&amp;$J735,BASE!$P$2:$R$30000,3,0)</f>
        <v>0</v>
      </c>
      <c r="V735" s="20">
        <f>VLOOKUP($G735&amp;V$5&amp;$J735,BASE!$P$2:$R$30000,3,0)</f>
        <v>0</v>
      </c>
      <c r="W735" s="20">
        <f>VLOOKUP($G735&amp;W$5&amp;$J735,BASE!$P$2:$R$30000,3,0)</f>
        <v>0</v>
      </c>
      <c r="X735" s="20">
        <f>VLOOKUP($G735&amp;X$5&amp;$J735,BASE!$P$2:$R$30000,3,0)</f>
        <v>0</v>
      </c>
      <c r="Y735" s="20">
        <f>VLOOKUP($G735&amp;Y$5&amp;$J735,BASE!$P$2:$R$30000,3,0)</f>
        <v>0</v>
      </c>
      <c r="Z735" s="20">
        <f>VLOOKUP($G735&amp;Z$5&amp;$J735,BASE!$P$2:$R$30000,3,0)</f>
        <v>0</v>
      </c>
      <c r="AA735" s="20">
        <f>VLOOKUP($G735&amp;AA$5&amp;$J735,BASE!$P$2:$R$30000,3,0)</f>
        <v>0</v>
      </c>
      <c r="AB735" s="20">
        <f>VLOOKUP($G735&amp;AB$5&amp;$J735,BASE!$P$2:$R$30000,3,0)</f>
        <v>0</v>
      </c>
      <c r="AC735" s="20">
        <f>VLOOKUP($G735&amp;AC$5&amp;$J735,BASE!$P$2:$R$30000,3,0)</f>
        <v>0</v>
      </c>
      <c r="AD735" s="20">
        <f>VLOOKUP($G735&amp;AD$5&amp;$J735,BASE!$P$2:$R$30000,3,0)</f>
        <v>0</v>
      </c>
      <c r="AE735" s="20">
        <f>VLOOKUP($G735&amp;AE$5&amp;$J735,BASE!$P$2:$R$30000,3,0)</f>
        <v>0</v>
      </c>
      <c r="AF735" s="20">
        <f>VLOOKUP($G735&amp;AF$5&amp;$J735,BASE!$P$2:$R$30000,3,0)</f>
        <v>0</v>
      </c>
      <c r="AG735" s="20">
        <f>VLOOKUP($G735&amp;AG$5&amp;$J735,BASE!$P$2:$R$30000,3,0)</f>
        <v>0</v>
      </c>
      <c r="AH735" s="20">
        <f>VLOOKUP($G735&amp;AH$5&amp;$J735,BASE!$P$2:$R$30000,3,0)</f>
        <v>0</v>
      </c>
      <c r="AI735" s="16">
        <f t="shared" si="12"/>
        <v>0</v>
      </c>
      <c r="AJ735" s="20">
        <f>VLOOKUP($G735&amp;$J735,BASE[[#All],[LLAVE2]:[TipoEvaluacion]],5,0)</f>
        <v>0</v>
      </c>
      <c r="AK735" s="20">
        <f>VLOOKUP($G735&amp;$J735,BASE[[#All],[LLAVE2]:[TipoEvaluacion]],7,0)</f>
        <v>0</v>
      </c>
      <c r="AL735" s="20">
        <f>VLOOKUP($G735&amp;$J735,BASE[[#All],[LLAVE2]:[TipoEvaluacion]],9,0)</f>
        <v>0</v>
      </c>
      <c r="AM735" s="20">
        <f>VLOOKUP($G735&amp;$J735,BASE[[#All],[LLAVE2]:[TipoEvaluacion]],11,0)</f>
        <v>0</v>
      </c>
      <c r="AN735" s="20">
        <f>VLOOKUP($G735&amp;$J735,BASE[[#All],[LLAVE2]:[TipoEvaluacion]],13,0)</f>
        <v>0</v>
      </c>
      <c r="AO735" s="25"/>
      <c r="AP735" s="15"/>
    </row>
    <row r="736" spans="2:42" ht="15.75" x14ac:dyDescent="0.3">
      <c r="B736" s="15">
        <f>BASE!$D$2</f>
        <v>0</v>
      </c>
      <c r="C736" s="15"/>
      <c r="D736" s="15"/>
      <c r="E736" s="15"/>
      <c r="F736" s="15"/>
      <c r="G736" s="15"/>
      <c r="H736" s="19"/>
      <c r="I736" s="15"/>
      <c r="J736" s="15"/>
      <c r="K736" s="20">
        <f>VLOOKUP($G736&amp;K$5&amp;$J736,BASE!$P$2:$R$30000,3,0)</f>
        <v>0</v>
      </c>
      <c r="L736" s="20">
        <f>VLOOKUP($G736&amp;L$5&amp;$J736,BASE!$P$2:$R$30000,3,0)</f>
        <v>0</v>
      </c>
      <c r="M736" s="20">
        <f>VLOOKUP($G736&amp;M$5&amp;$J736,BASE!$P$2:$R$30000,3,0)</f>
        <v>0</v>
      </c>
      <c r="N736" s="20">
        <f>VLOOKUP($G736&amp;N$5&amp;$J736,BASE!$P$2:$R$30000,3,0)</f>
        <v>0</v>
      </c>
      <c r="O736" s="20">
        <f>VLOOKUP($G736&amp;O$5&amp;$J736,BASE!$P$2:$R$30000,3,0)</f>
        <v>0</v>
      </c>
      <c r="P736" s="20">
        <f>VLOOKUP($G736&amp;P$5&amp;$J736,BASE!$P$2:$R$30000,3,0)</f>
        <v>0</v>
      </c>
      <c r="Q736" s="20">
        <f>VLOOKUP($G736&amp;Q$5&amp;$J736,BASE!$P$2:$R$30000,3,0)</f>
        <v>0</v>
      </c>
      <c r="R736" s="20">
        <f>VLOOKUP($G736&amp;R$5&amp;$J736,BASE!$P$2:$R$30000,3,0)</f>
        <v>0</v>
      </c>
      <c r="S736" s="20">
        <f>VLOOKUP($G736&amp;S$5&amp;$J736,BASE!$P$2:$R$30000,3,0)</f>
        <v>0</v>
      </c>
      <c r="T736" s="20">
        <f>VLOOKUP($G736&amp;T$5&amp;$J736,BASE!$P$2:$R$30000,3,0)</f>
        <v>0</v>
      </c>
      <c r="U736" s="20">
        <f>VLOOKUP($G736&amp;U$5&amp;$J736,BASE!$P$2:$R$30000,3,0)</f>
        <v>0</v>
      </c>
      <c r="V736" s="20">
        <f>VLOOKUP($G736&amp;V$5&amp;$J736,BASE!$P$2:$R$30000,3,0)</f>
        <v>0</v>
      </c>
      <c r="W736" s="20">
        <f>VLOOKUP($G736&amp;W$5&amp;$J736,BASE!$P$2:$R$30000,3,0)</f>
        <v>0</v>
      </c>
      <c r="X736" s="20">
        <f>VLOOKUP($G736&amp;X$5&amp;$J736,BASE!$P$2:$R$30000,3,0)</f>
        <v>0</v>
      </c>
      <c r="Y736" s="20">
        <f>VLOOKUP($G736&amp;Y$5&amp;$J736,BASE!$P$2:$R$30000,3,0)</f>
        <v>0</v>
      </c>
      <c r="Z736" s="20">
        <f>VLOOKUP($G736&amp;Z$5&amp;$J736,BASE!$P$2:$R$30000,3,0)</f>
        <v>0</v>
      </c>
      <c r="AA736" s="20">
        <f>VLOOKUP($G736&amp;AA$5&amp;$J736,BASE!$P$2:$R$30000,3,0)</f>
        <v>0</v>
      </c>
      <c r="AB736" s="20">
        <f>VLOOKUP($G736&amp;AB$5&amp;$J736,BASE!$P$2:$R$30000,3,0)</f>
        <v>0</v>
      </c>
      <c r="AC736" s="20">
        <f>VLOOKUP($G736&amp;AC$5&amp;$J736,BASE!$P$2:$R$30000,3,0)</f>
        <v>0</v>
      </c>
      <c r="AD736" s="20">
        <f>VLOOKUP($G736&amp;AD$5&amp;$J736,BASE!$P$2:$R$30000,3,0)</f>
        <v>0</v>
      </c>
      <c r="AE736" s="20">
        <f>VLOOKUP($G736&amp;AE$5&amp;$J736,BASE!$P$2:$R$30000,3,0)</f>
        <v>0</v>
      </c>
      <c r="AF736" s="20">
        <f>VLOOKUP($G736&amp;AF$5&amp;$J736,BASE!$P$2:$R$30000,3,0)</f>
        <v>0</v>
      </c>
      <c r="AG736" s="20">
        <f>VLOOKUP($G736&amp;AG$5&amp;$J736,BASE!$P$2:$R$30000,3,0)</f>
        <v>0</v>
      </c>
      <c r="AH736" s="20">
        <f>VLOOKUP($G736&amp;AH$5&amp;$J736,BASE!$P$2:$R$30000,3,0)</f>
        <v>0</v>
      </c>
      <c r="AI736" s="16">
        <f t="shared" si="12"/>
        <v>0</v>
      </c>
      <c r="AJ736" s="20">
        <f>VLOOKUP($G736&amp;$J736,BASE[[#All],[LLAVE2]:[TipoEvaluacion]],5,0)</f>
        <v>0</v>
      </c>
      <c r="AK736" s="20">
        <f>VLOOKUP($G736&amp;$J736,BASE[[#All],[LLAVE2]:[TipoEvaluacion]],7,0)</f>
        <v>0</v>
      </c>
      <c r="AL736" s="20">
        <f>VLOOKUP($G736&amp;$J736,BASE[[#All],[LLAVE2]:[TipoEvaluacion]],9,0)</f>
        <v>0</v>
      </c>
      <c r="AM736" s="20">
        <f>VLOOKUP($G736&amp;$J736,BASE[[#All],[LLAVE2]:[TipoEvaluacion]],11,0)</f>
        <v>0</v>
      </c>
      <c r="AN736" s="20">
        <f>VLOOKUP($G736&amp;$J736,BASE[[#All],[LLAVE2]:[TipoEvaluacion]],13,0)</f>
        <v>0</v>
      </c>
      <c r="AO736" s="25"/>
      <c r="AP736" s="15"/>
    </row>
    <row r="737" spans="2:42" ht="15.75" x14ac:dyDescent="0.3">
      <c r="B737" s="15">
        <f>BASE!$D$2</f>
        <v>0</v>
      </c>
      <c r="C737" s="15"/>
      <c r="D737" s="15"/>
      <c r="E737" s="15"/>
      <c r="F737" s="15"/>
      <c r="G737" s="15"/>
      <c r="H737" s="19"/>
      <c r="I737" s="15"/>
      <c r="J737" s="15"/>
      <c r="K737" s="20">
        <f>VLOOKUP($G737&amp;K$5&amp;$J737,BASE!$P$2:$R$30000,3,0)</f>
        <v>0</v>
      </c>
      <c r="L737" s="20">
        <f>VLOOKUP($G737&amp;L$5&amp;$J737,BASE!$P$2:$R$30000,3,0)</f>
        <v>0</v>
      </c>
      <c r="M737" s="20">
        <f>VLOOKUP($G737&amp;M$5&amp;$J737,BASE!$P$2:$R$30000,3,0)</f>
        <v>0</v>
      </c>
      <c r="N737" s="20">
        <f>VLOOKUP($G737&amp;N$5&amp;$J737,BASE!$P$2:$R$30000,3,0)</f>
        <v>0</v>
      </c>
      <c r="O737" s="20">
        <f>VLOOKUP($G737&amp;O$5&amp;$J737,BASE!$P$2:$R$30000,3,0)</f>
        <v>0</v>
      </c>
      <c r="P737" s="20">
        <f>VLOOKUP($G737&amp;P$5&amp;$J737,BASE!$P$2:$R$30000,3,0)</f>
        <v>0</v>
      </c>
      <c r="Q737" s="20">
        <f>VLOOKUP($G737&amp;Q$5&amp;$J737,BASE!$P$2:$R$30000,3,0)</f>
        <v>0</v>
      </c>
      <c r="R737" s="20">
        <f>VLOOKUP($G737&amp;R$5&amp;$J737,BASE!$P$2:$R$30000,3,0)</f>
        <v>0</v>
      </c>
      <c r="S737" s="20">
        <f>VLOOKUP($G737&amp;S$5&amp;$J737,BASE!$P$2:$R$30000,3,0)</f>
        <v>0</v>
      </c>
      <c r="T737" s="20">
        <f>VLOOKUP($G737&amp;T$5&amp;$J737,BASE!$P$2:$R$30000,3,0)</f>
        <v>0</v>
      </c>
      <c r="U737" s="20">
        <f>VLOOKUP($G737&amp;U$5&amp;$J737,BASE!$P$2:$R$30000,3,0)</f>
        <v>0</v>
      </c>
      <c r="V737" s="20">
        <f>VLOOKUP($G737&amp;V$5&amp;$J737,BASE!$P$2:$R$30000,3,0)</f>
        <v>0</v>
      </c>
      <c r="W737" s="20">
        <f>VLOOKUP($G737&amp;W$5&amp;$J737,BASE!$P$2:$R$30000,3,0)</f>
        <v>0</v>
      </c>
      <c r="X737" s="20">
        <f>VLOOKUP($G737&amp;X$5&amp;$J737,BASE!$P$2:$R$30000,3,0)</f>
        <v>0</v>
      </c>
      <c r="Y737" s="20">
        <f>VLOOKUP($G737&amp;Y$5&amp;$J737,BASE!$P$2:$R$30000,3,0)</f>
        <v>0</v>
      </c>
      <c r="Z737" s="20">
        <f>VLOOKUP($G737&amp;Z$5&amp;$J737,BASE!$P$2:$R$30000,3,0)</f>
        <v>0</v>
      </c>
      <c r="AA737" s="20">
        <f>VLOOKUP($G737&amp;AA$5&amp;$J737,BASE!$P$2:$R$30000,3,0)</f>
        <v>0</v>
      </c>
      <c r="AB737" s="20">
        <f>VLOOKUP($G737&amp;AB$5&amp;$J737,BASE!$P$2:$R$30000,3,0)</f>
        <v>0</v>
      </c>
      <c r="AC737" s="20">
        <f>VLOOKUP($G737&amp;AC$5&amp;$J737,BASE!$P$2:$R$30000,3,0)</f>
        <v>0</v>
      </c>
      <c r="AD737" s="20">
        <f>VLOOKUP($G737&amp;AD$5&amp;$J737,BASE!$P$2:$R$30000,3,0)</f>
        <v>0</v>
      </c>
      <c r="AE737" s="20">
        <f>VLOOKUP($G737&amp;AE$5&amp;$J737,BASE!$P$2:$R$30000,3,0)</f>
        <v>0</v>
      </c>
      <c r="AF737" s="20">
        <f>VLOOKUP($G737&amp;AF$5&amp;$J737,BASE!$P$2:$R$30000,3,0)</f>
        <v>0</v>
      </c>
      <c r="AG737" s="20">
        <f>VLOOKUP($G737&amp;AG$5&amp;$J737,BASE!$P$2:$R$30000,3,0)</f>
        <v>0</v>
      </c>
      <c r="AH737" s="20">
        <f>VLOOKUP($G737&amp;AH$5&amp;$J737,BASE!$P$2:$R$30000,3,0)</f>
        <v>0</v>
      </c>
      <c r="AI737" s="16">
        <f t="shared" si="12"/>
        <v>0</v>
      </c>
      <c r="AJ737" s="20">
        <f>VLOOKUP($G737&amp;$J737,BASE[[#All],[LLAVE2]:[TipoEvaluacion]],5,0)</f>
        <v>0</v>
      </c>
      <c r="AK737" s="20">
        <f>VLOOKUP($G737&amp;$J737,BASE[[#All],[LLAVE2]:[TipoEvaluacion]],7,0)</f>
        <v>0</v>
      </c>
      <c r="AL737" s="20">
        <f>VLOOKUP($G737&amp;$J737,BASE[[#All],[LLAVE2]:[TipoEvaluacion]],9,0)</f>
        <v>0</v>
      </c>
      <c r="AM737" s="20">
        <f>VLOOKUP($G737&amp;$J737,BASE[[#All],[LLAVE2]:[TipoEvaluacion]],11,0)</f>
        <v>0</v>
      </c>
      <c r="AN737" s="20">
        <f>VLOOKUP($G737&amp;$J737,BASE[[#All],[LLAVE2]:[TipoEvaluacion]],13,0)</f>
        <v>0</v>
      </c>
      <c r="AO737" s="25"/>
      <c r="AP737" s="15"/>
    </row>
    <row r="738" spans="2:42" ht="15.75" x14ac:dyDescent="0.3">
      <c r="B738" s="15">
        <f>BASE!$D$2</f>
        <v>0</v>
      </c>
      <c r="C738" s="15"/>
      <c r="D738" s="15"/>
      <c r="E738" s="15"/>
      <c r="F738" s="15"/>
      <c r="G738" s="15"/>
      <c r="H738" s="19"/>
      <c r="I738" s="15"/>
      <c r="J738" s="15"/>
      <c r="K738" s="20">
        <f>VLOOKUP($G738&amp;K$5&amp;$J738,BASE!$P$2:$R$30000,3,0)</f>
        <v>0</v>
      </c>
      <c r="L738" s="20">
        <f>VLOOKUP($G738&amp;L$5&amp;$J738,BASE!$P$2:$R$30000,3,0)</f>
        <v>0</v>
      </c>
      <c r="M738" s="20">
        <f>VLOOKUP($G738&amp;M$5&amp;$J738,BASE!$P$2:$R$30000,3,0)</f>
        <v>0</v>
      </c>
      <c r="N738" s="20">
        <f>VLOOKUP($G738&amp;N$5&amp;$J738,BASE!$P$2:$R$30000,3,0)</f>
        <v>0</v>
      </c>
      <c r="O738" s="20">
        <f>VLOOKUP($G738&amp;O$5&amp;$J738,BASE!$P$2:$R$30000,3,0)</f>
        <v>0</v>
      </c>
      <c r="P738" s="20">
        <f>VLOOKUP($G738&amp;P$5&amp;$J738,BASE!$P$2:$R$30000,3,0)</f>
        <v>0</v>
      </c>
      <c r="Q738" s="20">
        <f>VLOOKUP($G738&amp;Q$5&amp;$J738,BASE!$P$2:$R$30000,3,0)</f>
        <v>0</v>
      </c>
      <c r="R738" s="20">
        <f>VLOOKUP($G738&amp;R$5&amp;$J738,BASE!$P$2:$R$30000,3,0)</f>
        <v>0</v>
      </c>
      <c r="S738" s="20">
        <f>VLOOKUP($G738&amp;S$5&amp;$J738,BASE!$P$2:$R$30000,3,0)</f>
        <v>0</v>
      </c>
      <c r="T738" s="20">
        <f>VLOOKUP($G738&amp;T$5&amp;$J738,BASE!$P$2:$R$30000,3,0)</f>
        <v>0</v>
      </c>
      <c r="U738" s="20">
        <f>VLOOKUP($G738&amp;U$5&amp;$J738,BASE!$P$2:$R$30000,3,0)</f>
        <v>0</v>
      </c>
      <c r="V738" s="20">
        <f>VLOOKUP($G738&amp;V$5&amp;$J738,BASE!$P$2:$R$30000,3,0)</f>
        <v>0</v>
      </c>
      <c r="W738" s="20">
        <f>VLOOKUP($G738&amp;W$5&amp;$J738,BASE!$P$2:$R$30000,3,0)</f>
        <v>0</v>
      </c>
      <c r="X738" s="20">
        <f>VLOOKUP($G738&amp;X$5&amp;$J738,BASE!$P$2:$R$30000,3,0)</f>
        <v>0</v>
      </c>
      <c r="Y738" s="20">
        <f>VLOOKUP($G738&amp;Y$5&amp;$J738,BASE!$P$2:$R$30000,3,0)</f>
        <v>0</v>
      </c>
      <c r="Z738" s="20">
        <f>VLOOKUP($G738&amp;Z$5&amp;$J738,BASE!$P$2:$R$30000,3,0)</f>
        <v>0</v>
      </c>
      <c r="AA738" s="20">
        <f>VLOOKUP($G738&amp;AA$5&amp;$J738,BASE!$P$2:$R$30000,3,0)</f>
        <v>0</v>
      </c>
      <c r="AB738" s="20">
        <f>VLOOKUP($G738&amp;AB$5&amp;$J738,BASE!$P$2:$R$30000,3,0)</f>
        <v>0</v>
      </c>
      <c r="AC738" s="20">
        <f>VLOOKUP($G738&amp;AC$5&amp;$J738,BASE!$P$2:$R$30000,3,0)</f>
        <v>0</v>
      </c>
      <c r="AD738" s="20">
        <f>VLOOKUP($G738&amp;AD$5&amp;$J738,BASE!$P$2:$R$30000,3,0)</f>
        <v>0</v>
      </c>
      <c r="AE738" s="20">
        <f>VLOOKUP($G738&amp;AE$5&amp;$J738,BASE!$P$2:$R$30000,3,0)</f>
        <v>0</v>
      </c>
      <c r="AF738" s="20">
        <f>VLOOKUP($G738&amp;AF$5&amp;$J738,BASE!$P$2:$R$30000,3,0)</f>
        <v>0</v>
      </c>
      <c r="AG738" s="20">
        <f>VLOOKUP($G738&amp;AG$5&amp;$J738,BASE!$P$2:$R$30000,3,0)</f>
        <v>0</v>
      </c>
      <c r="AH738" s="20">
        <f>VLOOKUP($G738&amp;AH$5&amp;$J738,BASE!$P$2:$R$30000,3,0)</f>
        <v>0</v>
      </c>
      <c r="AI738" s="16">
        <f t="shared" si="12"/>
        <v>0</v>
      </c>
      <c r="AJ738" s="20">
        <f>VLOOKUP($G738&amp;$J738,BASE[[#All],[LLAVE2]:[TipoEvaluacion]],5,0)</f>
        <v>0</v>
      </c>
      <c r="AK738" s="20">
        <f>VLOOKUP($G738&amp;$J738,BASE[[#All],[LLAVE2]:[TipoEvaluacion]],7,0)</f>
        <v>0</v>
      </c>
      <c r="AL738" s="20">
        <f>VLOOKUP($G738&amp;$J738,BASE[[#All],[LLAVE2]:[TipoEvaluacion]],9,0)</f>
        <v>0</v>
      </c>
      <c r="AM738" s="20">
        <f>VLOOKUP($G738&amp;$J738,BASE[[#All],[LLAVE2]:[TipoEvaluacion]],11,0)</f>
        <v>0</v>
      </c>
      <c r="AN738" s="20">
        <f>VLOOKUP($G738&amp;$J738,BASE[[#All],[LLAVE2]:[TipoEvaluacion]],13,0)</f>
        <v>0</v>
      </c>
      <c r="AO738" s="25"/>
      <c r="AP738" s="15"/>
    </row>
    <row r="739" spans="2:42" ht="15.75" x14ac:dyDescent="0.3">
      <c r="B739" s="15">
        <f>BASE!$D$2</f>
        <v>0</v>
      </c>
      <c r="C739" s="15"/>
      <c r="D739" s="15"/>
      <c r="E739" s="15"/>
      <c r="F739" s="15"/>
      <c r="G739" s="15"/>
      <c r="H739" s="19"/>
      <c r="I739" s="15"/>
      <c r="J739" s="15"/>
      <c r="K739" s="20">
        <f>VLOOKUP($G739&amp;K$5&amp;$J739,BASE!$P$2:$R$30000,3,0)</f>
        <v>0</v>
      </c>
      <c r="L739" s="20">
        <f>VLOOKUP($G739&amp;L$5&amp;$J739,BASE!$P$2:$R$30000,3,0)</f>
        <v>0</v>
      </c>
      <c r="M739" s="20">
        <f>VLOOKUP($G739&amp;M$5&amp;$J739,BASE!$P$2:$R$30000,3,0)</f>
        <v>0</v>
      </c>
      <c r="N739" s="20">
        <f>VLOOKUP($G739&amp;N$5&amp;$J739,BASE!$P$2:$R$30000,3,0)</f>
        <v>0</v>
      </c>
      <c r="O739" s="20">
        <f>VLOOKUP($G739&amp;O$5&amp;$J739,BASE!$P$2:$R$30000,3,0)</f>
        <v>0</v>
      </c>
      <c r="P739" s="20">
        <f>VLOOKUP($G739&amp;P$5&amp;$J739,BASE!$P$2:$R$30000,3,0)</f>
        <v>0</v>
      </c>
      <c r="Q739" s="20">
        <f>VLOOKUP($G739&amp;Q$5&amp;$J739,BASE!$P$2:$R$30000,3,0)</f>
        <v>0</v>
      </c>
      <c r="R739" s="20">
        <f>VLOOKUP($G739&amp;R$5&amp;$J739,BASE!$P$2:$R$30000,3,0)</f>
        <v>0</v>
      </c>
      <c r="S739" s="20">
        <f>VLOOKUP($G739&amp;S$5&amp;$J739,BASE!$P$2:$R$30000,3,0)</f>
        <v>0</v>
      </c>
      <c r="T739" s="20">
        <f>VLOOKUP($G739&amp;T$5&amp;$J739,BASE!$P$2:$R$30000,3,0)</f>
        <v>0</v>
      </c>
      <c r="U739" s="20">
        <f>VLOOKUP($G739&amp;U$5&amp;$J739,BASE!$P$2:$R$30000,3,0)</f>
        <v>0</v>
      </c>
      <c r="V739" s="20">
        <f>VLOOKUP($G739&amp;V$5&amp;$J739,BASE!$P$2:$R$30000,3,0)</f>
        <v>0</v>
      </c>
      <c r="W739" s="20">
        <f>VLOOKUP($G739&amp;W$5&amp;$J739,BASE!$P$2:$R$30000,3,0)</f>
        <v>0</v>
      </c>
      <c r="X739" s="20">
        <f>VLOOKUP($G739&amp;X$5&amp;$J739,BASE!$P$2:$R$30000,3,0)</f>
        <v>0</v>
      </c>
      <c r="Y739" s="20">
        <f>VLOOKUP($G739&amp;Y$5&amp;$J739,BASE!$P$2:$R$30000,3,0)</f>
        <v>0</v>
      </c>
      <c r="Z739" s="20">
        <f>VLOOKUP($G739&amp;Z$5&amp;$J739,BASE!$P$2:$R$30000,3,0)</f>
        <v>0</v>
      </c>
      <c r="AA739" s="20">
        <f>VLOOKUP($G739&amp;AA$5&amp;$J739,BASE!$P$2:$R$30000,3,0)</f>
        <v>0</v>
      </c>
      <c r="AB739" s="20">
        <f>VLOOKUP($G739&amp;AB$5&amp;$J739,BASE!$P$2:$R$30000,3,0)</f>
        <v>0</v>
      </c>
      <c r="AC739" s="20">
        <f>VLOOKUP($G739&amp;AC$5&amp;$J739,BASE!$P$2:$R$30000,3,0)</f>
        <v>0</v>
      </c>
      <c r="AD739" s="20">
        <f>VLOOKUP($G739&amp;AD$5&amp;$J739,BASE!$P$2:$R$30000,3,0)</f>
        <v>0</v>
      </c>
      <c r="AE739" s="20">
        <f>VLOOKUP($G739&amp;AE$5&amp;$J739,BASE!$P$2:$R$30000,3,0)</f>
        <v>0</v>
      </c>
      <c r="AF739" s="20">
        <f>VLOOKUP($G739&amp;AF$5&amp;$J739,BASE!$P$2:$R$30000,3,0)</f>
        <v>0</v>
      </c>
      <c r="AG739" s="20">
        <f>VLOOKUP($G739&amp;AG$5&amp;$J739,BASE!$P$2:$R$30000,3,0)</f>
        <v>0</v>
      </c>
      <c r="AH739" s="20">
        <f>VLOOKUP($G739&amp;AH$5&amp;$J739,BASE!$P$2:$R$30000,3,0)</f>
        <v>0</v>
      </c>
      <c r="AI739" s="16">
        <f t="shared" si="12"/>
        <v>0</v>
      </c>
      <c r="AJ739" s="20">
        <f>VLOOKUP($G739&amp;$J739,BASE[[#All],[LLAVE2]:[TipoEvaluacion]],5,0)</f>
        <v>0</v>
      </c>
      <c r="AK739" s="20">
        <f>VLOOKUP($G739&amp;$J739,BASE[[#All],[LLAVE2]:[TipoEvaluacion]],7,0)</f>
        <v>0</v>
      </c>
      <c r="AL739" s="20">
        <f>VLOOKUP($G739&amp;$J739,BASE[[#All],[LLAVE2]:[TipoEvaluacion]],9,0)</f>
        <v>0</v>
      </c>
      <c r="AM739" s="20">
        <f>VLOOKUP($G739&amp;$J739,BASE[[#All],[LLAVE2]:[TipoEvaluacion]],11,0)</f>
        <v>0</v>
      </c>
      <c r="AN739" s="20">
        <f>VLOOKUP($G739&amp;$J739,BASE[[#All],[LLAVE2]:[TipoEvaluacion]],13,0)</f>
        <v>0</v>
      </c>
      <c r="AO739" s="25"/>
      <c r="AP739" s="15"/>
    </row>
    <row r="740" spans="2:42" ht="15.75" x14ac:dyDescent="0.3">
      <c r="B740" s="15">
        <f>BASE!$D$2</f>
        <v>0</v>
      </c>
      <c r="C740" s="15"/>
      <c r="D740" s="15"/>
      <c r="E740" s="15"/>
      <c r="F740" s="15"/>
      <c r="G740" s="15"/>
      <c r="H740" s="19"/>
      <c r="I740" s="15"/>
      <c r="J740" s="15"/>
      <c r="K740" s="20">
        <f>VLOOKUP($G740&amp;K$5&amp;$J740,BASE!$P$2:$R$30000,3,0)</f>
        <v>0</v>
      </c>
      <c r="L740" s="20">
        <f>VLOOKUP($G740&amp;L$5&amp;$J740,BASE!$P$2:$R$30000,3,0)</f>
        <v>0</v>
      </c>
      <c r="M740" s="20">
        <f>VLOOKUP($G740&amp;M$5&amp;$J740,BASE!$P$2:$R$30000,3,0)</f>
        <v>0</v>
      </c>
      <c r="N740" s="20">
        <f>VLOOKUP($G740&amp;N$5&amp;$J740,BASE!$P$2:$R$30000,3,0)</f>
        <v>0</v>
      </c>
      <c r="O740" s="20">
        <f>VLOOKUP($G740&amp;O$5&amp;$J740,BASE!$P$2:$R$30000,3,0)</f>
        <v>0</v>
      </c>
      <c r="P740" s="20">
        <f>VLOOKUP($G740&amp;P$5&amp;$J740,BASE!$P$2:$R$30000,3,0)</f>
        <v>0</v>
      </c>
      <c r="Q740" s="20">
        <f>VLOOKUP($G740&amp;Q$5&amp;$J740,BASE!$P$2:$R$30000,3,0)</f>
        <v>0</v>
      </c>
      <c r="R740" s="20">
        <f>VLOOKUP($G740&amp;R$5&amp;$J740,BASE!$P$2:$R$30000,3,0)</f>
        <v>0</v>
      </c>
      <c r="S740" s="20">
        <f>VLOOKUP($G740&amp;S$5&amp;$J740,BASE!$P$2:$R$30000,3,0)</f>
        <v>0</v>
      </c>
      <c r="T740" s="20">
        <f>VLOOKUP($G740&amp;T$5&amp;$J740,BASE!$P$2:$R$30000,3,0)</f>
        <v>0</v>
      </c>
      <c r="U740" s="20">
        <f>VLOOKUP($G740&amp;U$5&amp;$J740,BASE!$P$2:$R$30000,3,0)</f>
        <v>0</v>
      </c>
      <c r="V740" s="20">
        <f>VLOOKUP($G740&amp;V$5&amp;$J740,BASE!$P$2:$R$30000,3,0)</f>
        <v>0</v>
      </c>
      <c r="W740" s="20">
        <f>VLOOKUP($G740&amp;W$5&amp;$J740,BASE!$P$2:$R$30000,3,0)</f>
        <v>0</v>
      </c>
      <c r="X740" s="20">
        <f>VLOOKUP($G740&amp;X$5&amp;$J740,BASE!$P$2:$R$30000,3,0)</f>
        <v>0</v>
      </c>
      <c r="Y740" s="20">
        <f>VLOOKUP($G740&amp;Y$5&amp;$J740,BASE!$P$2:$R$30000,3,0)</f>
        <v>0</v>
      </c>
      <c r="Z740" s="20">
        <f>VLOOKUP($G740&amp;Z$5&amp;$J740,BASE!$P$2:$R$30000,3,0)</f>
        <v>0</v>
      </c>
      <c r="AA740" s="20">
        <f>VLOOKUP($G740&amp;AA$5&amp;$J740,BASE!$P$2:$R$30000,3,0)</f>
        <v>0</v>
      </c>
      <c r="AB740" s="20">
        <f>VLOOKUP($G740&amp;AB$5&amp;$J740,BASE!$P$2:$R$30000,3,0)</f>
        <v>0</v>
      </c>
      <c r="AC740" s="20">
        <f>VLOOKUP($G740&amp;AC$5&amp;$J740,BASE!$P$2:$R$30000,3,0)</f>
        <v>0</v>
      </c>
      <c r="AD740" s="20">
        <f>VLOOKUP($G740&amp;AD$5&amp;$J740,BASE!$P$2:$R$30000,3,0)</f>
        <v>0</v>
      </c>
      <c r="AE740" s="20">
        <f>VLOOKUP($G740&amp;AE$5&amp;$J740,BASE!$P$2:$R$30000,3,0)</f>
        <v>0</v>
      </c>
      <c r="AF740" s="20">
        <f>VLOOKUP($G740&amp;AF$5&amp;$J740,BASE!$P$2:$R$30000,3,0)</f>
        <v>0</v>
      </c>
      <c r="AG740" s="20">
        <f>VLOOKUP($G740&amp;AG$5&amp;$J740,BASE!$P$2:$R$30000,3,0)</f>
        <v>0</v>
      </c>
      <c r="AH740" s="20">
        <f>VLOOKUP($G740&amp;AH$5&amp;$J740,BASE!$P$2:$R$30000,3,0)</f>
        <v>0</v>
      </c>
      <c r="AI740" s="16">
        <f t="shared" si="12"/>
        <v>0</v>
      </c>
      <c r="AJ740" s="20">
        <f>VLOOKUP($G740&amp;$J740,BASE[[#All],[LLAVE2]:[TipoEvaluacion]],5,0)</f>
        <v>0</v>
      </c>
      <c r="AK740" s="20">
        <f>VLOOKUP($G740&amp;$J740,BASE[[#All],[LLAVE2]:[TipoEvaluacion]],7,0)</f>
        <v>0</v>
      </c>
      <c r="AL740" s="20">
        <f>VLOOKUP($G740&amp;$J740,BASE[[#All],[LLAVE2]:[TipoEvaluacion]],9,0)</f>
        <v>0</v>
      </c>
      <c r="AM740" s="20">
        <f>VLOOKUP($G740&amp;$J740,BASE[[#All],[LLAVE2]:[TipoEvaluacion]],11,0)</f>
        <v>0</v>
      </c>
      <c r="AN740" s="20">
        <f>VLOOKUP($G740&amp;$J740,BASE[[#All],[LLAVE2]:[TipoEvaluacion]],13,0)</f>
        <v>0</v>
      </c>
      <c r="AO740" s="25"/>
      <c r="AP740" s="15"/>
    </row>
    <row r="741" spans="2:42" ht="15.75" x14ac:dyDescent="0.3">
      <c r="B741" s="15">
        <f>BASE!$D$2</f>
        <v>0</v>
      </c>
      <c r="C741" s="15"/>
      <c r="D741" s="15"/>
      <c r="E741" s="15"/>
      <c r="F741" s="15"/>
      <c r="G741" s="15"/>
      <c r="H741" s="19"/>
      <c r="I741" s="15"/>
      <c r="J741" s="15"/>
      <c r="K741" s="20">
        <f>VLOOKUP($G741&amp;K$5&amp;$J741,BASE!$P$2:$R$30000,3,0)</f>
        <v>0</v>
      </c>
      <c r="L741" s="20">
        <f>VLOOKUP($G741&amp;L$5&amp;$J741,BASE!$P$2:$R$30000,3,0)</f>
        <v>0</v>
      </c>
      <c r="M741" s="20">
        <f>VLOOKUP($G741&amp;M$5&amp;$J741,BASE!$P$2:$R$30000,3,0)</f>
        <v>0</v>
      </c>
      <c r="N741" s="20">
        <f>VLOOKUP($G741&amp;N$5&amp;$J741,BASE!$P$2:$R$30000,3,0)</f>
        <v>0</v>
      </c>
      <c r="O741" s="20">
        <f>VLOOKUP($G741&amp;O$5&amp;$J741,BASE!$P$2:$R$30000,3,0)</f>
        <v>0</v>
      </c>
      <c r="P741" s="20">
        <f>VLOOKUP($G741&amp;P$5&amp;$J741,BASE!$P$2:$R$30000,3,0)</f>
        <v>0</v>
      </c>
      <c r="Q741" s="20">
        <f>VLOOKUP($G741&amp;Q$5&amp;$J741,BASE!$P$2:$R$30000,3,0)</f>
        <v>0</v>
      </c>
      <c r="R741" s="20">
        <f>VLOOKUP($G741&amp;R$5&amp;$J741,BASE!$P$2:$R$30000,3,0)</f>
        <v>0</v>
      </c>
      <c r="S741" s="20">
        <f>VLOOKUP($G741&amp;S$5&amp;$J741,BASE!$P$2:$R$30000,3,0)</f>
        <v>0</v>
      </c>
      <c r="T741" s="20">
        <f>VLOOKUP($G741&amp;T$5&amp;$J741,BASE!$P$2:$R$30000,3,0)</f>
        <v>0</v>
      </c>
      <c r="U741" s="20">
        <f>VLOOKUP($G741&amp;U$5&amp;$J741,BASE!$P$2:$R$30000,3,0)</f>
        <v>0</v>
      </c>
      <c r="V741" s="20">
        <f>VLOOKUP($G741&amp;V$5&amp;$J741,BASE!$P$2:$R$30000,3,0)</f>
        <v>0</v>
      </c>
      <c r="W741" s="20">
        <f>VLOOKUP($G741&amp;W$5&amp;$J741,BASE!$P$2:$R$30000,3,0)</f>
        <v>0</v>
      </c>
      <c r="X741" s="20">
        <f>VLOOKUP($G741&amp;X$5&amp;$J741,BASE!$P$2:$R$30000,3,0)</f>
        <v>0</v>
      </c>
      <c r="Y741" s="20">
        <f>VLOOKUP($G741&amp;Y$5&amp;$J741,BASE!$P$2:$R$30000,3,0)</f>
        <v>0</v>
      </c>
      <c r="Z741" s="20">
        <f>VLOOKUP($G741&amp;Z$5&amp;$J741,BASE!$P$2:$R$30000,3,0)</f>
        <v>0</v>
      </c>
      <c r="AA741" s="20">
        <f>VLOOKUP($G741&amp;AA$5&amp;$J741,BASE!$P$2:$R$30000,3,0)</f>
        <v>0</v>
      </c>
      <c r="AB741" s="20">
        <f>VLOOKUP($G741&amp;AB$5&amp;$J741,BASE!$P$2:$R$30000,3,0)</f>
        <v>0</v>
      </c>
      <c r="AC741" s="20">
        <f>VLOOKUP($G741&amp;AC$5&amp;$J741,BASE!$P$2:$R$30000,3,0)</f>
        <v>0</v>
      </c>
      <c r="AD741" s="20">
        <f>VLOOKUP($G741&amp;AD$5&amp;$J741,BASE!$P$2:$R$30000,3,0)</f>
        <v>0</v>
      </c>
      <c r="AE741" s="20">
        <f>VLOOKUP($G741&amp;AE$5&amp;$J741,BASE!$P$2:$R$30000,3,0)</f>
        <v>0</v>
      </c>
      <c r="AF741" s="20">
        <f>VLOOKUP($G741&amp;AF$5&amp;$J741,BASE!$P$2:$R$30000,3,0)</f>
        <v>0</v>
      </c>
      <c r="AG741" s="20">
        <f>VLOOKUP($G741&amp;AG$5&amp;$J741,BASE!$P$2:$R$30000,3,0)</f>
        <v>0</v>
      </c>
      <c r="AH741" s="20">
        <f>VLOOKUP($G741&amp;AH$5&amp;$J741,BASE!$P$2:$R$30000,3,0)</f>
        <v>0</v>
      </c>
      <c r="AI741" s="16">
        <f t="shared" si="12"/>
        <v>0</v>
      </c>
      <c r="AJ741" s="20">
        <f>VLOOKUP($G741&amp;$J741,BASE[[#All],[LLAVE2]:[TipoEvaluacion]],5,0)</f>
        <v>0</v>
      </c>
      <c r="AK741" s="20">
        <f>VLOOKUP($G741&amp;$J741,BASE[[#All],[LLAVE2]:[TipoEvaluacion]],7,0)</f>
        <v>0</v>
      </c>
      <c r="AL741" s="20">
        <f>VLOOKUP($G741&amp;$J741,BASE[[#All],[LLAVE2]:[TipoEvaluacion]],9,0)</f>
        <v>0</v>
      </c>
      <c r="AM741" s="20">
        <f>VLOOKUP($G741&amp;$J741,BASE[[#All],[LLAVE2]:[TipoEvaluacion]],11,0)</f>
        <v>0</v>
      </c>
      <c r="AN741" s="20">
        <f>VLOOKUP($G741&amp;$J741,BASE[[#All],[LLAVE2]:[TipoEvaluacion]],13,0)</f>
        <v>0</v>
      </c>
      <c r="AO741" s="25"/>
      <c r="AP741" s="15"/>
    </row>
    <row r="742" spans="2:42" ht="15.75" x14ac:dyDescent="0.3">
      <c r="B742" s="15">
        <f>BASE!$D$2</f>
        <v>0</v>
      </c>
      <c r="C742" s="15"/>
      <c r="D742" s="15"/>
      <c r="E742" s="15"/>
      <c r="F742" s="15"/>
      <c r="G742" s="15"/>
      <c r="H742" s="19"/>
      <c r="I742" s="15"/>
      <c r="J742" s="15"/>
      <c r="K742" s="20">
        <f>VLOOKUP($G742&amp;K$5&amp;$J742,BASE!$P$2:$R$30000,3,0)</f>
        <v>0</v>
      </c>
      <c r="L742" s="20">
        <f>VLOOKUP($G742&amp;L$5&amp;$J742,BASE!$P$2:$R$30000,3,0)</f>
        <v>0</v>
      </c>
      <c r="M742" s="20">
        <f>VLOOKUP($G742&amp;M$5&amp;$J742,BASE!$P$2:$R$30000,3,0)</f>
        <v>0</v>
      </c>
      <c r="N742" s="20">
        <f>VLOOKUP($G742&amp;N$5&amp;$J742,BASE!$P$2:$R$30000,3,0)</f>
        <v>0</v>
      </c>
      <c r="O742" s="20">
        <f>VLOOKUP($G742&amp;O$5&amp;$J742,BASE!$P$2:$R$30000,3,0)</f>
        <v>0</v>
      </c>
      <c r="P742" s="20">
        <f>VLOOKUP($G742&amp;P$5&amp;$J742,BASE!$P$2:$R$30000,3,0)</f>
        <v>0</v>
      </c>
      <c r="Q742" s="20">
        <f>VLOOKUP($G742&amp;Q$5&amp;$J742,BASE!$P$2:$R$30000,3,0)</f>
        <v>0</v>
      </c>
      <c r="R742" s="20">
        <f>VLOOKUP($G742&amp;R$5&amp;$J742,BASE!$P$2:$R$30000,3,0)</f>
        <v>0</v>
      </c>
      <c r="S742" s="20">
        <f>VLOOKUP($G742&amp;S$5&amp;$J742,BASE!$P$2:$R$30000,3,0)</f>
        <v>0</v>
      </c>
      <c r="T742" s="20">
        <f>VLOOKUP($G742&amp;T$5&amp;$J742,BASE!$P$2:$R$30000,3,0)</f>
        <v>0</v>
      </c>
      <c r="U742" s="20">
        <f>VLOOKUP($G742&amp;U$5&amp;$J742,BASE!$P$2:$R$30000,3,0)</f>
        <v>0</v>
      </c>
      <c r="V742" s="20">
        <f>VLOOKUP($G742&amp;V$5&amp;$J742,BASE!$P$2:$R$30000,3,0)</f>
        <v>0</v>
      </c>
      <c r="W742" s="20">
        <f>VLOOKUP($G742&amp;W$5&amp;$J742,BASE!$P$2:$R$30000,3,0)</f>
        <v>0</v>
      </c>
      <c r="X742" s="20">
        <f>VLOOKUP($G742&amp;X$5&amp;$J742,BASE!$P$2:$R$30000,3,0)</f>
        <v>0</v>
      </c>
      <c r="Y742" s="20">
        <f>VLOOKUP($G742&amp;Y$5&amp;$J742,BASE!$P$2:$R$30000,3,0)</f>
        <v>0</v>
      </c>
      <c r="Z742" s="20">
        <f>VLOOKUP($G742&amp;Z$5&amp;$J742,BASE!$P$2:$R$30000,3,0)</f>
        <v>0</v>
      </c>
      <c r="AA742" s="20">
        <f>VLOOKUP($G742&amp;AA$5&amp;$J742,BASE!$P$2:$R$30000,3,0)</f>
        <v>0</v>
      </c>
      <c r="AB742" s="20">
        <f>VLOOKUP($G742&amp;AB$5&amp;$J742,BASE!$P$2:$R$30000,3,0)</f>
        <v>0</v>
      </c>
      <c r="AC742" s="20">
        <f>VLOOKUP($G742&amp;AC$5&amp;$J742,BASE!$P$2:$R$30000,3,0)</f>
        <v>0</v>
      </c>
      <c r="AD742" s="20">
        <f>VLOOKUP($G742&amp;AD$5&amp;$J742,BASE!$P$2:$R$30000,3,0)</f>
        <v>0</v>
      </c>
      <c r="AE742" s="20">
        <f>VLOOKUP($G742&amp;AE$5&amp;$J742,BASE!$P$2:$R$30000,3,0)</f>
        <v>0</v>
      </c>
      <c r="AF742" s="20">
        <f>VLOOKUP($G742&amp;AF$5&amp;$J742,BASE!$P$2:$R$30000,3,0)</f>
        <v>0</v>
      </c>
      <c r="AG742" s="20">
        <f>VLOOKUP($G742&amp;AG$5&amp;$J742,BASE!$P$2:$R$30000,3,0)</f>
        <v>0</v>
      </c>
      <c r="AH742" s="20">
        <f>VLOOKUP($G742&amp;AH$5&amp;$J742,BASE!$P$2:$R$30000,3,0)</f>
        <v>0</v>
      </c>
      <c r="AI742" s="16">
        <f t="shared" si="12"/>
        <v>0</v>
      </c>
      <c r="AJ742" s="20">
        <f>VLOOKUP($G742&amp;$J742,BASE[[#All],[LLAVE2]:[TipoEvaluacion]],5,0)</f>
        <v>0</v>
      </c>
      <c r="AK742" s="20">
        <f>VLOOKUP($G742&amp;$J742,BASE[[#All],[LLAVE2]:[TipoEvaluacion]],7,0)</f>
        <v>0</v>
      </c>
      <c r="AL742" s="20">
        <f>VLOOKUP($G742&amp;$J742,BASE[[#All],[LLAVE2]:[TipoEvaluacion]],9,0)</f>
        <v>0</v>
      </c>
      <c r="AM742" s="20">
        <f>VLOOKUP($G742&amp;$J742,BASE[[#All],[LLAVE2]:[TipoEvaluacion]],11,0)</f>
        <v>0</v>
      </c>
      <c r="AN742" s="20">
        <f>VLOOKUP($G742&amp;$J742,BASE[[#All],[LLAVE2]:[TipoEvaluacion]],13,0)</f>
        <v>0</v>
      </c>
      <c r="AO742" s="25"/>
      <c r="AP742" s="15"/>
    </row>
    <row r="743" spans="2:42" ht="15.75" x14ac:dyDescent="0.3">
      <c r="B743" s="15">
        <f>BASE!$D$2</f>
        <v>0</v>
      </c>
      <c r="C743" s="15"/>
      <c r="D743" s="15"/>
      <c r="E743" s="15"/>
      <c r="F743" s="15"/>
      <c r="G743" s="15"/>
      <c r="H743" s="19"/>
      <c r="I743" s="15"/>
      <c r="J743" s="15"/>
      <c r="K743" s="20">
        <f>VLOOKUP($G743&amp;K$5&amp;$J743,BASE!$P$2:$R$30000,3,0)</f>
        <v>0</v>
      </c>
      <c r="L743" s="20">
        <f>VLOOKUP($G743&amp;L$5&amp;$J743,BASE!$P$2:$R$30000,3,0)</f>
        <v>0</v>
      </c>
      <c r="M743" s="20">
        <f>VLOOKUP($G743&amp;M$5&amp;$J743,BASE!$P$2:$R$30000,3,0)</f>
        <v>0</v>
      </c>
      <c r="N743" s="20">
        <f>VLOOKUP($G743&amp;N$5&amp;$J743,BASE!$P$2:$R$30000,3,0)</f>
        <v>0</v>
      </c>
      <c r="O743" s="20">
        <f>VLOOKUP($G743&amp;O$5&amp;$J743,BASE!$P$2:$R$30000,3,0)</f>
        <v>0</v>
      </c>
      <c r="P743" s="20">
        <f>VLOOKUP($G743&amp;P$5&amp;$J743,BASE!$P$2:$R$30000,3,0)</f>
        <v>0</v>
      </c>
      <c r="Q743" s="20">
        <f>VLOOKUP($G743&amp;Q$5&amp;$J743,BASE!$P$2:$R$30000,3,0)</f>
        <v>0</v>
      </c>
      <c r="R743" s="20">
        <f>VLOOKUP($G743&amp;R$5&amp;$J743,BASE!$P$2:$R$30000,3,0)</f>
        <v>0</v>
      </c>
      <c r="S743" s="20">
        <f>VLOOKUP($G743&amp;S$5&amp;$J743,BASE!$P$2:$R$30000,3,0)</f>
        <v>0</v>
      </c>
      <c r="T743" s="20">
        <f>VLOOKUP($G743&amp;T$5&amp;$J743,BASE!$P$2:$R$30000,3,0)</f>
        <v>0</v>
      </c>
      <c r="U743" s="20">
        <f>VLOOKUP($G743&amp;U$5&amp;$J743,BASE!$P$2:$R$30000,3,0)</f>
        <v>0</v>
      </c>
      <c r="V743" s="20">
        <f>VLOOKUP($G743&amp;V$5&amp;$J743,BASE!$P$2:$R$30000,3,0)</f>
        <v>0</v>
      </c>
      <c r="W743" s="20">
        <f>VLOOKUP($G743&amp;W$5&amp;$J743,BASE!$P$2:$R$30000,3,0)</f>
        <v>0</v>
      </c>
      <c r="X743" s="20">
        <f>VLOOKUP($G743&amp;X$5&amp;$J743,BASE!$P$2:$R$30000,3,0)</f>
        <v>0</v>
      </c>
      <c r="Y743" s="20">
        <f>VLOOKUP($G743&amp;Y$5&amp;$J743,BASE!$P$2:$R$30000,3,0)</f>
        <v>0</v>
      </c>
      <c r="Z743" s="20">
        <f>VLOOKUP($G743&amp;Z$5&amp;$J743,BASE!$P$2:$R$30000,3,0)</f>
        <v>0</v>
      </c>
      <c r="AA743" s="20">
        <f>VLOOKUP($G743&amp;AA$5&amp;$J743,BASE!$P$2:$R$30000,3,0)</f>
        <v>0</v>
      </c>
      <c r="AB743" s="20">
        <f>VLOOKUP($G743&amp;AB$5&amp;$J743,BASE!$P$2:$R$30000,3,0)</f>
        <v>0</v>
      </c>
      <c r="AC743" s="20">
        <f>VLOOKUP($G743&amp;AC$5&amp;$J743,BASE!$P$2:$R$30000,3,0)</f>
        <v>0</v>
      </c>
      <c r="AD743" s="20">
        <f>VLOOKUP($G743&amp;AD$5&amp;$J743,BASE!$P$2:$R$30000,3,0)</f>
        <v>0</v>
      </c>
      <c r="AE743" s="20">
        <f>VLOOKUP($G743&amp;AE$5&amp;$J743,BASE!$P$2:$R$30000,3,0)</f>
        <v>0</v>
      </c>
      <c r="AF743" s="20">
        <f>VLOOKUP($G743&amp;AF$5&amp;$J743,BASE!$P$2:$R$30000,3,0)</f>
        <v>0</v>
      </c>
      <c r="AG743" s="20">
        <f>VLOOKUP($G743&amp;AG$5&amp;$J743,BASE!$P$2:$R$30000,3,0)</f>
        <v>0</v>
      </c>
      <c r="AH743" s="20">
        <f>VLOOKUP($G743&amp;AH$5&amp;$J743,BASE!$P$2:$R$30000,3,0)</f>
        <v>0</v>
      </c>
      <c r="AI743" s="16">
        <f t="shared" si="12"/>
        <v>0</v>
      </c>
      <c r="AJ743" s="20">
        <f>VLOOKUP($G743&amp;$J743,BASE[[#All],[LLAVE2]:[TipoEvaluacion]],5,0)</f>
        <v>0</v>
      </c>
      <c r="AK743" s="20">
        <f>VLOOKUP($G743&amp;$J743,BASE[[#All],[LLAVE2]:[TipoEvaluacion]],7,0)</f>
        <v>0</v>
      </c>
      <c r="AL743" s="20">
        <f>VLOOKUP($G743&amp;$J743,BASE[[#All],[LLAVE2]:[TipoEvaluacion]],9,0)</f>
        <v>0</v>
      </c>
      <c r="AM743" s="20">
        <f>VLOOKUP($G743&amp;$J743,BASE[[#All],[LLAVE2]:[TipoEvaluacion]],11,0)</f>
        <v>0</v>
      </c>
      <c r="AN743" s="20">
        <f>VLOOKUP($G743&amp;$J743,BASE[[#All],[LLAVE2]:[TipoEvaluacion]],13,0)</f>
        <v>0</v>
      </c>
      <c r="AO743" s="25"/>
      <c r="AP743" s="15"/>
    </row>
    <row r="744" spans="2:42" ht="15.75" x14ac:dyDescent="0.3">
      <c r="B744" s="15">
        <f>BASE!$D$2</f>
        <v>0</v>
      </c>
      <c r="C744" s="15"/>
      <c r="D744" s="15"/>
      <c r="E744" s="15"/>
      <c r="F744" s="15"/>
      <c r="G744" s="15"/>
      <c r="H744" s="19"/>
      <c r="I744" s="15"/>
      <c r="J744" s="15"/>
      <c r="K744" s="20">
        <f>VLOOKUP($G744&amp;K$5&amp;$J744,BASE!$P$2:$R$30000,3,0)</f>
        <v>0</v>
      </c>
      <c r="L744" s="20">
        <f>VLOOKUP($G744&amp;L$5&amp;$J744,BASE!$P$2:$R$30000,3,0)</f>
        <v>0</v>
      </c>
      <c r="M744" s="20">
        <f>VLOOKUP($G744&amp;M$5&amp;$J744,BASE!$P$2:$R$30000,3,0)</f>
        <v>0</v>
      </c>
      <c r="N744" s="20">
        <f>VLOOKUP($G744&amp;N$5&amp;$J744,BASE!$P$2:$R$30000,3,0)</f>
        <v>0</v>
      </c>
      <c r="O744" s="20">
        <f>VLOOKUP($G744&amp;O$5&amp;$J744,BASE!$P$2:$R$30000,3,0)</f>
        <v>0</v>
      </c>
      <c r="P744" s="20">
        <f>VLOOKUP($G744&amp;P$5&amp;$J744,BASE!$P$2:$R$30000,3,0)</f>
        <v>0</v>
      </c>
      <c r="Q744" s="20">
        <f>VLOOKUP($G744&amp;Q$5&amp;$J744,BASE!$P$2:$R$30000,3,0)</f>
        <v>0</v>
      </c>
      <c r="R744" s="20">
        <f>VLOOKUP($G744&amp;R$5&amp;$J744,BASE!$P$2:$R$30000,3,0)</f>
        <v>0</v>
      </c>
      <c r="S744" s="20">
        <f>VLOOKUP($G744&amp;S$5&amp;$J744,BASE!$P$2:$R$30000,3,0)</f>
        <v>0</v>
      </c>
      <c r="T744" s="20">
        <f>VLOOKUP($G744&amp;T$5&amp;$J744,BASE!$P$2:$R$30000,3,0)</f>
        <v>0</v>
      </c>
      <c r="U744" s="20">
        <f>VLOOKUP($G744&amp;U$5&amp;$J744,BASE!$P$2:$R$30000,3,0)</f>
        <v>0</v>
      </c>
      <c r="V744" s="20">
        <f>VLOOKUP($G744&amp;V$5&amp;$J744,BASE!$P$2:$R$30000,3,0)</f>
        <v>0</v>
      </c>
      <c r="W744" s="20">
        <f>VLOOKUP($G744&amp;W$5&amp;$J744,BASE!$P$2:$R$30000,3,0)</f>
        <v>0</v>
      </c>
      <c r="X744" s="20">
        <f>VLOOKUP($G744&amp;X$5&amp;$J744,BASE!$P$2:$R$30000,3,0)</f>
        <v>0</v>
      </c>
      <c r="Y744" s="20">
        <f>VLOOKUP($G744&amp;Y$5&amp;$J744,BASE!$P$2:$R$30000,3,0)</f>
        <v>0</v>
      </c>
      <c r="Z744" s="20">
        <f>VLOOKUP($G744&amp;Z$5&amp;$J744,BASE!$P$2:$R$30000,3,0)</f>
        <v>0</v>
      </c>
      <c r="AA744" s="20">
        <f>VLOOKUP($G744&amp;AA$5&amp;$J744,BASE!$P$2:$R$30000,3,0)</f>
        <v>0</v>
      </c>
      <c r="AB744" s="20">
        <f>VLOOKUP($G744&amp;AB$5&amp;$J744,BASE!$P$2:$R$30000,3,0)</f>
        <v>0</v>
      </c>
      <c r="AC744" s="20">
        <f>VLOOKUP($G744&amp;AC$5&amp;$J744,BASE!$P$2:$R$30000,3,0)</f>
        <v>0</v>
      </c>
      <c r="AD744" s="20">
        <f>VLOOKUP($G744&amp;AD$5&amp;$J744,BASE!$P$2:$R$30000,3,0)</f>
        <v>0</v>
      </c>
      <c r="AE744" s="20">
        <f>VLOOKUP($G744&amp;AE$5&amp;$J744,BASE!$P$2:$R$30000,3,0)</f>
        <v>0</v>
      </c>
      <c r="AF744" s="20">
        <f>VLOOKUP($G744&amp;AF$5&amp;$J744,BASE!$P$2:$R$30000,3,0)</f>
        <v>0</v>
      </c>
      <c r="AG744" s="20">
        <f>VLOOKUP($G744&amp;AG$5&amp;$J744,BASE!$P$2:$R$30000,3,0)</f>
        <v>0</v>
      </c>
      <c r="AH744" s="20">
        <f>VLOOKUP($G744&amp;AH$5&amp;$J744,BASE!$P$2:$R$30000,3,0)</f>
        <v>0</v>
      </c>
      <c r="AI744" s="16">
        <f t="shared" si="12"/>
        <v>0</v>
      </c>
      <c r="AJ744" s="20">
        <f>VLOOKUP($G744&amp;$J744,BASE[[#All],[LLAVE2]:[TipoEvaluacion]],5,0)</f>
        <v>0</v>
      </c>
      <c r="AK744" s="20">
        <f>VLOOKUP($G744&amp;$J744,BASE[[#All],[LLAVE2]:[TipoEvaluacion]],7,0)</f>
        <v>0</v>
      </c>
      <c r="AL744" s="20">
        <f>VLOOKUP($G744&amp;$J744,BASE[[#All],[LLAVE2]:[TipoEvaluacion]],9,0)</f>
        <v>0</v>
      </c>
      <c r="AM744" s="20">
        <f>VLOOKUP($G744&amp;$J744,BASE[[#All],[LLAVE2]:[TipoEvaluacion]],11,0)</f>
        <v>0</v>
      </c>
      <c r="AN744" s="20">
        <f>VLOOKUP($G744&amp;$J744,BASE[[#All],[LLAVE2]:[TipoEvaluacion]],13,0)</f>
        <v>0</v>
      </c>
      <c r="AO744" s="25"/>
      <c r="AP744" s="15"/>
    </row>
    <row r="745" spans="2:42" ht="15.75" x14ac:dyDescent="0.3">
      <c r="B745" s="15">
        <f>BASE!$D$2</f>
        <v>0</v>
      </c>
      <c r="C745" s="15"/>
      <c r="D745" s="15"/>
      <c r="E745" s="15"/>
      <c r="F745" s="15"/>
      <c r="G745" s="15"/>
      <c r="H745" s="19"/>
      <c r="I745" s="15"/>
      <c r="J745" s="15"/>
      <c r="K745" s="20">
        <f>VLOOKUP($G745&amp;K$5&amp;$J745,BASE!$P$2:$R$30000,3,0)</f>
        <v>0</v>
      </c>
      <c r="L745" s="20">
        <f>VLOOKUP($G745&amp;L$5&amp;$J745,BASE!$P$2:$R$30000,3,0)</f>
        <v>0</v>
      </c>
      <c r="M745" s="20">
        <f>VLOOKUP($G745&amp;M$5&amp;$J745,BASE!$P$2:$R$30000,3,0)</f>
        <v>0</v>
      </c>
      <c r="N745" s="20">
        <f>VLOOKUP($G745&amp;N$5&amp;$J745,BASE!$P$2:$R$30000,3,0)</f>
        <v>0</v>
      </c>
      <c r="O745" s="20">
        <f>VLOOKUP($G745&amp;O$5&amp;$J745,BASE!$P$2:$R$30000,3,0)</f>
        <v>0</v>
      </c>
      <c r="P745" s="20">
        <f>VLOOKUP($G745&amp;P$5&amp;$J745,BASE!$P$2:$R$30000,3,0)</f>
        <v>0</v>
      </c>
      <c r="Q745" s="20">
        <f>VLOOKUP($G745&amp;Q$5&amp;$J745,BASE!$P$2:$R$30000,3,0)</f>
        <v>0</v>
      </c>
      <c r="R745" s="20">
        <f>VLOOKUP($G745&amp;R$5&amp;$J745,BASE!$P$2:$R$30000,3,0)</f>
        <v>0</v>
      </c>
      <c r="S745" s="20">
        <f>VLOOKUP($G745&amp;S$5&amp;$J745,BASE!$P$2:$R$30000,3,0)</f>
        <v>0</v>
      </c>
      <c r="T745" s="20">
        <f>VLOOKUP($G745&amp;T$5&amp;$J745,BASE!$P$2:$R$30000,3,0)</f>
        <v>0</v>
      </c>
      <c r="U745" s="20">
        <f>VLOOKUP($G745&amp;U$5&amp;$J745,BASE!$P$2:$R$30000,3,0)</f>
        <v>0</v>
      </c>
      <c r="V745" s="20">
        <f>VLOOKUP($G745&amp;V$5&amp;$J745,BASE!$P$2:$R$30000,3,0)</f>
        <v>0</v>
      </c>
      <c r="W745" s="20">
        <f>VLOOKUP($G745&amp;W$5&amp;$J745,BASE!$P$2:$R$30000,3,0)</f>
        <v>0</v>
      </c>
      <c r="X745" s="20">
        <f>VLOOKUP($G745&amp;X$5&amp;$J745,BASE!$P$2:$R$30000,3,0)</f>
        <v>0</v>
      </c>
      <c r="Y745" s="20">
        <f>VLOOKUP($G745&amp;Y$5&amp;$J745,BASE!$P$2:$R$30000,3,0)</f>
        <v>0</v>
      </c>
      <c r="Z745" s="20">
        <f>VLOOKUP($G745&amp;Z$5&amp;$J745,BASE!$P$2:$R$30000,3,0)</f>
        <v>0</v>
      </c>
      <c r="AA745" s="20">
        <f>VLOOKUP($G745&amp;AA$5&amp;$J745,BASE!$P$2:$R$30000,3,0)</f>
        <v>0</v>
      </c>
      <c r="AB745" s="20">
        <f>VLOOKUP($G745&amp;AB$5&amp;$J745,BASE!$P$2:$R$30000,3,0)</f>
        <v>0</v>
      </c>
      <c r="AC745" s="20">
        <f>VLOOKUP($G745&amp;AC$5&amp;$J745,BASE!$P$2:$R$30000,3,0)</f>
        <v>0</v>
      </c>
      <c r="AD745" s="20">
        <f>VLOOKUP($G745&amp;AD$5&amp;$J745,BASE!$P$2:$R$30000,3,0)</f>
        <v>0</v>
      </c>
      <c r="AE745" s="20">
        <f>VLOOKUP($G745&amp;AE$5&amp;$J745,BASE!$P$2:$R$30000,3,0)</f>
        <v>0</v>
      </c>
      <c r="AF745" s="20">
        <f>VLOOKUP($G745&amp;AF$5&amp;$J745,BASE!$P$2:$R$30000,3,0)</f>
        <v>0</v>
      </c>
      <c r="AG745" s="20">
        <f>VLOOKUP($G745&amp;AG$5&amp;$J745,BASE!$P$2:$R$30000,3,0)</f>
        <v>0</v>
      </c>
      <c r="AH745" s="20">
        <f>VLOOKUP($G745&amp;AH$5&amp;$J745,BASE!$P$2:$R$30000,3,0)</f>
        <v>0</v>
      </c>
      <c r="AI745" s="16">
        <f t="shared" si="12"/>
        <v>0</v>
      </c>
      <c r="AJ745" s="20">
        <f>VLOOKUP($G745&amp;$J745,BASE[[#All],[LLAVE2]:[TipoEvaluacion]],5,0)</f>
        <v>0</v>
      </c>
      <c r="AK745" s="20">
        <f>VLOOKUP($G745&amp;$J745,BASE[[#All],[LLAVE2]:[TipoEvaluacion]],7,0)</f>
        <v>0</v>
      </c>
      <c r="AL745" s="20">
        <f>VLOOKUP($G745&amp;$J745,BASE[[#All],[LLAVE2]:[TipoEvaluacion]],9,0)</f>
        <v>0</v>
      </c>
      <c r="AM745" s="20">
        <f>VLOOKUP($G745&amp;$J745,BASE[[#All],[LLAVE2]:[TipoEvaluacion]],11,0)</f>
        <v>0</v>
      </c>
      <c r="AN745" s="20">
        <f>VLOOKUP($G745&amp;$J745,BASE[[#All],[LLAVE2]:[TipoEvaluacion]],13,0)</f>
        <v>0</v>
      </c>
      <c r="AO745" s="25"/>
      <c r="AP745" s="15"/>
    </row>
    <row r="746" spans="2:42" ht="15.75" x14ac:dyDescent="0.3">
      <c r="B746" s="15">
        <f>BASE!$D$2</f>
        <v>0</v>
      </c>
      <c r="C746" s="15"/>
      <c r="D746" s="15"/>
      <c r="E746" s="15"/>
      <c r="F746" s="15"/>
      <c r="G746" s="15"/>
      <c r="H746" s="19"/>
      <c r="I746" s="15"/>
      <c r="J746" s="15"/>
      <c r="K746" s="20">
        <f>VLOOKUP($G746&amp;K$5&amp;$J746,BASE!$P$2:$R$30000,3,0)</f>
        <v>0</v>
      </c>
      <c r="L746" s="20">
        <f>VLOOKUP($G746&amp;L$5&amp;$J746,BASE!$P$2:$R$30000,3,0)</f>
        <v>0</v>
      </c>
      <c r="M746" s="20">
        <f>VLOOKUP($G746&amp;M$5&amp;$J746,BASE!$P$2:$R$30000,3,0)</f>
        <v>0</v>
      </c>
      <c r="N746" s="20">
        <f>VLOOKUP($G746&amp;N$5&amp;$J746,BASE!$P$2:$R$30000,3,0)</f>
        <v>0</v>
      </c>
      <c r="O746" s="20">
        <f>VLOOKUP($G746&amp;O$5&amp;$J746,BASE!$P$2:$R$30000,3,0)</f>
        <v>0</v>
      </c>
      <c r="P746" s="20">
        <f>VLOOKUP($G746&amp;P$5&amp;$J746,BASE!$P$2:$R$30000,3,0)</f>
        <v>0</v>
      </c>
      <c r="Q746" s="20">
        <f>VLOOKUP($G746&amp;Q$5&amp;$J746,BASE!$P$2:$R$30000,3,0)</f>
        <v>0</v>
      </c>
      <c r="R746" s="20">
        <f>VLOOKUP($G746&amp;R$5&amp;$J746,BASE!$P$2:$R$30000,3,0)</f>
        <v>0</v>
      </c>
      <c r="S746" s="20">
        <f>VLOOKUP($G746&amp;S$5&amp;$J746,BASE!$P$2:$R$30000,3,0)</f>
        <v>0</v>
      </c>
      <c r="T746" s="20">
        <f>VLOOKUP($G746&amp;T$5&amp;$J746,BASE!$P$2:$R$30000,3,0)</f>
        <v>0</v>
      </c>
      <c r="U746" s="20">
        <f>VLOOKUP($G746&amp;U$5&amp;$J746,BASE!$P$2:$R$30000,3,0)</f>
        <v>0</v>
      </c>
      <c r="V746" s="20">
        <f>VLOOKUP($G746&amp;V$5&amp;$J746,BASE!$P$2:$R$30000,3,0)</f>
        <v>0</v>
      </c>
      <c r="W746" s="20">
        <f>VLOOKUP($G746&amp;W$5&amp;$J746,BASE!$P$2:$R$30000,3,0)</f>
        <v>0</v>
      </c>
      <c r="X746" s="20">
        <f>VLOOKUP($G746&amp;X$5&amp;$J746,BASE!$P$2:$R$30000,3,0)</f>
        <v>0</v>
      </c>
      <c r="Y746" s="20">
        <f>VLOOKUP($G746&amp;Y$5&amp;$J746,BASE!$P$2:$R$30000,3,0)</f>
        <v>0</v>
      </c>
      <c r="Z746" s="20">
        <f>VLOOKUP($G746&amp;Z$5&amp;$J746,BASE!$P$2:$R$30000,3,0)</f>
        <v>0</v>
      </c>
      <c r="AA746" s="20">
        <f>VLOOKUP($G746&amp;AA$5&amp;$J746,BASE!$P$2:$R$30000,3,0)</f>
        <v>0</v>
      </c>
      <c r="AB746" s="20">
        <f>VLOOKUP($G746&amp;AB$5&amp;$J746,BASE!$P$2:$R$30000,3,0)</f>
        <v>0</v>
      </c>
      <c r="AC746" s="20">
        <f>VLOOKUP($G746&amp;AC$5&amp;$J746,BASE!$P$2:$R$30000,3,0)</f>
        <v>0</v>
      </c>
      <c r="AD746" s="20">
        <f>VLOOKUP($G746&amp;AD$5&amp;$J746,BASE!$P$2:$R$30000,3,0)</f>
        <v>0</v>
      </c>
      <c r="AE746" s="20">
        <f>VLOOKUP($G746&amp;AE$5&amp;$J746,BASE!$P$2:$R$30000,3,0)</f>
        <v>0</v>
      </c>
      <c r="AF746" s="20">
        <f>VLOOKUP($G746&amp;AF$5&amp;$J746,BASE!$P$2:$R$30000,3,0)</f>
        <v>0</v>
      </c>
      <c r="AG746" s="20">
        <f>VLOOKUP($G746&amp;AG$5&amp;$J746,BASE!$P$2:$R$30000,3,0)</f>
        <v>0</v>
      </c>
      <c r="AH746" s="20">
        <f>VLOOKUP($G746&amp;AH$5&amp;$J746,BASE!$P$2:$R$30000,3,0)</f>
        <v>0</v>
      </c>
      <c r="AI746" s="16">
        <f t="shared" si="12"/>
        <v>0</v>
      </c>
      <c r="AJ746" s="20">
        <f>VLOOKUP($G746&amp;$J746,BASE[[#All],[LLAVE2]:[TipoEvaluacion]],5,0)</f>
        <v>0</v>
      </c>
      <c r="AK746" s="20">
        <f>VLOOKUP($G746&amp;$J746,BASE[[#All],[LLAVE2]:[TipoEvaluacion]],7,0)</f>
        <v>0</v>
      </c>
      <c r="AL746" s="20">
        <f>VLOOKUP($G746&amp;$J746,BASE[[#All],[LLAVE2]:[TipoEvaluacion]],9,0)</f>
        <v>0</v>
      </c>
      <c r="AM746" s="20">
        <f>VLOOKUP($G746&amp;$J746,BASE[[#All],[LLAVE2]:[TipoEvaluacion]],11,0)</f>
        <v>0</v>
      </c>
      <c r="AN746" s="20">
        <f>VLOOKUP($G746&amp;$J746,BASE[[#All],[LLAVE2]:[TipoEvaluacion]],13,0)</f>
        <v>0</v>
      </c>
      <c r="AO746" s="25"/>
      <c r="AP746" s="15"/>
    </row>
    <row r="747" spans="2:42" ht="15.75" x14ac:dyDescent="0.3">
      <c r="B747" s="15">
        <f>BASE!$D$2</f>
        <v>0</v>
      </c>
      <c r="C747" s="15"/>
      <c r="D747" s="15"/>
      <c r="E747" s="15"/>
      <c r="F747" s="15"/>
      <c r="G747" s="15"/>
      <c r="H747" s="19"/>
      <c r="I747" s="15"/>
      <c r="J747" s="15"/>
      <c r="K747" s="20">
        <f>VLOOKUP($G747&amp;K$5&amp;$J747,BASE!$P$2:$R$30000,3,0)</f>
        <v>0</v>
      </c>
      <c r="L747" s="20">
        <f>VLOOKUP($G747&amp;L$5&amp;$J747,BASE!$P$2:$R$30000,3,0)</f>
        <v>0</v>
      </c>
      <c r="M747" s="20">
        <f>VLOOKUP($G747&amp;M$5&amp;$J747,BASE!$P$2:$R$30000,3,0)</f>
        <v>0</v>
      </c>
      <c r="N747" s="20">
        <f>VLOOKUP($G747&amp;N$5&amp;$J747,BASE!$P$2:$R$30000,3,0)</f>
        <v>0</v>
      </c>
      <c r="O747" s="20">
        <f>VLOOKUP($G747&amp;O$5&amp;$J747,BASE!$P$2:$R$30000,3,0)</f>
        <v>0</v>
      </c>
      <c r="P747" s="20">
        <f>VLOOKUP($G747&amp;P$5&amp;$J747,BASE!$P$2:$R$30000,3,0)</f>
        <v>0</v>
      </c>
      <c r="Q747" s="20">
        <f>VLOOKUP($G747&amp;Q$5&amp;$J747,BASE!$P$2:$R$30000,3,0)</f>
        <v>0</v>
      </c>
      <c r="R747" s="20">
        <f>VLOOKUP($G747&amp;R$5&amp;$J747,BASE!$P$2:$R$30000,3,0)</f>
        <v>0</v>
      </c>
      <c r="S747" s="20">
        <f>VLOOKUP($G747&amp;S$5&amp;$J747,BASE!$P$2:$R$30000,3,0)</f>
        <v>0</v>
      </c>
      <c r="T747" s="20">
        <f>VLOOKUP($G747&amp;T$5&amp;$J747,BASE!$P$2:$R$30000,3,0)</f>
        <v>0</v>
      </c>
      <c r="U747" s="20">
        <f>VLOOKUP($G747&amp;U$5&amp;$J747,BASE!$P$2:$R$30000,3,0)</f>
        <v>0</v>
      </c>
      <c r="V747" s="20">
        <f>VLOOKUP($G747&amp;V$5&amp;$J747,BASE!$P$2:$R$30000,3,0)</f>
        <v>0</v>
      </c>
      <c r="W747" s="20">
        <f>VLOOKUP($G747&amp;W$5&amp;$J747,BASE!$P$2:$R$30000,3,0)</f>
        <v>0</v>
      </c>
      <c r="X747" s="20">
        <f>VLOOKUP($G747&amp;X$5&amp;$J747,BASE!$P$2:$R$30000,3,0)</f>
        <v>0</v>
      </c>
      <c r="Y747" s="20">
        <f>VLOOKUP($G747&amp;Y$5&amp;$J747,BASE!$P$2:$R$30000,3,0)</f>
        <v>0</v>
      </c>
      <c r="Z747" s="20">
        <f>VLOOKUP($G747&amp;Z$5&amp;$J747,BASE!$P$2:$R$30000,3,0)</f>
        <v>0</v>
      </c>
      <c r="AA747" s="20">
        <f>VLOOKUP($G747&amp;AA$5&amp;$J747,BASE!$P$2:$R$30000,3,0)</f>
        <v>0</v>
      </c>
      <c r="AB747" s="20">
        <f>VLOOKUP($G747&amp;AB$5&amp;$J747,BASE!$P$2:$R$30000,3,0)</f>
        <v>0</v>
      </c>
      <c r="AC747" s="20">
        <f>VLOOKUP($G747&amp;AC$5&amp;$J747,BASE!$P$2:$R$30000,3,0)</f>
        <v>0</v>
      </c>
      <c r="AD747" s="20">
        <f>VLOOKUP($G747&amp;AD$5&amp;$J747,BASE!$P$2:$R$30000,3,0)</f>
        <v>0</v>
      </c>
      <c r="AE747" s="20">
        <f>VLOOKUP($G747&amp;AE$5&amp;$J747,BASE!$P$2:$R$30000,3,0)</f>
        <v>0</v>
      </c>
      <c r="AF747" s="20">
        <f>VLOOKUP($G747&amp;AF$5&amp;$J747,BASE!$P$2:$R$30000,3,0)</f>
        <v>0</v>
      </c>
      <c r="AG747" s="20">
        <f>VLOOKUP($G747&amp;AG$5&amp;$J747,BASE!$P$2:$R$30000,3,0)</f>
        <v>0</v>
      </c>
      <c r="AH747" s="20">
        <f>VLOOKUP($G747&amp;AH$5&amp;$J747,BASE!$P$2:$R$30000,3,0)</f>
        <v>0</v>
      </c>
      <c r="AI747" s="16">
        <f t="shared" si="12"/>
        <v>0</v>
      </c>
      <c r="AJ747" s="20">
        <f>VLOOKUP($G747&amp;$J747,BASE[[#All],[LLAVE2]:[TipoEvaluacion]],5,0)</f>
        <v>0</v>
      </c>
      <c r="AK747" s="20">
        <f>VLOOKUP($G747&amp;$J747,BASE[[#All],[LLAVE2]:[TipoEvaluacion]],7,0)</f>
        <v>0</v>
      </c>
      <c r="AL747" s="20">
        <f>VLOOKUP($G747&amp;$J747,BASE[[#All],[LLAVE2]:[TipoEvaluacion]],9,0)</f>
        <v>0</v>
      </c>
      <c r="AM747" s="20">
        <f>VLOOKUP($G747&amp;$J747,BASE[[#All],[LLAVE2]:[TipoEvaluacion]],11,0)</f>
        <v>0</v>
      </c>
      <c r="AN747" s="20">
        <f>VLOOKUP($G747&amp;$J747,BASE[[#All],[LLAVE2]:[TipoEvaluacion]],13,0)</f>
        <v>0</v>
      </c>
      <c r="AO747" s="25"/>
      <c r="AP747" s="15"/>
    </row>
    <row r="748" spans="2:42" ht="15.75" x14ac:dyDescent="0.3">
      <c r="B748" s="15">
        <f>BASE!$D$2</f>
        <v>0</v>
      </c>
      <c r="C748" s="15"/>
      <c r="D748" s="15"/>
      <c r="E748" s="15"/>
      <c r="F748" s="15"/>
      <c r="G748" s="15"/>
      <c r="H748" s="19"/>
      <c r="I748" s="15"/>
      <c r="J748" s="15"/>
      <c r="K748" s="20">
        <f>VLOOKUP($G748&amp;K$5&amp;$J748,BASE!$P$2:$R$30000,3,0)</f>
        <v>0</v>
      </c>
      <c r="L748" s="20">
        <f>VLOOKUP($G748&amp;L$5&amp;$J748,BASE!$P$2:$R$30000,3,0)</f>
        <v>0</v>
      </c>
      <c r="M748" s="20">
        <f>VLOOKUP($G748&amp;M$5&amp;$J748,BASE!$P$2:$R$30000,3,0)</f>
        <v>0</v>
      </c>
      <c r="N748" s="20">
        <f>VLOOKUP($G748&amp;N$5&amp;$J748,BASE!$P$2:$R$30000,3,0)</f>
        <v>0</v>
      </c>
      <c r="O748" s="20">
        <f>VLOOKUP($G748&amp;O$5&amp;$J748,BASE!$P$2:$R$30000,3,0)</f>
        <v>0</v>
      </c>
      <c r="P748" s="20">
        <f>VLOOKUP($G748&amp;P$5&amp;$J748,BASE!$P$2:$R$30000,3,0)</f>
        <v>0</v>
      </c>
      <c r="Q748" s="20">
        <f>VLOOKUP($G748&amp;Q$5&amp;$J748,BASE!$P$2:$R$30000,3,0)</f>
        <v>0</v>
      </c>
      <c r="R748" s="20">
        <f>VLOOKUP($G748&amp;R$5&amp;$J748,BASE!$P$2:$R$30000,3,0)</f>
        <v>0</v>
      </c>
      <c r="S748" s="20">
        <f>VLOOKUP($G748&amp;S$5&amp;$J748,BASE!$P$2:$R$30000,3,0)</f>
        <v>0</v>
      </c>
      <c r="T748" s="20">
        <f>VLOOKUP($G748&amp;T$5&amp;$J748,BASE!$P$2:$R$30000,3,0)</f>
        <v>0</v>
      </c>
      <c r="U748" s="20">
        <f>VLOOKUP($G748&amp;U$5&amp;$J748,BASE!$P$2:$R$30000,3,0)</f>
        <v>0</v>
      </c>
      <c r="V748" s="20">
        <f>VLOOKUP($G748&amp;V$5&amp;$J748,BASE!$P$2:$R$30000,3,0)</f>
        <v>0</v>
      </c>
      <c r="W748" s="20">
        <f>VLOOKUP($G748&amp;W$5&amp;$J748,BASE!$P$2:$R$30000,3,0)</f>
        <v>0</v>
      </c>
      <c r="X748" s="20">
        <f>VLOOKUP($G748&amp;X$5&amp;$J748,BASE!$P$2:$R$30000,3,0)</f>
        <v>0</v>
      </c>
      <c r="Y748" s="20">
        <f>VLOOKUP($G748&amp;Y$5&amp;$J748,BASE!$P$2:$R$30000,3,0)</f>
        <v>0</v>
      </c>
      <c r="Z748" s="20">
        <f>VLOOKUP($G748&amp;Z$5&amp;$J748,BASE!$P$2:$R$30000,3,0)</f>
        <v>0</v>
      </c>
      <c r="AA748" s="20">
        <f>VLOOKUP($G748&amp;AA$5&amp;$J748,BASE!$P$2:$R$30000,3,0)</f>
        <v>0</v>
      </c>
      <c r="AB748" s="20">
        <f>VLOOKUP($G748&amp;AB$5&amp;$J748,BASE!$P$2:$R$30000,3,0)</f>
        <v>0</v>
      </c>
      <c r="AC748" s="20">
        <f>VLOOKUP($G748&amp;AC$5&amp;$J748,BASE!$P$2:$R$30000,3,0)</f>
        <v>0</v>
      </c>
      <c r="AD748" s="20">
        <f>VLOOKUP($G748&amp;AD$5&amp;$J748,BASE!$P$2:$R$30000,3,0)</f>
        <v>0</v>
      </c>
      <c r="AE748" s="20">
        <f>VLOOKUP($G748&amp;AE$5&amp;$J748,BASE!$P$2:$R$30000,3,0)</f>
        <v>0</v>
      </c>
      <c r="AF748" s="20">
        <f>VLOOKUP($G748&amp;AF$5&amp;$J748,BASE!$P$2:$R$30000,3,0)</f>
        <v>0</v>
      </c>
      <c r="AG748" s="20">
        <f>VLOOKUP($G748&amp;AG$5&amp;$J748,BASE!$P$2:$R$30000,3,0)</f>
        <v>0</v>
      </c>
      <c r="AH748" s="20">
        <f>VLOOKUP($G748&amp;AH$5&amp;$J748,BASE!$P$2:$R$30000,3,0)</f>
        <v>0</v>
      </c>
      <c r="AI748" s="16">
        <f t="shared" si="12"/>
        <v>0</v>
      </c>
      <c r="AJ748" s="20">
        <f>VLOOKUP($G748&amp;$J748,BASE[[#All],[LLAVE2]:[TipoEvaluacion]],5,0)</f>
        <v>0</v>
      </c>
      <c r="AK748" s="20">
        <f>VLOOKUP($G748&amp;$J748,BASE[[#All],[LLAVE2]:[TipoEvaluacion]],7,0)</f>
        <v>0</v>
      </c>
      <c r="AL748" s="20">
        <f>VLOOKUP($G748&amp;$J748,BASE[[#All],[LLAVE2]:[TipoEvaluacion]],9,0)</f>
        <v>0</v>
      </c>
      <c r="AM748" s="20">
        <f>VLOOKUP($G748&amp;$J748,BASE[[#All],[LLAVE2]:[TipoEvaluacion]],11,0)</f>
        <v>0</v>
      </c>
      <c r="AN748" s="20">
        <f>VLOOKUP($G748&amp;$J748,BASE[[#All],[LLAVE2]:[TipoEvaluacion]],13,0)</f>
        <v>0</v>
      </c>
      <c r="AO748" s="25"/>
      <c r="AP748" s="15"/>
    </row>
    <row r="749" spans="2:42" ht="15.75" x14ac:dyDescent="0.3">
      <c r="B749" s="15">
        <f>BASE!$D$2</f>
        <v>0</v>
      </c>
      <c r="C749" s="15"/>
      <c r="D749" s="15"/>
      <c r="E749" s="15"/>
      <c r="F749" s="15"/>
      <c r="G749" s="15"/>
      <c r="H749" s="19"/>
      <c r="I749" s="15"/>
      <c r="J749" s="15"/>
      <c r="K749" s="20">
        <f>VLOOKUP($G749&amp;K$5&amp;$J749,BASE!$P$2:$R$30000,3,0)</f>
        <v>0</v>
      </c>
      <c r="L749" s="20">
        <f>VLOOKUP($G749&amp;L$5&amp;$J749,BASE!$P$2:$R$30000,3,0)</f>
        <v>0</v>
      </c>
      <c r="M749" s="20">
        <f>VLOOKUP($G749&amp;M$5&amp;$J749,BASE!$P$2:$R$30000,3,0)</f>
        <v>0</v>
      </c>
      <c r="N749" s="20">
        <f>VLOOKUP($G749&amp;N$5&amp;$J749,BASE!$P$2:$R$30000,3,0)</f>
        <v>0</v>
      </c>
      <c r="O749" s="20">
        <f>VLOOKUP($G749&amp;O$5&amp;$J749,BASE!$P$2:$R$30000,3,0)</f>
        <v>0</v>
      </c>
      <c r="P749" s="20">
        <f>VLOOKUP($G749&amp;P$5&amp;$J749,BASE!$P$2:$R$30000,3,0)</f>
        <v>0</v>
      </c>
      <c r="Q749" s="20">
        <f>VLOOKUP($G749&amp;Q$5&amp;$J749,BASE!$P$2:$R$30000,3,0)</f>
        <v>0</v>
      </c>
      <c r="R749" s="20">
        <f>VLOOKUP($G749&amp;R$5&amp;$J749,BASE!$P$2:$R$30000,3,0)</f>
        <v>0</v>
      </c>
      <c r="S749" s="20">
        <f>VLOOKUP($G749&amp;S$5&amp;$J749,BASE!$P$2:$R$30000,3,0)</f>
        <v>0</v>
      </c>
      <c r="T749" s="20">
        <f>VLOOKUP($G749&amp;T$5&amp;$J749,BASE!$P$2:$R$30000,3,0)</f>
        <v>0</v>
      </c>
      <c r="U749" s="20">
        <f>VLOOKUP($G749&amp;U$5&amp;$J749,BASE!$P$2:$R$30000,3,0)</f>
        <v>0</v>
      </c>
      <c r="V749" s="20">
        <f>VLOOKUP($G749&amp;V$5&amp;$J749,BASE!$P$2:$R$30000,3,0)</f>
        <v>0</v>
      </c>
      <c r="W749" s="20">
        <f>VLOOKUP($G749&amp;W$5&amp;$J749,BASE!$P$2:$R$30000,3,0)</f>
        <v>0</v>
      </c>
      <c r="X749" s="20">
        <f>VLOOKUP($G749&amp;X$5&amp;$J749,BASE!$P$2:$R$30000,3,0)</f>
        <v>0</v>
      </c>
      <c r="Y749" s="20">
        <f>VLOOKUP($G749&amp;Y$5&amp;$J749,BASE!$P$2:$R$30000,3,0)</f>
        <v>0</v>
      </c>
      <c r="Z749" s="20">
        <f>VLOOKUP($G749&amp;Z$5&amp;$J749,BASE!$P$2:$R$30000,3,0)</f>
        <v>0</v>
      </c>
      <c r="AA749" s="20">
        <f>VLOOKUP($G749&amp;AA$5&amp;$J749,BASE!$P$2:$R$30000,3,0)</f>
        <v>0</v>
      </c>
      <c r="AB749" s="20">
        <f>VLOOKUP($G749&amp;AB$5&amp;$J749,BASE!$P$2:$R$30000,3,0)</f>
        <v>0</v>
      </c>
      <c r="AC749" s="20">
        <f>VLOOKUP($G749&amp;AC$5&amp;$J749,BASE!$P$2:$R$30000,3,0)</f>
        <v>0</v>
      </c>
      <c r="AD749" s="20">
        <f>VLOOKUP($G749&amp;AD$5&amp;$J749,BASE!$P$2:$R$30000,3,0)</f>
        <v>0</v>
      </c>
      <c r="AE749" s="20">
        <f>VLOOKUP($G749&amp;AE$5&amp;$J749,BASE!$P$2:$R$30000,3,0)</f>
        <v>0</v>
      </c>
      <c r="AF749" s="20">
        <f>VLOOKUP($G749&amp;AF$5&amp;$J749,BASE!$P$2:$R$30000,3,0)</f>
        <v>0</v>
      </c>
      <c r="AG749" s="20">
        <f>VLOOKUP($G749&amp;AG$5&amp;$J749,BASE!$P$2:$R$30000,3,0)</f>
        <v>0</v>
      </c>
      <c r="AH749" s="20">
        <f>VLOOKUP($G749&amp;AH$5&amp;$J749,BASE!$P$2:$R$30000,3,0)</f>
        <v>0</v>
      </c>
      <c r="AI749" s="16">
        <f t="shared" si="12"/>
        <v>0</v>
      </c>
      <c r="AJ749" s="20">
        <f>VLOOKUP($G749&amp;$J749,BASE[[#All],[LLAVE2]:[TipoEvaluacion]],5,0)</f>
        <v>0</v>
      </c>
      <c r="AK749" s="20">
        <f>VLOOKUP($G749&amp;$J749,BASE[[#All],[LLAVE2]:[TipoEvaluacion]],7,0)</f>
        <v>0</v>
      </c>
      <c r="AL749" s="20">
        <f>VLOOKUP($G749&amp;$J749,BASE[[#All],[LLAVE2]:[TipoEvaluacion]],9,0)</f>
        <v>0</v>
      </c>
      <c r="AM749" s="20">
        <f>VLOOKUP($G749&amp;$J749,BASE[[#All],[LLAVE2]:[TipoEvaluacion]],11,0)</f>
        <v>0</v>
      </c>
      <c r="AN749" s="20">
        <f>VLOOKUP($G749&amp;$J749,BASE[[#All],[LLAVE2]:[TipoEvaluacion]],13,0)</f>
        <v>0</v>
      </c>
      <c r="AO749" s="25"/>
      <c r="AP749" s="15"/>
    </row>
    <row r="750" spans="2:42" ht="15.75" x14ac:dyDescent="0.3">
      <c r="B750" s="15">
        <f>BASE!$D$2</f>
        <v>0</v>
      </c>
      <c r="C750" s="15"/>
      <c r="D750" s="15"/>
      <c r="E750" s="15"/>
      <c r="F750" s="15"/>
      <c r="G750" s="15"/>
      <c r="H750" s="19"/>
      <c r="I750" s="15"/>
      <c r="J750" s="15"/>
      <c r="K750" s="20">
        <f>VLOOKUP($G750&amp;K$5&amp;$J750,BASE!$P$2:$R$30000,3,0)</f>
        <v>0</v>
      </c>
      <c r="L750" s="20">
        <f>VLOOKUP($G750&amp;L$5&amp;$J750,BASE!$P$2:$R$30000,3,0)</f>
        <v>0</v>
      </c>
      <c r="M750" s="20">
        <f>VLOOKUP($G750&amp;M$5&amp;$J750,BASE!$P$2:$R$30000,3,0)</f>
        <v>0</v>
      </c>
      <c r="N750" s="20">
        <f>VLOOKUP($G750&amp;N$5&amp;$J750,BASE!$P$2:$R$30000,3,0)</f>
        <v>0</v>
      </c>
      <c r="O750" s="20">
        <f>VLOOKUP($G750&amp;O$5&amp;$J750,BASE!$P$2:$R$30000,3,0)</f>
        <v>0</v>
      </c>
      <c r="P750" s="20">
        <f>VLOOKUP($G750&amp;P$5&amp;$J750,BASE!$P$2:$R$30000,3,0)</f>
        <v>0</v>
      </c>
      <c r="Q750" s="20">
        <f>VLOOKUP($G750&amp;Q$5&amp;$J750,BASE!$P$2:$R$30000,3,0)</f>
        <v>0</v>
      </c>
      <c r="R750" s="20">
        <f>VLOOKUP($G750&amp;R$5&amp;$J750,BASE!$P$2:$R$30000,3,0)</f>
        <v>0</v>
      </c>
      <c r="S750" s="20">
        <f>VLOOKUP($G750&amp;S$5&amp;$J750,BASE!$P$2:$R$30000,3,0)</f>
        <v>0</v>
      </c>
      <c r="T750" s="20">
        <f>VLOOKUP($G750&amp;T$5&amp;$J750,BASE!$P$2:$R$30000,3,0)</f>
        <v>0</v>
      </c>
      <c r="U750" s="20">
        <f>VLOOKUP($G750&amp;U$5&amp;$J750,BASE!$P$2:$R$30000,3,0)</f>
        <v>0</v>
      </c>
      <c r="V750" s="20">
        <f>VLOOKUP($G750&amp;V$5&amp;$J750,BASE!$P$2:$R$30000,3,0)</f>
        <v>0</v>
      </c>
      <c r="W750" s="20">
        <f>VLOOKUP($G750&amp;W$5&amp;$J750,BASE!$P$2:$R$30000,3,0)</f>
        <v>0</v>
      </c>
      <c r="X750" s="20">
        <f>VLOOKUP($G750&amp;X$5&amp;$J750,BASE!$P$2:$R$30000,3,0)</f>
        <v>0</v>
      </c>
      <c r="Y750" s="20">
        <f>VLOOKUP($G750&amp;Y$5&amp;$J750,BASE!$P$2:$R$30000,3,0)</f>
        <v>0</v>
      </c>
      <c r="Z750" s="20">
        <f>VLOOKUP($G750&amp;Z$5&amp;$J750,BASE!$P$2:$R$30000,3,0)</f>
        <v>0</v>
      </c>
      <c r="AA750" s="20">
        <f>VLOOKUP($G750&amp;AA$5&amp;$J750,BASE!$P$2:$R$30000,3,0)</f>
        <v>0</v>
      </c>
      <c r="AB750" s="20">
        <f>VLOOKUP($G750&amp;AB$5&amp;$J750,BASE!$P$2:$R$30000,3,0)</f>
        <v>0</v>
      </c>
      <c r="AC750" s="20">
        <f>VLOOKUP($G750&amp;AC$5&amp;$J750,BASE!$P$2:$R$30000,3,0)</f>
        <v>0</v>
      </c>
      <c r="AD750" s="20">
        <f>VLOOKUP($G750&amp;AD$5&amp;$J750,BASE!$P$2:$R$30000,3,0)</f>
        <v>0</v>
      </c>
      <c r="AE750" s="20">
        <f>VLOOKUP($G750&amp;AE$5&amp;$J750,BASE!$P$2:$R$30000,3,0)</f>
        <v>0</v>
      </c>
      <c r="AF750" s="20">
        <f>VLOOKUP($G750&amp;AF$5&amp;$J750,BASE!$P$2:$R$30000,3,0)</f>
        <v>0</v>
      </c>
      <c r="AG750" s="20">
        <f>VLOOKUP($G750&amp;AG$5&amp;$J750,BASE!$P$2:$R$30000,3,0)</f>
        <v>0</v>
      </c>
      <c r="AH750" s="20">
        <f>VLOOKUP($G750&amp;AH$5&amp;$J750,BASE!$P$2:$R$30000,3,0)</f>
        <v>0</v>
      </c>
      <c r="AI750" s="16">
        <f t="shared" si="12"/>
        <v>0</v>
      </c>
      <c r="AJ750" s="20">
        <f>VLOOKUP($G750&amp;$J750,BASE[[#All],[LLAVE2]:[TipoEvaluacion]],5,0)</f>
        <v>0</v>
      </c>
      <c r="AK750" s="20">
        <f>VLOOKUP($G750&amp;$J750,BASE[[#All],[LLAVE2]:[TipoEvaluacion]],7,0)</f>
        <v>0</v>
      </c>
      <c r="AL750" s="20">
        <f>VLOOKUP($G750&amp;$J750,BASE[[#All],[LLAVE2]:[TipoEvaluacion]],9,0)</f>
        <v>0</v>
      </c>
      <c r="AM750" s="20">
        <f>VLOOKUP($G750&amp;$J750,BASE[[#All],[LLAVE2]:[TipoEvaluacion]],11,0)</f>
        <v>0</v>
      </c>
      <c r="AN750" s="20">
        <f>VLOOKUP($G750&amp;$J750,BASE[[#All],[LLAVE2]:[TipoEvaluacion]],13,0)</f>
        <v>0</v>
      </c>
      <c r="AO750" s="25"/>
      <c r="AP750" s="15"/>
    </row>
    <row r="751" spans="2:42" ht="15.75" x14ac:dyDescent="0.3">
      <c r="B751" s="15">
        <f>BASE!$D$2</f>
        <v>0</v>
      </c>
      <c r="C751" s="15"/>
      <c r="D751" s="15"/>
      <c r="E751" s="15"/>
      <c r="F751" s="15"/>
      <c r="G751" s="15"/>
      <c r="H751" s="19"/>
      <c r="I751" s="15"/>
      <c r="J751" s="15"/>
      <c r="K751" s="20">
        <f>VLOOKUP($G751&amp;K$5&amp;$J751,BASE!$P$2:$R$30000,3,0)</f>
        <v>0</v>
      </c>
      <c r="L751" s="20">
        <f>VLOOKUP($G751&amp;L$5&amp;$J751,BASE!$P$2:$R$30000,3,0)</f>
        <v>0</v>
      </c>
      <c r="M751" s="20">
        <f>VLOOKUP($G751&amp;M$5&amp;$J751,BASE!$P$2:$R$30000,3,0)</f>
        <v>0</v>
      </c>
      <c r="N751" s="20">
        <f>VLOOKUP($G751&amp;N$5&amp;$J751,BASE!$P$2:$R$30000,3,0)</f>
        <v>0</v>
      </c>
      <c r="O751" s="20">
        <f>VLOOKUP($G751&amp;O$5&amp;$J751,BASE!$P$2:$R$30000,3,0)</f>
        <v>0</v>
      </c>
      <c r="P751" s="20">
        <f>VLOOKUP($G751&amp;P$5&amp;$J751,BASE!$P$2:$R$30000,3,0)</f>
        <v>0</v>
      </c>
      <c r="Q751" s="20">
        <f>VLOOKUP($G751&amp;Q$5&amp;$J751,BASE!$P$2:$R$30000,3,0)</f>
        <v>0</v>
      </c>
      <c r="R751" s="20">
        <f>VLOOKUP($G751&amp;R$5&amp;$J751,BASE!$P$2:$R$30000,3,0)</f>
        <v>0</v>
      </c>
      <c r="S751" s="20">
        <f>VLOOKUP($G751&amp;S$5&amp;$J751,BASE!$P$2:$R$30000,3,0)</f>
        <v>0</v>
      </c>
      <c r="T751" s="20">
        <f>VLOOKUP($G751&amp;T$5&amp;$J751,BASE!$P$2:$R$30000,3,0)</f>
        <v>0</v>
      </c>
      <c r="U751" s="20">
        <f>VLOOKUP($G751&amp;U$5&amp;$J751,BASE!$P$2:$R$30000,3,0)</f>
        <v>0</v>
      </c>
      <c r="V751" s="20">
        <f>VLOOKUP($G751&amp;V$5&amp;$J751,BASE!$P$2:$R$30000,3,0)</f>
        <v>0</v>
      </c>
      <c r="W751" s="20">
        <f>VLOOKUP($G751&amp;W$5&amp;$J751,BASE!$P$2:$R$30000,3,0)</f>
        <v>0</v>
      </c>
      <c r="X751" s="20">
        <f>VLOOKUP($G751&amp;X$5&amp;$J751,BASE!$P$2:$R$30000,3,0)</f>
        <v>0</v>
      </c>
      <c r="Y751" s="20">
        <f>VLOOKUP($G751&amp;Y$5&amp;$J751,BASE!$P$2:$R$30000,3,0)</f>
        <v>0</v>
      </c>
      <c r="Z751" s="20">
        <f>VLOOKUP($G751&amp;Z$5&amp;$J751,BASE!$P$2:$R$30000,3,0)</f>
        <v>0</v>
      </c>
      <c r="AA751" s="20">
        <f>VLOOKUP($G751&amp;AA$5&amp;$J751,BASE!$P$2:$R$30000,3,0)</f>
        <v>0</v>
      </c>
      <c r="AB751" s="20">
        <f>VLOOKUP($G751&amp;AB$5&amp;$J751,BASE!$P$2:$R$30000,3,0)</f>
        <v>0</v>
      </c>
      <c r="AC751" s="20">
        <f>VLOOKUP($G751&amp;AC$5&amp;$J751,BASE!$P$2:$R$30000,3,0)</f>
        <v>0</v>
      </c>
      <c r="AD751" s="20">
        <f>VLOOKUP($G751&amp;AD$5&amp;$J751,BASE!$P$2:$R$30000,3,0)</f>
        <v>0</v>
      </c>
      <c r="AE751" s="20">
        <f>VLOOKUP($G751&amp;AE$5&amp;$J751,BASE!$P$2:$R$30000,3,0)</f>
        <v>0</v>
      </c>
      <c r="AF751" s="20">
        <f>VLOOKUP($G751&amp;AF$5&amp;$J751,BASE!$P$2:$R$30000,3,0)</f>
        <v>0</v>
      </c>
      <c r="AG751" s="20">
        <f>VLOOKUP($G751&amp;AG$5&amp;$J751,BASE!$P$2:$R$30000,3,0)</f>
        <v>0</v>
      </c>
      <c r="AH751" s="20">
        <f>VLOOKUP($G751&amp;AH$5&amp;$J751,BASE!$P$2:$R$30000,3,0)</f>
        <v>0</v>
      </c>
      <c r="AI751" s="16">
        <f t="shared" si="12"/>
        <v>0</v>
      </c>
      <c r="AJ751" s="20">
        <f>VLOOKUP($G751&amp;$J751,BASE[[#All],[LLAVE2]:[TipoEvaluacion]],5,0)</f>
        <v>0</v>
      </c>
      <c r="AK751" s="20">
        <f>VLOOKUP($G751&amp;$J751,BASE[[#All],[LLAVE2]:[TipoEvaluacion]],7,0)</f>
        <v>0</v>
      </c>
      <c r="AL751" s="20">
        <f>VLOOKUP($G751&amp;$J751,BASE[[#All],[LLAVE2]:[TipoEvaluacion]],9,0)</f>
        <v>0</v>
      </c>
      <c r="AM751" s="20">
        <f>VLOOKUP($G751&amp;$J751,BASE[[#All],[LLAVE2]:[TipoEvaluacion]],11,0)</f>
        <v>0</v>
      </c>
      <c r="AN751" s="20">
        <f>VLOOKUP($G751&amp;$J751,BASE[[#All],[LLAVE2]:[TipoEvaluacion]],13,0)</f>
        <v>0</v>
      </c>
      <c r="AO751" s="25"/>
      <c r="AP751" s="15"/>
    </row>
    <row r="752" spans="2:42" ht="15.75" x14ac:dyDescent="0.3">
      <c r="B752" s="15">
        <f>BASE!$D$2</f>
        <v>0</v>
      </c>
      <c r="C752" s="15"/>
      <c r="D752" s="15"/>
      <c r="E752" s="15"/>
      <c r="F752" s="15"/>
      <c r="G752" s="15"/>
      <c r="H752" s="19"/>
      <c r="I752" s="15"/>
      <c r="J752" s="15"/>
      <c r="K752" s="20">
        <f>VLOOKUP($G752&amp;K$5&amp;$J752,BASE!$P$2:$R$30000,3,0)</f>
        <v>0</v>
      </c>
      <c r="L752" s="20">
        <f>VLOOKUP($G752&amp;L$5&amp;$J752,BASE!$P$2:$R$30000,3,0)</f>
        <v>0</v>
      </c>
      <c r="M752" s="20">
        <f>VLOOKUP($G752&amp;M$5&amp;$J752,BASE!$P$2:$R$30000,3,0)</f>
        <v>0</v>
      </c>
      <c r="N752" s="20">
        <f>VLOOKUP($G752&amp;N$5&amp;$J752,BASE!$P$2:$R$30000,3,0)</f>
        <v>0</v>
      </c>
      <c r="O752" s="20">
        <f>VLOOKUP($G752&amp;O$5&amp;$J752,BASE!$P$2:$R$30000,3,0)</f>
        <v>0</v>
      </c>
      <c r="P752" s="20">
        <f>VLOOKUP($G752&amp;P$5&amp;$J752,BASE!$P$2:$R$30000,3,0)</f>
        <v>0</v>
      </c>
      <c r="Q752" s="20">
        <f>VLOOKUP($G752&amp;Q$5&amp;$J752,BASE!$P$2:$R$30000,3,0)</f>
        <v>0</v>
      </c>
      <c r="R752" s="20">
        <f>VLOOKUP($G752&amp;R$5&amp;$J752,BASE!$P$2:$R$30000,3,0)</f>
        <v>0</v>
      </c>
      <c r="S752" s="20">
        <f>VLOOKUP($G752&amp;S$5&amp;$J752,BASE!$P$2:$R$30000,3,0)</f>
        <v>0</v>
      </c>
      <c r="T752" s="20">
        <f>VLOOKUP($G752&amp;T$5&amp;$J752,BASE!$P$2:$R$30000,3,0)</f>
        <v>0</v>
      </c>
      <c r="U752" s="20">
        <f>VLOOKUP($G752&amp;U$5&amp;$J752,BASE!$P$2:$R$30000,3,0)</f>
        <v>0</v>
      </c>
      <c r="V752" s="20">
        <f>VLOOKUP($G752&amp;V$5&amp;$J752,BASE!$P$2:$R$30000,3,0)</f>
        <v>0</v>
      </c>
      <c r="W752" s="20">
        <f>VLOOKUP($G752&amp;W$5&amp;$J752,BASE!$P$2:$R$30000,3,0)</f>
        <v>0</v>
      </c>
      <c r="X752" s="20">
        <f>VLOOKUP($G752&amp;X$5&amp;$J752,BASE!$P$2:$R$30000,3,0)</f>
        <v>0</v>
      </c>
      <c r="Y752" s="20">
        <f>VLOOKUP($G752&amp;Y$5&amp;$J752,BASE!$P$2:$R$30000,3,0)</f>
        <v>0</v>
      </c>
      <c r="Z752" s="20">
        <f>VLOOKUP($G752&amp;Z$5&amp;$J752,BASE!$P$2:$R$30000,3,0)</f>
        <v>0</v>
      </c>
      <c r="AA752" s="20">
        <f>VLOOKUP($G752&amp;AA$5&amp;$J752,BASE!$P$2:$R$30000,3,0)</f>
        <v>0</v>
      </c>
      <c r="AB752" s="20">
        <f>VLOOKUP($G752&amp;AB$5&amp;$J752,BASE!$P$2:$R$30000,3,0)</f>
        <v>0</v>
      </c>
      <c r="AC752" s="20">
        <f>VLOOKUP($G752&amp;AC$5&amp;$J752,BASE!$P$2:$R$30000,3,0)</f>
        <v>0</v>
      </c>
      <c r="AD752" s="20">
        <f>VLOOKUP($G752&amp;AD$5&amp;$J752,BASE!$P$2:$R$30000,3,0)</f>
        <v>0</v>
      </c>
      <c r="AE752" s="20">
        <f>VLOOKUP($G752&amp;AE$5&amp;$J752,BASE!$P$2:$R$30000,3,0)</f>
        <v>0</v>
      </c>
      <c r="AF752" s="20">
        <f>VLOOKUP($G752&amp;AF$5&amp;$J752,BASE!$P$2:$R$30000,3,0)</f>
        <v>0</v>
      </c>
      <c r="AG752" s="20">
        <f>VLOOKUP($G752&amp;AG$5&amp;$J752,BASE!$P$2:$R$30000,3,0)</f>
        <v>0</v>
      </c>
      <c r="AH752" s="20">
        <f>VLOOKUP($G752&amp;AH$5&amp;$J752,BASE!$P$2:$R$30000,3,0)</f>
        <v>0</v>
      </c>
      <c r="AI752" s="16">
        <f t="shared" si="12"/>
        <v>0</v>
      </c>
      <c r="AJ752" s="20">
        <f>VLOOKUP($G752&amp;$J752,BASE[[#All],[LLAVE2]:[TipoEvaluacion]],5,0)</f>
        <v>0</v>
      </c>
      <c r="AK752" s="20">
        <f>VLOOKUP($G752&amp;$J752,BASE[[#All],[LLAVE2]:[TipoEvaluacion]],7,0)</f>
        <v>0</v>
      </c>
      <c r="AL752" s="20">
        <f>VLOOKUP($G752&amp;$J752,BASE[[#All],[LLAVE2]:[TipoEvaluacion]],9,0)</f>
        <v>0</v>
      </c>
      <c r="AM752" s="20">
        <f>VLOOKUP($G752&amp;$J752,BASE[[#All],[LLAVE2]:[TipoEvaluacion]],11,0)</f>
        <v>0</v>
      </c>
      <c r="AN752" s="20">
        <f>VLOOKUP($G752&amp;$J752,BASE[[#All],[LLAVE2]:[TipoEvaluacion]],13,0)</f>
        <v>0</v>
      </c>
      <c r="AO752" s="25"/>
      <c r="AP752" s="15"/>
    </row>
    <row r="753" spans="2:42" ht="15.75" x14ac:dyDescent="0.3">
      <c r="B753" s="15">
        <f>BASE!$D$2</f>
        <v>0</v>
      </c>
      <c r="C753" s="15"/>
      <c r="D753" s="15"/>
      <c r="E753" s="15"/>
      <c r="F753" s="15"/>
      <c r="G753" s="15"/>
      <c r="H753" s="19"/>
      <c r="I753" s="15"/>
      <c r="J753" s="15"/>
      <c r="K753" s="20">
        <f>VLOOKUP($G753&amp;K$5&amp;$J753,BASE!$P$2:$R$30000,3,0)</f>
        <v>0</v>
      </c>
      <c r="L753" s="20">
        <f>VLOOKUP($G753&amp;L$5&amp;$J753,BASE!$P$2:$R$30000,3,0)</f>
        <v>0</v>
      </c>
      <c r="M753" s="20">
        <f>VLOOKUP($G753&amp;M$5&amp;$J753,BASE!$P$2:$R$30000,3,0)</f>
        <v>0</v>
      </c>
      <c r="N753" s="20">
        <f>VLOOKUP($G753&amp;N$5&amp;$J753,BASE!$P$2:$R$30000,3,0)</f>
        <v>0</v>
      </c>
      <c r="O753" s="20">
        <f>VLOOKUP($G753&amp;O$5&amp;$J753,BASE!$P$2:$R$30000,3,0)</f>
        <v>0</v>
      </c>
      <c r="P753" s="20">
        <f>VLOOKUP($G753&amp;P$5&amp;$J753,BASE!$P$2:$R$30000,3,0)</f>
        <v>0</v>
      </c>
      <c r="Q753" s="20">
        <f>VLOOKUP($G753&amp;Q$5&amp;$J753,BASE!$P$2:$R$30000,3,0)</f>
        <v>0</v>
      </c>
      <c r="R753" s="20">
        <f>VLOOKUP($G753&amp;R$5&amp;$J753,BASE!$P$2:$R$30000,3,0)</f>
        <v>0</v>
      </c>
      <c r="S753" s="20">
        <f>VLOOKUP($G753&amp;S$5&amp;$J753,BASE!$P$2:$R$30000,3,0)</f>
        <v>0</v>
      </c>
      <c r="T753" s="20">
        <f>VLOOKUP($G753&amp;T$5&amp;$J753,BASE!$P$2:$R$30000,3,0)</f>
        <v>0</v>
      </c>
      <c r="U753" s="20">
        <f>VLOOKUP($G753&amp;U$5&amp;$J753,BASE!$P$2:$R$30000,3,0)</f>
        <v>0</v>
      </c>
      <c r="V753" s="20">
        <f>VLOOKUP($G753&amp;V$5&amp;$J753,BASE!$P$2:$R$30000,3,0)</f>
        <v>0</v>
      </c>
      <c r="W753" s="20">
        <f>VLOOKUP($G753&amp;W$5&amp;$J753,BASE!$P$2:$R$30000,3,0)</f>
        <v>0</v>
      </c>
      <c r="X753" s="20">
        <f>VLOOKUP($G753&amp;X$5&amp;$J753,BASE!$P$2:$R$30000,3,0)</f>
        <v>0</v>
      </c>
      <c r="Y753" s="20">
        <f>VLOOKUP($G753&amp;Y$5&amp;$J753,BASE!$P$2:$R$30000,3,0)</f>
        <v>0</v>
      </c>
      <c r="Z753" s="20">
        <f>VLOOKUP($G753&amp;Z$5&amp;$J753,BASE!$P$2:$R$30000,3,0)</f>
        <v>0</v>
      </c>
      <c r="AA753" s="20">
        <f>VLOOKUP($G753&amp;AA$5&amp;$J753,BASE!$P$2:$R$30000,3,0)</f>
        <v>0</v>
      </c>
      <c r="AB753" s="20">
        <f>VLOOKUP($G753&amp;AB$5&amp;$J753,BASE!$P$2:$R$30000,3,0)</f>
        <v>0</v>
      </c>
      <c r="AC753" s="20">
        <f>VLOOKUP($G753&amp;AC$5&amp;$J753,BASE!$P$2:$R$30000,3,0)</f>
        <v>0</v>
      </c>
      <c r="AD753" s="20">
        <f>VLOOKUP($G753&amp;AD$5&amp;$J753,BASE!$P$2:$R$30000,3,0)</f>
        <v>0</v>
      </c>
      <c r="AE753" s="20">
        <f>VLOOKUP($G753&amp;AE$5&amp;$J753,BASE!$P$2:$R$30000,3,0)</f>
        <v>0</v>
      </c>
      <c r="AF753" s="20">
        <f>VLOOKUP($G753&amp;AF$5&amp;$J753,BASE!$P$2:$R$30000,3,0)</f>
        <v>0</v>
      </c>
      <c r="AG753" s="20">
        <f>VLOOKUP($G753&amp;AG$5&amp;$J753,BASE!$P$2:$R$30000,3,0)</f>
        <v>0</v>
      </c>
      <c r="AH753" s="20">
        <f>VLOOKUP($G753&amp;AH$5&amp;$J753,BASE!$P$2:$R$30000,3,0)</f>
        <v>0</v>
      </c>
      <c r="AI753" s="16">
        <f t="shared" si="12"/>
        <v>0</v>
      </c>
      <c r="AJ753" s="20">
        <f>VLOOKUP($G753&amp;$J753,BASE[[#All],[LLAVE2]:[TipoEvaluacion]],5,0)</f>
        <v>0</v>
      </c>
      <c r="AK753" s="20">
        <f>VLOOKUP($G753&amp;$J753,BASE[[#All],[LLAVE2]:[TipoEvaluacion]],7,0)</f>
        <v>0</v>
      </c>
      <c r="AL753" s="20">
        <f>VLOOKUP($G753&amp;$J753,BASE[[#All],[LLAVE2]:[TipoEvaluacion]],9,0)</f>
        <v>0</v>
      </c>
      <c r="AM753" s="20">
        <f>VLOOKUP($G753&amp;$J753,BASE[[#All],[LLAVE2]:[TipoEvaluacion]],11,0)</f>
        <v>0</v>
      </c>
      <c r="AN753" s="20">
        <f>VLOOKUP($G753&amp;$J753,BASE[[#All],[LLAVE2]:[TipoEvaluacion]],13,0)</f>
        <v>0</v>
      </c>
      <c r="AO753" s="25"/>
      <c r="AP753" s="15"/>
    </row>
    <row r="754" spans="2:42" ht="15.75" x14ac:dyDescent="0.3">
      <c r="B754" s="15">
        <f>BASE!$D$2</f>
        <v>0</v>
      </c>
      <c r="C754" s="15"/>
      <c r="D754" s="15"/>
      <c r="E754" s="15"/>
      <c r="F754" s="15"/>
      <c r="G754" s="15"/>
      <c r="H754" s="19"/>
      <c r="I754" s="15"/>
      <c r="J754" s="15"/>
      <c r="K754" s="20">
        <f>VLOOKUP($G754&amp;K$5&amp;$J754,BASE!$P$2:$R$30000,3,0)</f>
        <v>0</v>
      </c>
      <c r="L754" s="20">
        <f>VLOOKUP($G754&amp;L$5&amp;$J754,BASE!$P$2:$R$30000,3,0)</f>
        <v>0</v>
      </c>
      <c r="M754" s="20">
        <f>VLOOKUP($G754&amp;M$5&amp;$J754,BASE!$P$2:$R$30000,3,0)</f>
        <v>0</v>
      </c>
      <c r="N754" s="20">
        <f>VLOOKUP($G754&amp;N$5&amp;$J754,BASE!$P$2:$R$30000,3,0)</f>
        <v>0</v>
      </c>
      <c r="O754" s="20">
        <f>VLOOKUP($G754&amp;O$5&amp;$J754,BASE!$P$2:$R$30000,3,0)</f>
        <v>0</v>
      </c>
      <c r="P754" s="20">
        <f>VLOOKUP($G754&amp;P$5&amp;$J754,BASE!$P$2:$R$30000,3,0)</f>
        <v>0</v>
      </c>
      <c r="Q754" s="20">
        <f>VLOOKUP($G754&amp;Q$5&amp;$J754,BASE!$P$2:$R$30000,3,0)</f>
        <v>0</v>
      </c>
      <c r="R754" s="20">
        <f>VLOOKUP($G754&amp;R$5&amp;$J754,BASE!$P$2:$R$30000,3,0)</f>
        <v>0</v>
      </c>
      <c r="S754" s="20">
        <f>VLOOKUP($G754&amp;S$5&amp;$J754,BASE!$P$2:$R$30000,3,0)</f>
        <v>0</v>
      </c>
      <c r="T754" s="20">
        <f>VLOOKUP($G754&amp;T$5&amp;$J754,BASE!$P$2:$R$30000,3,0)</f>
        <v>0</v>
      </c>
      <c r="U754" s="20">
        <f>VLOOKUP($G754&amp;U$5&amp;$J754,BASE!$P$2:$R$30000,3,0)</f>
        <v>0</v>
      </c>
      <c r="V754" s="20">
        <f>VLOOKUP($G754&amp;V$5&amp;$J754,BASE!$P$2:$R$30000,3,0)</f>
        <v>0</v>
      </c>
      <c r="W754" s="20">
        <f>VLOOKUP($G754&amp;W$5&amp;$J754,BASE!$P$2:$R$30000,3,0)</f>
        <v>0</v>
      </c>
      <c r="X754" s="20">
        <f>VLOOKUP($G754&amp;X$5&amp;$J754,BASE!$P$2:$R$30000,3,0)</f>
        <v>0</v>
      </c>
      <c r="Y754" s="20">
        <f>VLOOKUP($G754&amp;Y$5&amp;$J754,BASE!$P$2:$R$30000,3,0)</f>
        <v>0</v>
      </c>
      <c r="Z754" s="20">
        <f>VLOOKUP($G754&amp;Z$5&amp;$J754,BASE!$P$2:$R$30000,3,0)</f>
        <v>0</v>
      </c>
      <c r="AA754" s="20">
        <f>VLOOKUP($G754&amp;AA$5&amp;$J754,BASE!$P$2:$R$30000,3,0)</f>
        <v>0</v>
      </c>
      <c r="AB754" s="20">
        <f>VLOOKUP($G754&amp;AB$5&amp;$J754,BASE!$P$2:$R$30000,3,0)</f>
        <v>0</v>
      </c>
      <c r="AC754" s="20">
        <f>VLOOKUP($G754&amp;AC$5&amp;$J754,BASE!$P$2:$R$30000,3,0)</f>
        <v>0</v>
      </c>
      <c r="AD754" s="20">
        <f>VLOOKUP($G754&amp;AD$5&amp;$J754,BASE!$P$2:$R$30000,3,0)</f>
        <v>0</v>
      </c>
      <c r="AE754" s="20">
        <f>VLOOKUP($G754&amp;AE$5&amp;$J754,BASE!$P$2:$R$30000,3,0)</f>
        <v>0</v>
      </c>
      <c r="AF754" s="20">
        <f>VLOOKUP($G754&amp;AF$5&amp;$J754,BASE!$P$2:$R$30000,3,0)</f>
        <v>0</v>
      </c>
      <c r="AG754" s="20">
        <f>VLOOKUP($G754&amp;AG$5&amp;$J754,BASE!$P$2:$R$30000,3,0)</f>
        <v>0</v>
      </c>
      <c r="AH754" s="20">
        <f>VLOOKUP($G754&amp;AH$5&amp;$J754,BASE!$P$2:$R$30000,3,0)</f>
        <v>0</v>
      </c>
      <c r="AI754" s="16">
        <f t="shared" si="12"/>
        <v>0</v>
      </c>
      <c r="AJ754" s="20">
        <f>VLOOKUP($G754&amp;$J754,BASE[[#All],[LLAVE2]:[TipoEvaluacion]],5,0)</f>
        <v>0</v>
      </c>
      <c r="AK754" s="20">
        <f>VLOOKUP($G754&amp;$J754,BASE[[#All],[LLAVE2]:[TipoEvaluacion]],7,0)</f>
        <v>0</v>
      </c>
      <c r="AL754" s="20">
        <f>VLOOKUP($G754&amp;$J754,BASE[[#All],[LLAVE2]:[TipoEvaluacion]],9,0)</f>
        <v>0</v>
      </c>
      <c r="AM754" s="20">
        <f>VLOOKUP($G754&amp;$J754,BASE[[#All],[LLAVE2]:[TipoEvaluacion]],11,0)</f>
        <v>0</v>
      </c>
      <c r="AN754" s="20">
        <f>VLOOKUP($G754&amp;$J754,BASE[[#All],[LLAVE2]:[TipoEvaluacion]],13,0)</f>
        <v>0</v>
      </c>
      <c r="AO754" s="25"/>
      <c r="AP754" s="15"/>
    </row>
    <row r="755" spans="2:42" ht="15.75" x14ac:dyDescent="0.3">
      <c r="B755" s="15">
        <f>BASE!$D$2</f>
        <v>0</v>
      </c>
      <c r="C755" s="15"/>
      <c r="D755" s="15"/>
      <c r="E755" s="15"/>
      <c r="F755" s="15"/>
      <c r="G755" s="15"/>
      <c r="H755" s="19"/>
      <c r="I755" s="15"/>
      <c r="J755" s="15"/>
      <c r="K755" s="20">
        <f>VLOOKUP($G755&amp;K$5&amp;$J755,BASE!$P$2:$R$30000,3,0)</f>
        <v>0</v>
      </c>
      <c r="L755" s="20">
        <f>VLOOKUP($G755&amp;L$5&amp;$J755,BASE!$P$2:$R$30000,3,0)</f>
        <v>0</v>
      </c>
      <c r="M755" s="20">
        <f>VLOOKUP($G755&amp;M$5&amp;$J755,BASE!$P$2:$R$30000,3,0)</f>
        <v>0</v>
      </c>
      <c r="N755" s="20">
        <f>VLOOKUP($G755&amp;N$5&amp;$J755,BASE!$P$2:$R$30000,3,0)</f>
        <v>0</v>
      </c>
      <c r="O755" s="20">
        <f>VLOOKUP($G755&amp;O$5&amp;$J755,BASE!$P$2:$R$30000,3,0)</f>
        <v>0</v>
      </c>
      <c r="P755" s="20">
        <f>VLOOKUP($G755&amp;P$5&amp;$J755,BASE!$P$2:$R$30000,3,0)</f>
        <v>0</v>
      </c>
      <c r="Q755" s="20">
        <f>VLOOKUP($G755&amp;Q$5&amp;$J755,BASE!$P$2:$R$30000,3,0)</f>
        <v>0</v>
      </c>
      <c r="R755" s="20">
        <f>VLOOKUP($G755&amp;R$5&amp;$J755,BASE!$P$2:$R$30000,3,0)</f>
        <v>0</v>
      </c>
      <c r="S755" s="20">
        <f>VLOOKUP($G755&amp;S$5&amp;$J755,BASE!$P$2:$R$30000,3,0)</f>
        <v>0</v>
      </c>
      <c r="T755" s="20">
        <f>VLOOKUP($G755&amp;T$5&amp;$J755,BASE!$P$2:$R$30000,3,0)</f>
        <v>0</v>
      </c>
      <c r="U755" s="20">
        <f>VLOOKUP($G755&amp;U$5&amp;$J755,BASE!$P$2:$R$30000,3,0)</f>
        <v>0</v>
      </c>
      <c r="V755" s="20">
        <f>VLOOKUP($G755&amp;V$5&amp;$J755,BASE!$P$2:$R$30000,3,0)</f>
        <v>0</v>
      </c>
      <c r="W755" s="20">
        <f>VLOOKUP($G755&amp;W$5&amp;$J755,BASE!$P$2:$R$30000,3,0)</f>
        <v>0</v>
      </c>
      <c r="X755" s="20">
        <f>VLOOKUP($G755&amp;X$5&amp;$J755,BASE!$P$2:$R$30000,3,0)</f>
        <v>0</v>
      </c>
      <c r="Y755" s="20">
        <f>VLOOKUP($G755&amp;Y$5&amp;$J755,BASE!$P$2:$R$30000,3,0)</f>
        <v>0</v>
      </c>
      <c r="Z755" s="20">
        <f>VLOOKUP($G755&amp;Z$5&amp;$J755,BASE!$P$2:$R$30000,3,0)</f>
        <v>0</v>
      </c>
      <c r="AA755" s="20">
        <f>VLOOKUP($G755&amp;AA$5&amp;$J755,BASE!$P$2:$R$30000,3,0)</f>
        <v>0</v>
      </c>
      <c r="AB755" s="20">
        <f>VLOOKUP($G755&amp;AB$5&amp;$J755,BASE!$P$2:$R$30000,3,0)</f>
        <v>0</v>
      </c>
      <c r="AC755" s="20">
        <f>VLOOKUP($G755&amp;AC$5&amp;$J755,BASE!$P$2:$R$30000,3,0)</f>
        <v>0</v>
      </c>
      <c r="AD755" s="20">
        <f>VLOOKUP($G755&amp;AD$5&amp;$J755,BASE!$P$2:$R$30000,3,0)</f>
        <v>0</v>
      </c>
      <c r="AE755" s="20">
        <f>VLOOKUP($G755&amp;AE$5&amp;$J755,BASE!$P$2:$R$30000,3,0)</f>
        <v>0</v>
      </c>
      <c r="AF755" s="20">
        <f>VLOOKUP($G755&amp;AF$5&amp;$J755,BASE!$P$2:$R$30000,3,0)</f>
        <v>0</v>
      </c>
      <c r="AG755" s="20">
        <f>VLOOKUP($G755&amp;AG$5&amp;$J755,BASE!$P$2:$R$30000,3,0)</f>
        <v>0</v>
      </c>
      <c r="AH755" s="20">
        <f>VLOOKUP($G755&amp;AH$5&amp;$J755,BASE!$P$2:$R$30000,3,0)</f>
        <v>0</v>
      </c>
      <c r="AI755" s="16">
        <f t="shared" si="12"/>
        <v>0</v>
      </c>
      <c r="AJ755" s="20">
        <f>VLOOKUP($G755&amp;$J755,BASE[[#All],[LLAVE2]:[TipoEvaluacion]],5,0)</f>
        <v>0</v>
      </c>
      <c r="AK755" s="20">
        <f>VLOOKUP($G755&amp;$J755,BASE[[#All],[LLAVE2]:[TipoEvaluacion]],7,0)</f>
        <v>0</v>
      </c>
      <c r="AL755" s="20">
        <f>VLOOKUP($G755&amp;$J755,BASE[[#All],[LLAVE2]:[TipoEvaluacion]],9,0)</f>
        <v>0</v>
      </c>
      <c r="AM755" s="20">
        <f>VLOOKUP($G755&amp;$J755,BASE[[#All],[LLAVE2]:[TipoEvaluacion]],11,0)</f>
        <v>0</v>
      </c>
      <c r="AN755" s="20">
        <f>VLOOKUP($G755&amp;$J755,BASE[[#All],[LLAVE2]:[TipoEvaluacion]],13,0)</f>
        <v>0</v>
      </c>
      <c r="AO755" s="25"/>
      <c r="AP755" s="15"/>
    </row>
    <row r="756" spans="2:42" ht="15.75" x14ac:dyDescent="0.3">
      <c r="B756" s="15">
        <f>BASE!$D$2</f>
        <v>0</v>
      </c>
      <c r="C756" s="15"/>
      <c r="D756" s="15"/>
      <c r="E756" s="15"/>
      <c r="F756" s="15"/>
      <c r="G756" s="15"/>
      <c r="H756" s="19"/>
      <c r="I756" s="15"/>
      <c r="J756" s="15"/>
      <c r="K756" s="20">
        <f>VLOOKUP($G756&amp;K$5&amp;$J756,BASE!$P$2:$R$30000,3,0)</f>
        <v>0</v>
      </c>
      <c r="L756" s="20">
        <f>VLOOKUP($G756&amp;L$5&amp;$J756,BASE!$P$2:$R$30000,3,0)</f>
        <v>0</v>
      </c>
      <c r="M756" s="20">
        <f>VLOOKUP($G756&amp;M$5&amp;$J756,BASE!$P$2:$R$30000,3,0)</f>
        <v>0</v>
      </c>
      <c r="N756" s="20">
        <f>VLOOKUP($G756&amp;N$5&amp;$J756,BASE!$P$2:$R$30000,3,0)</f>
        <v>0</v>
      </c>
      <c r="O756" s="20">
        <f>VLOOKUP($G756&amp;O$5&amp;$J756,BASE!$P$2:$R$30000,3,0)</f>
        <v>0</v>
      </c>
      <c r="P756" s="20">
        <f>VLOOKUP($G756&amp;P$5&amp;$J756,BASE!$P$2:$R$30000,3,0)</f>
        <v>0</v>
      </c>
      <c r="Q756" s="20">
        <f>VLOOKUP($G756&amp;Q$5&amp;$J756,BASE!$P$2:$R$30000,3,0)</f>
        <v>0</v>
      </c>
      <c r="R756" s="20">
        <f>VLOOKUP($G756&amp;R$5&amp;$J756,BASE!$P$2:$R$30000,3,0)</f>
        <v>0</v>
      </c>
      <c r="S756" s="20">
        <f>VLOOKUP($G756&amp;S$5&amp;$J756,BASE!$P$2:$R$30000,3,0)</f>
        <v>0</v>
      </c>
      <c r="T756" s="20">
        <f>VLOOKUP($G756&amp;T$5&amp;$J756,BASE!$P$2:$R$30000,3,0)</f>
        <v>0</v>
      </c>
      <c r="U756" s="20">
        <f>VLOOKUP($G756&amp;U$5&amp;$J756,BASE!$P$2:$R$30000,3,0)</f>
        <v>0</v>
      </c>
      <c r="V756" s="20">
        <f>VLOOKUP($G756&amp;V$5&amp;$J756,BASE!$P$2:$R$30000,3,0)</f>
        <v>0</v>
      </c>
      <c r="W756" s="20">
        <f>VLOOKUP($G756&amp;W$5&amp;$J756,BASE!$P$2:$R$30000,3,0)</f>
        <v>0</v>
      </c>
      <c r="X756" s="20">
        <f>VLOOKUP($G756&amp;X$5&amp;$J756,BASE!$P$2:$R$30000,3,0)</f>
        <v>0</v>
      </c>
      <c r="Y756" s="20">
        <f>VLOOKUP($G756&amp;Y$5&amp;$J756,BASE!$P$2:$R$30000,3,0)</f>
        <v>0</v>
      </c>
      <c r="Z756" s="20">
        <f>VLOOKUP($G756&amp;Z$5&amp;$J756,BASE!$P$2:$R$30000,3,0)</f>
        <v>0</v>
      </c>
      <c r="AA756" s="20">
        <f>VLOOKUP($G756&amp;AA$5&amp;$J756,BASE!$P$2:$R$30000,3,0)</f>
        <v>0</v>
      </c>
      <c r="AB756" s="20">
        <f>VLOOKUP($G756&amp;AB$5&amp;$J756,BASE!$P$2:$R$30000,3,0)</f>
        <v>0</v>
      </c>
      <c r="AC756" s="20">
        <f>VLOOKUP($G756&amp;AC$5&amp;$J756,BASE!$P$2:$R$30000,3,0)</f>
        <v>0</v>
      </c>
      <c r="AD756" s="20">
        <f>VLOOKUP($G756&amp;AD$5&amp;$J756,BASE!$P$2:$R$30000,3,0)</f>
        <v>0</v>
      </c>
      <c r="AE756" s="20">
        <f>VLOOKUP($G756&amp;AE$5&amp;$J756,BASE!$P$2:$R$30000,3,0)</f>
        <v>0</v>
      </c>
      <c r="AF756" s="20">
        <f>VLOOKUP($G756&amp;AF$5&amp;$J756,BASE!$P$2:$R$30000,3,0)</f>
        <v>0</v>
      </c>
      <c r="AG756" s="20">
        <f>VLOOKUP($G756&amp;AG$5&amp;$J756,BASE!$P$2:$R$30000,3,0)</f>
        <v>0</v>
      </c>
      <c r="AH756" s="20">
        <f>VLOOKUP($G756&amp;AH$5&amp;$J756,BASE!$P$2:$R$30000,3,0)</f>
        <v>0</v>
      </c>
      <c r="AI756" s="16">
        <f t="shared" si="12"/>
        <v>0</v>
      </c>
      <c r="AJ756" s="20">
        <f>VLOOKUP($G756&amp;$J756,BASE[[#All],[LLAVE2]:[TipoEvaluacion]],5,0)</f>
        <v>0</v>
      </c>
      <c r="AK756" s="20">
        <f>VLOOKUP($G756&amp;$J756,BASE[[#All],[LLAVE2]:[TipoEvaluacion]],7,0)</f>
        <v>0</v>
      </c>
      <c r="AL756" s="20">
        <f>VLOOKUP($G756&amp;$J756,BASE[[#All],[LLAVE2]:[TipoEvaluacion]],9,0)</f>
        <v>0</v>
      </c>
      <c r="AM756" s="20">
        <f>VLOOKUP($G756&amp;$J756,BASE[[#All],[LLAVE2]:[TipoEvaluacion]],11,0)</f>
        <v>0</v>
      </c>
      <c r="AN756" s="20">
        <f>VLOOKUP($G756&amp;$J756,BASE[[#All],[LLAVE2]:[TipoEvaluacion]],13,0)</f>
        <v>0</v>
      </c>
      <c r="AO756" s="25"/>
      <c r="AP756" s="15"/>
    </row>
    <row r="757" spans="2:42" ht="15.75" x14ac:dyDescent="0.3">
      <c r="B757" s="15">
        <f>BASE!$D$2</f>
        <v>0</v>
      </c>
      <c r="C757" s="15"/>
      <c r="D757" s="15"/>
      <c r="E757" s="15"/>
      <c r="F757" s="15"/>
      <c r="G757" s="15"/>
      <c r="H757" s="19"/>
      <c r="I757" s="15"/>
      <c r="J757" s="15"/>
      <c r="K757" s="20">
        <f>VLOOKUP($G757&amp;K$5&amp;$J757,BASE!$P$2:$R$30000,3,0)</f>
        <v>0</v>
      </c>
      <c r="L757" s="20">
        <f>VLOOKUP($G757&amp;L$5&amp;$J757,BASE!$P$2:$R$30000,3,0)</f>
        <v>0</v>
      </c>
      <c r="M757" s="20">
        <f>VLOOKUP($G757&amp;M$5&amp;$J757,BASE!$P$2:$R$30000,3,0)</f>
        <v>0</v>
      </c>
      <c r="N757" s="20">
        <f>VLOOKUP($G757&amp;N$5&amp;$J757,BASE!$P$2:$R$30000,3,0)</f>
        <v>0</v>
      </c>
      <c r="O757" s="20">
        <f>VLOOKUP($G757&amp;O$5&amp;$J757,BASE!$P$2:$R$30000,3,0)</f>
        <v>0</v>
      </c>
      <c r="P757" s="20">
        <f>VLOOKUP($G757&amp;P$5&amp;$J757,BASE!$P$2:$R$30000,3,0)</f>
        <v>0</v>
      </c>
      <c r="Q757" s="20">
        <f>VLOOKUP($G757&amp;Q$5&amp;$J757,BASE!$P$2:$R$30000,3,0)</f>
        <v>0</v>
      </c>
      <c r="R757" s="20">
        <f>VLOOKUP($G757&amp;R$5&amp;$J757,BASE!$P$2:$R$30000,3,0)</f>
        <v>0</v>
      </c>
      <c r="S757" s="20">
        <f>VLOOKUP($G757&amp;S$5&amp;$J757,BASE!$P$2:$R$30000,3,0)</f>
        <v>0</v>
      </c>
      <c r="T757" s="20">
        <f>VLOOKUP($G757&amp;T$5&amp;$J757,BASE!$P$2:$R$30000,3,0)</f>
        <v>0</v>
      </c>
      <c r="U757" s="20">
        <f>VLOOKUP($G757&amp;U$5&amp;$J757,BASE!$P$2:$R$30000,3,0)</f>
        <v>0</v>
      </c>
      <c r="V757" s="20">
        <f>VLOOKUP($G757&amp;V$5&amp;$J757,BASE!$P$2:$R$30000,3,0)</f>
        <v>0</v>
      </c>
      <c r="W757" s="20">
        <f>VLOOKUP($G757&amp;W$5&amp;$J757,BASE!$P$2:$R$30000,3,0)</f>
        <v>0</v>
      </c>
      <c r="X757" s="20">
        <f>VLOOKUP($G757&amp;X$5&amp;$J757,BASE!$P$2:$R$30000,3,0)</f>
        <v>0</v>
      </c>
      <c r="Y757" s="20">
        <f>VLOOKUP($G757&amp;Y$5&amp;$J757,BASE!$P$2:$R$30000,3,0)</f>
        <v>0</v>
      </c>
      <c r="Z757" s="20">
        <f>VLOOKUP($G757&amp;Z$5&amp;$J757,BASE!$P$2:$R$30000,3,0)</f>
        <v>0</v>
      </c>
      <c r="AA757" s="20">
        <f>VLOOKUP($G757&amp;AA$5&amp;$J757,BASE!$P$2:$R$30000,3,0)</f>
        <v>0</v>
      </c>
      <c r="AB757" s="20">
        <f>VLOOKUP($G757&amp;AB$5&amp;$J757,BASE!$P$2:$R$30000,3,0)</f>
        <v>0</v>
      </c>
      <c r="AC757" s="20">
        <f>VLOOKUP($G757&amp;AC$5&amp;$J757,BASE!$P$2:$R$30000,3,0)</f>
        <v>0</v>
      </c>
      <c r="AD757" s="20">
        <f>VLOOKUP($G757&amp;AD$5&amp;$J757,BASE!$P$2:$R$30000,3,0)</f>
        <v>0</v>
      </c>
      <c r="AE757" s="20">
        <f>VLOOKUP($G757&amp;AE$5&amp;$J757,BASE!$P$2:$R$30000,3,0)</f>
        <v>0</v>
      </c>
      <c r="AF757" s="20">
        <f>VLOOKUP($G757&amp;AF$5&amp;$J757,BASE!$P$2:$R$30000,3,0)</f>
        <v>0</v>
      </c>
      <c r="AG757" s="20">
        <f>VLOOKUP($G757&amp;AG$5&amp;$J757,BASE!$P$2:$R$30000,3,0)</f>
        <v>0</v>
      </c>
      <c r="AH757" s="20">
        <f>VLOOKUP($G757&amp;AH$5&amp;$J757,BASE!$P$2:$R$30000,3,0)</f>
        <v>0</v>
      </c>
      <c r="AI757" s="16">
        <f t="shared" si="12"/>
        <v>0</v>
      </c>
      <c r="AJ757" s="20">
        <f>VLOOKUP($G757&amp;$J757,BASE[[#All],[LLAVE2]:[TipoEvaluacion]],5,0)</f>
        <v>0</v>
      </c>
      <c r="AK757" s="20">
        <f>VLOOKUP($G757&amp;$J757,BASE[[#All],[LLAVE2]:[TipoEvaluacion]],7,0)</f>
        <v>0</v>
      </c>
      <c r="AL757" s="20">
        <f>VLOOKUP($G757&amp;$J757,BASE[[#All],[LLAVE2]:[TipoEvaluacion]],9,0)</f>
        <v>0</v>
      </c>
      <c r="AM757" s="20">
        <f>VLOOKUP($G757&amp;$J757,BASE[[#All],[LLAVE2]:[TipoEvaluacion]],11,0)</f>
        <v>0</v>
      </c>
      <c r="AN757" s="20">
        <f>VLOOKUP($G757&amp;$J757,BASE[[#All],[LLAVE2]:[TipoEvaluacion]],13,0)</f>
        <v>0</v>
      </c>
      <c r="AO757" s="25"/>
      <c r="AP757" s="15"/>
    </row>
    <row r="758" spans="2:42" ht="15.75" x14ac:dyDescent="0.3">
      <c r="B758" s="15">
        <f>BASE!$D$2</f>
        <v>0</v>
      </c>
      <c r="C758" s="15"/>
      <c r="D758" s="15"/>
      <c r="E758" s="15"/>
      <c r="F758" s="15"/>
      <c r="G758" s="15"/>
      <c r="H758" s="19"/>
      <c r="I758" s="15"/>
      <c r="J758" s="15"/>
      <c r="K758" s="20">
        <f>VLOOKUP($G758&amp;K$5&amp;$J758,BASE!$P$2:$R$30000,3,0)</f>
        <v>0</v>
      </c>
      <c r="L758" s="20">
        <f>VLOOKUP($G758&amp;L$5&amp;$J758,BASE!$P$2:$R$30000,3,0)</f>
        <v>0</v>
      </c>
      <c r="M758" s="20">
        <f>VLOOKUP($G758&amp;M$5&amp;$J758,BASE!$P$2:$R$30000,3,0)</f>
        <v>0</v>
      </c>
      <c r="N758" s="20">
        <f>VLOOKUP($G758&amp;N$5&amp;$J758,BASE!$P$2:$R$30000,3,0)</f>
        <v>0</v>
      </c>
      <c r="O758" s="20">
        <f>VLOOKUP($G758&amp;O$5&amp;$J758,BASE!$P$2:$R$30000,3,0)</f>
        <v>0</v>
      </c>
      <c r="P758" s="20">
        <f>VLOOKUP($G758&amp;P$5&amp;$J758,BASE!$P$2:$R$30000,3,0)</f>
        <v>0</v>
      </c>
      <c r="Q758" s="20">
        <f>VLOOKUP($G758&amp;Q$5&amp;$J758,BASE!$P$2:$R$30000,3,0)</f>
        <v>0</v>
      </c>
      <c r="R758" s="20">
        <f>VLOOKUP($G758&amp;R$5&amp;$J758,BASE!$P$2:$R$30000,3,0)</f>
        <v>0</v>
      </c>
      <c r="S758" s="20">
        <f>VLOOKUP($G758&amp;S$5&amp;$J758,BASE!$P$2:$R$30000,3,0)</f>
        <v>0</v>
      </c>
      <c r="T758" s="20">
        <f>VLOOKUP($G758&amp;T$5&amp;$J758,BASE!$P$2:$R$30000,3,0)</f>
        <v>0</v>
      </c>
      <c r="U758" s="20">
        <f>VLOOKUP($G758&amp;U$5&amp;$J758,BASE!$P$2:$R$30000,3,0)</f>
        <v>0</v>
      </c>
      <c r="V758" s="20">
        <f>VLOOKUP($G758&amp;V$5&amp;$J758,BASE!$P$2:$R$30000,3,0)</f>
        <v>0</v>
      </c>
      <c r="W758" s="20">
        <f>VLOOKUP($G758&amp;W$5&amp;$J758,BASE!$P$2:$R$30000,3,0)</f>
        <v>0</v>
      </c>
      <c r="X758" s="20">
        <f>VLOOKUP($G758&amp;X$5&amp;$J758,BASE!$P$2:$R$30000,3,0)</f>
        <v>0</v>
      </c>
      <c r="Y758" s="20">
        <f>VLOOKUP($G758&amp;Y$5&amp;$J758,BASE!$P$2:$R$30000,3,0)</f>
        <v>0</v>
      </c>
      <c r="Z758" s="20">
        <f>VLOOKUP($G758&amp;Z$5&amp;$J758,BASE!$P$2:$R$30000,3,0)</f>
        <v>0</v>
      </c>
      <c r="AA758" s="20">
        <f>VLOOKUP($G758&amp;AA$5&amp;$J758,BASE!$P$2:$R$30000,3,0)</f>
        <v>0</v>
      </c>
      <c r="AB758" s="20">
        <f>VLOOKUP($G758&amp;AB$5&amp;$J758,BASE!$P$2:$R$30000,3,0)</f>
        <v>0</v>
      </c>
      <c r="AC758" s="20">
        <f>VLOOKUP($G758&amp;AC$5&amp;$J758,BASE!$P$2:$R$30000,3,0)</f>
        <v>0</v>
      </c>
      <c r="AD758" s="20">
        <f>VLOOKUP($G758&amp;AD$5&amp;$J758,BASE!$P$2:$R$30000,3,0)</f>
        <v>0</v>
      </c>
      <c r="AE758" s="20">
        <f>VLOOKUP($G758&amp;AE$5&amp;$J758,BASE!$P$2:$R$30000,3,0)</f>
        <v>0</v>
      </c>
      <c r="AF758" s="20">
        <f>VLOOKUP($G758&amp;AF$5&amp;$J758,BASE!$P$2:$R$30000,3,0)</f>
        <v>0</v>
      </c>
      <c r="AG758" s="20">
        <f>VLOOKUP($G758&amp;AG$5&amp;$J758,BASE!$P$2:$R$30000,3,0)</f>
        <v>0</v>
      </c>
      <c r="AH758" s="20">
        <f>VLOOKUP($G758&amp;AH$5&amp;$J758,BASE!$P$2:$R$30000,3,0)</f>
        <v>0</v>
      </c>
      <c r="AI758" s="16">
        <f t="shared" si="12"/>
        <v>0</v>
      </c>
      <c r="AJ758" s="20">
        <f>VLOOKUP($G758&amp;$J758,BASE[[#All],[LLAVE2]:[TipoEvaluacion]],5,0)</f>
        <v>0</v>
      </c>
      <c r="AK758" s="20">
        <f>VLOOKUP($G758&amp;$J758,BASE[[#All],[LLAVE2]:[TipoEvaluacion]],7,0)</f>
        <v>0</v>
      </c>
      <c r="AL758" s="20">
        <f>VLOOKUP($G758&amp;$J758,BASE[[#All],[LLAVE2]:[TipoEvaluacion]],9,0)</f>
        <v>0</v>
      </c>
      <c r="AM758" s="20">
        <f>VLOOKUP($G758&amp;$J758,BASE[[#All],[LLAVE2]:[TipoEvaluacion]],11,0)</f>
        <v>0</v>
      </c>
      <c r="AN758" s="20">
        <f>VLOOKUP($G758&amp;$J758,BASE[[#All],[LLAVE2]:[TipoEvaluacion]],13,0)</f>
        <v>0</v>
      </c>
      <c r="AO758" s="25"/>
      <c r="AP758" s="15"/>
    </row>
    <row r="759" spans="2:42" ht="15.75" x14ac:dyDescent="0.3">
      <c r="B759" s="15">
        <f>BASE!$D$2</f>
        <v>0</v>
      </c>
      <c r="C759" s="15"/>
      <c r="D759" s="15"/>
      <c r="E759" s="15"/>
      <c r="F759" s="15"/>
      <c r="G759" s="15"/>
      <c r="H759" s="19"/>
      <c r="I759" s="15"/>
      <c r="J759" s="15"/>
      <c r="K759" s="20">
        <f>VLOOKUP($G759&amp;K$5&amp;$J759,BASE!$P$2:$R$30000,3,0)</f>
        <v>0</v>
      </c>
      <c r="L759" s="20">
        <f>VLOOKUP($G759&amp;L$5&amp;$J759,BASE!$P$2:$R$30000,3,0)</f>
        <v>0</v>
      </c>
      <c r="M759" s="20">
        <f>VLOOKUP($G759&amp;M$5&amp;$J759,BASE!$P$2:$R$30000,3,0)</f>
        <v>0</v>
      </c>
      <c r="N759" s="20">
        <f>VLOOKUP($G759&amp;N$5&amp;$J759,BASE!$P$2:$R$30000,3,0)</f>
        <v>0</v>
      </c>
      <c r="O759" s="20">
        <f>VLOOKUP($G759&amp;O$5&amp;$J759,BASE!$P$2:$R$30000,3,0)</f>
        <v>0</v>
      </c>
      <c r="P759" s="20">
        <f>VLOOKUP($G759&amp;P$5&amp;$J759,BASE!$P$2:$R$30000,3,0)</f>
        <v>0</v>
      </c>
      <c r="Q759" s="20">
        <f>VLOOKUP($G759&amp;Q$5&amp;$J759,BASE!$P$2:$R$30000,3,0)</f>
        <v>0</v>
      </c>
      <c r="R759" s="20">
        <f>VLOOKUP($G759&amp;R$5&amp;$J759,BASE!$P$2:$R$30000,3,0)</f>
        <v>0</v>
      </c>
      <c r="S759" s="20">
        <f>VLOOKUP($G759&amp;S$5&amp;$J759,BASE!$P$2:$R$30000,3,0)</f>
        <v>0</v>
      </c>
      <c r="T759" s="20">
        <f>VLOOKUP($G759&amp;T$5&amp;$J759,BASE!$P$2:$R$30000,3,0)</f>
        <v>0</v>
      </c>
      <c r="U759" s="20">
        <f>VLOOKUP($G759&amp;U$5&amp;$J759,BASE!$P$2:$R$30000,3,0)</f>
        <v>0</v>
      </c>
      <c r="V759" s="20">
        <f>VLOOKUP($G759&amp;V$5&amp;$J759,BASE!$P$2:$R$30000,3,0)</f>
        <v>0</v>
      </c>
      <c r="W759" s="20">
        <f>VLOOKUP($G759&amp;W$5&amp;$J759,BASE!$P$2:$R$30000,3,0)</f>
        <v>0</v>
      </c>
      <c r="X759" s="20">
        <f>VLOOKUP($G759&amp;X$5&amp;$J759,BASE!$P$2:$R$30000,3,0)</f>
        <v>0</v>
      </c>
      <c r="Y759" s="20">
        <f>VLOOKUP($G759&amp;Y$5&amp;$J759,BASE!$P$2:$R$30000,3,0)</f>
        <v>0</v>
      </c>
      <c r="Z759" s="20">
        <f>VLOOKUP($G759&amp;Z$5&amp;$J759,BASE!$P$2:$R$30000,3,0)</f>
        <v>0</v>
      </c>
      <c r="AA759" s="20">
        <f>VLOOKUP($G759&amp;AA$5&amp;$J759,BASE!$P$2:$R$30000,3,0)</f>
        <v>0</v>
      </c>
      <c r="AB759" s="20">
        <f>VLOOKUP($G759&amp;AB$5&amp;$J759,BASE!$P$2:$R$30000,3,0)</f>
        <v>0</v>
      </c>
      <c r="AC759" s="20">
        <f>VLOOKUP($G759&amp;AC$5&amp;$J759,BASE!$P$2:$R$30000,3,0)</f>
        <v>0</v>
      </c>
      <c r="AD759" s="20">
        <f>VLOOKUP($G759&amp;AD$5&amp;$J759,BASE!$P$2:$R$30000,3,0)</f>
        <v>0</v>
      </c>
      <c r="AE759" s="20">
        <f>VLOOKUP($G759&amp;AE$5&amp;$J759,BASE!$P$2:$R$30000,3,0)</f>
        <v>0</v>
      </c>
      <c r="AF759" s="20">
        <f>VLOOKUP($G759&amp;AF$5&amp;$J759,BASE!$P$2:$R$30000,3,0)</f>
        <v>0</v>
      </c>
      <c r="AG759" s="20">
        <f>VLOOKUP($G759&amp;AG$5&amp;$J759,BASE!$P$2:$R$30000,3,0)</f>
        <v>0</v>
      </c>
      <c r="AH759" s="20">
        <f>VLOOKUP($G759&amp;AH$5&amp;$J759,BASE!$P$2:$R$30000,3,0)</f>
        <v>0</v>
      </c>
      <c r="AI759" s="16">
        <f t="shared" si="12"/>
        <v>0</v>
      </c>
      <c r="AJ759" s="20">
        <f>VLOOKUP($G759&amp;$J759,BASE[[#All],[LLAVE2]:[TipoEvaluacion]],5,0)</f>
        <v>0</v>
      </c>
      <c r="AK759" s="20">
        <f>VLOOKUP($G759&amp;$J759,BASE[[#All],[LLAVE2]:[TipoEvaluacion]],7,0)</f>
        <v>0</v>
      </c>
      <c r="AL759" s="20">
        <f>VLOOKUP($G759&amp;$J759,BASE[[#All],[LLAVE2]:[TipoEvaluacion]],9,0)</f>
        <v>0</v>
      </c>
      <c r="AM759" s="20">
        <f>VLOOKUP($G759&amp;$J759,BASE[[#All],[LLAVE2]:[TipoEvaluacion]],11,0)</f>
        <v>0</v>
      </c>
      <c r="AN759" s="20">
        <f>VLOOKUP($G759&amp;$J759,BASE[[#All],[LLAVE2]:[TipoEvaluacion]],13,0)</f>
        <v>0</v>
      </c>
      <c r="AO759" s="25"/>
      <c r="AP759" s="15"/>
    </row>
    <row r="760" spans="2:42" ht="15.75" x14ac:dyDescent="0.3">
      <c r="B760" s="15">
        <f>BASE!$D$2</f>
        <v>0</v>
      </c>
      <c r="C760" s="15"/>
      <c r="D760" s="15"/>
      <c r="E760" s="15"/>
      <c r="F760" s="15"/>
      <c r="G760" s="15"/>
      <c r="H760" s="19"/>
      <c r="I760" s="15"/>
      <c r="J760" s="15"/>
      <c r="K760" s="20">
        <f>VLOOKUP($G760&amp;K$5&amp;$J760,BASE!$P$2:$R$30000,3,0)</f>
        <v>0</v>
      </c>
      <c r="L760" s="20">
        <f>VLOOKUP($G760&amp;L$5&amp;$J760,BASE!$P$2:$R$30000,3,0)</f>
        <v>0</v>
      </c>
      <c r="M760" s="20">
        <f>VLOOKUP($G760&amp;M$5&amp;$J760,BASE!$P$2:$R$30000,3,0)</f>
        <v>0</v>
      </c>
      <c r="N760" s="20">
        <f>VLOOKUP($G760&amp;N$5&amp;$J760,BASE!$P$2:$R$30000,3,0)</f>
        <v>0</v>
      </c>
      <c r="O760" s="20">
        <f>VLOOKUP($G760&amp;O$5&amp;$J760,BASE!$P$2:$R$30000,3,0)</f>
        <v>0</v>
      </c>
      <c r="P760" s="20">
        <f>VLOOKUP($G760&amp;P$5&amp;$J760,BASE!$P$2:$R$30000,3,0)</f>
        <v>0</v>
      </c>
      <c r="Q760" s="20">
        <f>VLOOKUP($G760&amp;Q$5&amp;$J760,BASE!$P$2:$R$30000,3,0)</f>
        <v>0</v>
      </c>
      <c r="R760" s="20">
        <f>VLOOKUP($G760&amp;R$5&amp;$J760,BASE!$P$2:$R$30000,3,0)</f>
        <v>0</v>
      </c>
      <c r="S760" s="20">
        <f>VLOOKUP($G760&amp;S$5&amp;$J760,BASE!$P$2:$R$30000,3,0)</f>
        <v>0</v>
      </c>
      <c r="T760" s="20">
        <f>VLOOKUP($G760&amp;T$5&amp;$J760,BASE!$P$2:$R$30000,3,0)</f>
        <v>0</v>
      </c>
      <c r="U760" s="20">
        <f>VLOOKUP($G760&amp;U$5&amp;$J760,BASE!$P$2:$R$30000,3,0)</f>
        <v>0</v>
      </c>
      <c r="V760" s="20">
        <f>VLOOKUP($G760&amp;V$5&amp;$J760,BASE!$P$2:$R$30000,3,0)</f>
        <v>0</v>
      </c>
      <c r="W760" s="20">
        <f>VLOOKUP($G760&amp;W$5&amp;$J760,BASE!$P$2:$R$30000,3,0)</f>
        <v>0</v>
      </c>
      <c r="X760" s="20">
        <f>VLOOKUP($G760&amp;X$5&amp;$J760,BASE!$P$2:$R$30000,3,0)</f>
        <v>0</v>
      </c>
      <c r="Y760" s="20">
        <f>VLOOKUP($G760&amp;Y$5&amp;$J760,BASE!$P$2:$R$30000,3,0)</f>
        <v>0</v>
      </c>
      <c r="Z760" s="20">
        <f>VLOOKUP($G760&amp;Z$5&amp;$J760,BASE!$P$2:$R$30000,3,0)</f>
        <v>0</v>
      </c>
      <c r="AA760" s="20">
        <f>VLOOKUP($G760&amp;AA$5&amp;$J760,BASE!$P$2:$R$30000,3,0)</f>
        <v>0</v>
      </c>
      <c r="AB760" s="20">
        <f>VLOOKUP($G760&amp;AB$5&amp;$J760,BASE!$P$2:$R$30000,3,0)</f>
        <v>0</v>
      </c>
      <c r="AC760" s="20">
        <f>VLOOKUP($G760&amp;AC$5&amp;$J760,BASE!$P$2:$R$30000,3,0)</f>
        <v>0</v>
      </c>
      <c r="AD760" s="20">
        <f>VLOOKUP($G760&amp;AD$5&amp;$J760,BASE!$P$2:$R$30000,3,0)</f>
        <v>0</v>
      </c>
      <c r="AE760" s="20">
        <f>VLOOKUP($G760&amp;AE$5&amp;$J760,BASE!$P$2:$R$30000,3,0)</f>
        <v>0</v>
      </c>
      <c r="AF760" s="20">
        <f>VLOOKUP($G760&amp;AF$5&amp;$J760,BASE!$P$2:$R$30000,3,0)</f>
        <v>0</v>
      </c>
      <c r="AG760" s="20">
        <f>VLOOKUP($G760&amp;AG$5&amp;$J760,BASE!$P$2:$R$30000,3,0)</f>
        <v>0</v>
      </c>
      <c r="AH760" s="20">
        <f>VLOOKUP($G760&amp;AH$5&amp;$J760,BASE!$P$2:$R$30000,3,0)</f>
        <v>0</v>
      </c>
      <c r="AI760" s="16">
        <f t="shared" si="12"/>
        <v>0</v>
      </c>
      <c r="AJ760" s="20">
        <f>VLOOKUP($G760&amp;$J760,BASE[[#All],[LLAVE2]:[TipoEvaluacion]],5,0)</f>
        <v>0</v>
      </c>
      <c r="AK760" s="20">
        <f>VLOOKUP($G760&amp;$J760,BASE[[#All],[LLAVE2]:[TipoEvaluacion]],7,0)</f>
        <v>0</v>
      </c>
      <c r="AL760" s="20">
        <f>VLOOKUP($G760&amp;$J760,BASE[[#All],[LLAVE2]:[TipoEvaluacion]],9,0)</f>
        <v>0</v>
      </c>
      <c r="AM760" s="20">
        <f>VLOOKUP($G760&amp;$J760,BASE[[#All],[LLAVE2]:[TipoEvaluacion]],11,0)</f>
        <v>0</v>
      </c>
      <c r="AN760" s="20">
        <f>VLOOKUP($G760&amp;$J760,BASE[[#All],[LLAVE2]:[TipoEvaluacion]],13,0)</f>
        <v>0</v>
      </c>
      <c r="AO760" s="25"/>
      <c r="AP760" s="15"/>
    </row>
    <row r="761" spans="2:42" ht="15.75" x14ac:dyDescent="0.3">
      <c r="B761" s="15">
        <f>BASE!$D$2</f>
        <v>0</v>
      </c>
      <c r="C761" s="15"/>
      <c r="D761" s="15"/>
      <c r="E761" s="15"/>
      <c r="F761" s="15"/>
      <c r="G761" s="15"/>
      <c r="H761" s="19"/>
      <c r="I761" s="15"/>
      <c r="J761" s="15"/>
      <c r="K761" s="20">
        <f>VLOOKUP($G761&amp;K$5&amp;$J761,BASE!$P$2:$R$30000,3,0)</f>
        <v>0</v>
      </c>
      <c r="L761" s="20">
        <f>VLOOKUP($G761&amp;L$5&amp;$J761,BASE!$P$2:$R$30000,3,0)</f>
        <v>0</v>
      </c>
      <c r="M761" s="20">
        <f>VLOOKUP($G761&amp;M$5&amp;$J761,BASE!$P$2:$R$30000,3,0)</f>
        <v>0</v>
      </c>
      <c r="N761" s="20">
        <f>VLOOKUP($G761&amp;N$5&amp;$J761,BASE!$P$2:$R$30000,3,0)</f>
        <v>0</v>
      </c>
      <c r="O761" s="20">
        <f>VLOOKUP($G761&amp;O$5&amp;$J761,BASE!$P$2:$R$30000,3,0)</f>
        <v>0</v>
      </c>
      <c r="P761" s="20">
        <f>VLOOKUP($G761&amp;P$5&amp;$J761,BASE!$P$2:$R$30000,3,0)</f>
        <v>0</v>
      </c>
      <c r="Q761" s="20">
        <f>VLOOKUP($G761&amp;Q$5&amp;$J761,BASE!$P$2:$R$30000,3,0)</f>
        <v>0</v>
      </c>
      <c r="R761" s="20">
        <f>VLOOKUP($G761&amp;R$5&amp;$J761,BASE!$P$2:$R$30000,3,0)</f>
        <v>0</v>
      </c>
      <c r="S761" s="20">
        <f>VLOOKUP($G761&amp;S$5&amp;$J761,BASE!$P$2:$R$30000,3,0)</f>
        <v>0</v>
      </c>
      <c r="T761" s="20">
        <f>VLOOKUP($G761&amp;T$5&amp;$J761,BASE!$P$2:$R$30000,3,0)</f>
        <v>0</v>
      </c>
      <c r="U761" s="20">
        <f>VLOOKUP($G761&amp;U$5&amp;$J761,BASE!$P$2:$R$30000,3,0)</f>
        <v>0</v>
      </c>
      <c r="V761" s="20">
        <f>VLOOKUP($G761&amp;V$5&amp;$J761,BASE!$P$2:$R$30000,3,0)</f>
        <v>0</v>
      </c>
      <c r="W761" s="20">
        <f>VLOOKUP($G761&amp;W$5&amp;$J761,BASE!$P$2:$R$30000,3,0)</f>
        <v>0</v>
      </c>
      <c r="X761" s="20">
        <f>VLOOKUP($G761&amp;X$5&amp;$J761,BASE!$P$2:$R$30000,3,0)</f>
        <v>0</v>
      </c>
      <c r="Y761" s="20">
        <f>VLOOKUP($G761&amp;Y$5&amp;$J761,BASE!$P$2:$R$30000,3,0)</f>
        <v>0</v>
      </c>
      <c r="Z761" s="20">
        <f>VLOOKUP($G761&amp;Z$5&amp;$J761,BASE!$P$2:$R$30000,3,0)</f>
        <v>0</v>
      </c>
      <c r="AA761" s="20">
        <f>VLOOKUP($G761&amp;AA$5&amp;$J761,BASE!$P$2:$R$30000,3,0)</f>
        <v>0</v>
      </c>
      <c r="AB761" s="20">
        <f>VLOOKUP($G761&amp;AB$5&amp;$J761,BASE!$P$2:$R$30000,3,0)</f>
        <v>0</v>
      </c>
      <c r="AC761" s="20">
        <f>VLOOKUP($G761&amp;AC$5&amp;$J761,BASE!$P$2:$R$30000,3,0)</f>
        <v>0</v>
      </c>
      <c r="AD761" s="20">
        <f>VLOOKUP($G761&amp;AD$5&amp;$J761,BASE!$P$2:$R$30000,3,0)</f>
        <v>0</v>
      </c>
      <c r="AE761" s="20">
        <f>VLOOKUP($G761&amp;AE$5&amp;$J761,BASE!$P$2:$R$30000,3,0)</f>
        <v>0</v>
      </c>
      <c r="AF761" s="20">
        <f>VLOOKUP($G761&amp;AF$5&amp;$J761,BASE!$P$2:$R$30000,3,0)</f>
        <v>0</v>
      </c>
      <c r="AG761" s="20">
        <f>VLOOKUP($G761&amp;AG$5&amp;$J761,BASE!$P$2:$R$30000,3,0)</f>
        <v>0</v>
      </c>
      <c r="AH761" s="20">
        <f>VLOOKUP($G761&amp;AH$5&amp;$J761,BASE!$P$2:$R$30000,3,0)</f>
        <v>0</v>
      </c>
      <c r="AI761" s="16">
        <f t="shared" si="12"/>
        <v>0</v>
      </c>
      <c r="AJ761" s="20">
        <f>VLOOKUP($G761&amp;$J761,BASE[[#All],[LLAVE2]:[TipoEvaluacion]],5,0)</f>
        <v>0</v>
      </c>
      <c r="AK761" s="20">
        <f>VLOOKUP($G761&amp;$J761,BASE[[#All],[LLAVE2]:[TipoEvaluacion]],7,0)</f>
        <v>0</v>
      </c>
      <c r="AL761" s="20">
        <f>VLOOKUP($G761&amp;$J761,BASE[[#All],[LLAVE2]:[TipoEvaluacion]],9,0)</f>
        <v>0</v>
      </c>
      <c r="AM761" s="20">
        <f>VLOOKUP($G761&amp;$J761,BASE[[#All],[LLAVE2]:[TipoEvaluacion]],11,0)</f>
        <v>0</v>
      </c>
      <c r="AN761" s="20">
        <f>VLOOKUP($G761&amp;$J761,BASE[[#All],[LLAVE2]:[TipoEvaluacion]],13,0)</f>
        <v>0</v>
      </c>
      <c r="AO761" s="25"/>
      <c r="AP761" s="15"/>
    </row>
    <row r="762" spans="2:42" ht="15.75" x14ac:dyDescent="0.3">
      <c r="B762" s="15">
        <f>BASE!$D$2</f>
        <v>0</v>
      </c>
      <c r="C762" s="15"/>
      <c r="D762" s="15"/>
      <c r="E762" s="15"/>
      <c r="F762" s="15"/>
      <c r="G762" s="15"/>
      <c r="H762" s="19"/>
      <c r="I762" s="15"/>
      <c r="J762" s="15"/>
      <c r="K762" s="20">
        <f>VLOOKUP($G762&amp;K$5&amp;$J762,BASE!$P$2:$R$30000,3,0)</f>
        <v>0</v>
      </c>
      <c r="L762" s="20">
        <f>VLOOKUP($G762&amp;L$5&amp;$J762,BASE!$P$2:$R$30000,3,0)</f>
        <v>0</v>
      </c>
      <c r="M762" s="20">
        <f>VLOOKUP($G762&amp;M$5&amp;$J762,BASE!$P$2:$R$30000,3,0)</f>
        <v>0</v>
      </c>
      <c r="N762" s="20">
        <f>VLOOKUP($G762&amp;N$5&amp;$J762,BASE!$P$2:$R$30000,3,0)</f>
        <v>0</v>
      </c>
      <c r="O762" s="20">
        <f>VLOOKUP($G762&amp;O$5&amp;$J762,BASE!$P$2:$R$30000,3,0)</f>
        <v>0</v>
      </c>
      <c r="P762" s="20">
        <f>VLOOKUP($G762&amp;P$5&amp;$J762,BASE!$P$2:$R$30000,3,0)</f>
        <v>0</v>
      </c>
      <c r="Q762" s="20">
        <f>VLOOKUP($G762&amp;Q$5&amp;$J762,BASE!$P$2:$R$30000,3,0)</f>
        <v>0</v>
      </c>
      <c r="R762" s="20">
        <f>VLOOKUP($G762&amp;R$5&amp;$J762,BASE!$P$2:$R$30000,3,0)</f>
        <v>0</v>
      </c>
      <c r="S762" s="20">
        <f>VLOOKUP($G762&amp;S$5&amp;$J762,BASE!$P$2:$R$30000,3,0)</f>
        <v>0</v>
      </c>
      <c r="T762" s="20">
        <f>VLOOKUP($G762&amp;T$5&amp;$J762,BASE!$P$2:$R$30000,3,0)</f>
        <v>0</v>
      </c>
      <c r="U762" s="20">
        <f>VLOOKUP($G762&amp;U$5&amp;$J762,BASE!$P$2:$R$30000,3,0)</f>
        <v>0</v>
      </c>
      <c r="V762" s="20">
        <f>VLOOKUP($G762&amp;V$5&amp;$J762,BASE!$P$2:$R$30000,3,0)</f>
        <v>0</v>
      </c>
      <c r="W762" s="20">
        <f>VLOOKUP($G762&amp;W$5&amp;$J762,BASE!$P$2:$R$30000,3,0)</f>
        <v>0</v>
      </c>
      <c r="X762" s="20">
        <f>VLOOKUP($G762&amp;X$5&amp;$J762,BASE!$P$2:$R$30000,3,0)</f>
        <v>0</v>
      </c>
      <c r="Y762" s="20">
        <f>VLOOKUP($G762&amp;Y$5&amp;$J762,BASE!$P$2:$R$30000,3,0)</f>
        <v>0</v>
      </c>
      <c r="Z762" s="20">
        <f>VLOOKUP($G762&amp;Z$5&amp;$J762,BASE!$P$2:$R$30000,3,0)</f>
        <v>0</v>
      </c>
      <c r="AA762" s="20">
        <f>VLOOKUP($G762&amp;AA$5&amp;$J762,BASE!$P$2:$R$30000,3,0)</f>
        <v>0</v>
      </c>
      <c r="AB762" s="20">
        <f>VLOOKUP($G762&amp;AB$5&amp;$J762,BASE!$P$2:$R$30000,3,0)</f>
        <v>0</v>
      </c>
      <c r="AC762" s="20">
        <f>VLOOKUP($G762&amp;AC$5&amp;$J762,BASE!$P$2:$R$30000,3,0)</f>
        <v>0</v>
      </c>
      <c r="AD762" s="20">
        <f>VLOOKUP($G762&amp;AD$5&amp;$J762,BASE!$P$2:$R$30000,3,0)</f>
        <v>0</v>
      </c>
      <c r="AE762" s="20">
        <f>VLOOKUP($G762&amp;AE$5&amp;$J762,BASE!$P$2:$R$30000,3,0)</f>
        <v>0</v>
      </c>
      <c r="AF762" s="20">
        <f>VLOOKUP($G762&amp;AF$5&amp;$J762,BASE!$P$2:$R$30000,3,0)</f>
        <v>0</v>
      </c>
      <c r="AG762" s="20">
        <f>VLOOKUP($G762&amp;AG$5&amp;$J762,BASE!$P$2:$R$30000,3,0)</f>
        <v>0</v>
      </c>
      <c r="AH762" s="20">
        <f>VLOOKUP($G762&amp;AH$5&amp;$J762,BASE!$P$2:$R$30000,3,0)</f>
        <v>0</v>
      </c>
      <c r="AI762" s="16">
        <f t="shared" si="12"/>
        <v>0</v>
      </c>
      <c r="AJ762" s="20">
        <f>VLOOKUP($G762&amp;$J762,BASE[[#All],[LLAVE2]:[TipoEvaluacion]],5,0)</f>
        <v>0</v>
      </c>
      <c r="AK762" s="20">
        <f>VLOOKUP($G762&amp;$J762,BASE[[#All],[LLAVE2]:[TipoEvaluacion]],7,0)</f>
        <v>0</v>
      </c>
      <c r="AL762" s="20">
        <f>VLOOKUP($G762&amp;$J762,BASE[[#All],[LLAVE2]:[TipoEvaluacion]],9,0)</f>
        <v>0</v>
      </c>
      <c r="AM762" s="20">
        <f>VLOOKUP($G762&amp;$J762,BASE[[#All],[LLAVE2]:[TipoEvaluacion]],11,0)</f>
        <v>0</v>
      </c>
      <c r="AN762" s="20">
        <f>VLOOKUP($G762&amp;$J762,BASE[[#All],[LLAVE2]:[TipoEvaluacion]],13,0)</f>
        <v>0</v>
      </c>
      <c r="AO762" s="25"/>
      <c r="AP762" s="15"/>
    </row>
    <row r="763" spans="2:42" ht="15.75" x14ac:dyDescent="0.3">
      <c r="B763" s="15">
        <f>BASE!$D$2</f>
        <v>0</v>
      </c>
      <c r="C763" s="15"/>
      <c r="D763" s="15"/>
      <c r="E763" s="15"/>
      <c r="F763" s="15"/>
      <c r="G763" s="15"/>
      <c r="H763" s="19"/>
      <c r="I763" s="15"/>
      <c r="J763" s="15"/>
      <c r="K763" s="20">
        <f>VLOOKUP($G763&amp;K$5&amp;$J763,BASE!$P$2:$R$30000,3,0)</f>
        <v>0</v>
      </c>
      <c r="L763" s="20">
        <f>VLOOKUP($G763&amp;L$5&amp;$J763,BASE!$P$2:$R$30000,3,0)</f>
        <v>0</v>
      </c>
      <c r="M763" s="20">
        <f>VLOOKUP($G763&amp;M$5&amp;$J763,BASE!$P$2:$R$30000,3,0)</f>
        <v>0</v>
      </c>
      <c r="N763" s="20">
        <f>VLOOKUP($G763&amp;N$5&amp;$J763,BASE!$P$2:$R$30000,3,0)</f>
        <v>0</v>
      </c>
      <c r="O763" s="20">
        <f>VLOOKUP($G763&amp;O$5&amp;$J763,BASE!$P$2:$R$30000,3,0)</f>
        <v>0</v>
      </c>
      <c r="P763" s="20">
        <f>VLOOKUP($G763&amp;P$5&amp;$J763,BASE!$P$2:$R$30000,3,0)</f>
        <v>0</v>
      </c>
      <c r="Q763" s="20">
        <f>VLOOKUP($G763&amp;Q$5&amp;$J763,BASE!$P$2:$R$30000,3,0)</f>
        <v>0</v>
      </c>
      <c r="R763" s="20">
        <f>VLOOKUP($G763&amp;R$5&amp;$J763,BASE!$P$2:$R$30000,3,0)</f>
        <v>0</v>
      </c>
      <c r="S763" s="20">
        <f>VLOOKUP($G763&amp;S$5&amp;$J763,BASE!$P$2:$R$30000,3,0)</f>
        <v>0</v>
      </c>
      <c r="T763" s="20">
        <f>VLOOKUP($G763&amp;T$5&amp;$J763,BASE!$P$2:$R$30000,3,0)</f>
        <v>0</v>
      </c>
      <c r="U763" s="20">
        <f>VLOOKUP($G763&amp;U$5&amp;$J763,BASE!$P$2:$R$30000,3,0)</f>
        <v>0</v>
      </c>
      <c r="V763" s="20">
        <f>VLOOKUP($G763&amp;V$5&amp;$J763,BASE!$P$2:$R$30000,3,0)</f>
        <v>0</v>
      </c>
      <c r="W763" s="20">
        <f>VLOOKUP($G763&amp;W$5&amp;$J763,BASE!$P$2:$R$30000,3,0)</f>
        <v>0</v>
      </c>
      <c r="X763" s="20">
        <f>VLOOKUP($G763&amp;X$5&amp;$J763,BASE!$P$2:$R$30000,3,0)</f>
        <v>0</v>
      </c>
      <c r="Y763" s="20">
        <f>VLOOKUP($G763&amp;Y$5&amp;$J763,BASE!$P$2:$R$30000,3,0)</f>
        <v>0</v>
      </c>
      <c r="Z763" s="20">
        <f>VLOOKUP($G763&amp;Z$5&amp;$J763,BASE!$P$2:$R$30000,3,0)</f>
        <v>0</v>
      </c>
      <c r="AA763" s="20">
        <f>VLOOKUP($G763&amp;AA$5&amp;$J763,BASE!$P$2:$R$30000,3,0)</f>
        <v>0</v>
      </c>
      <c r="AB763" s="20">
        <f>VLOOKUP($G763&amp;AB$5&amp;$J763,BASE!$P$2:$R$30000,3,0)</f>
        <v>0</v>
      </c>
      <c r="AC763" s="20">
        <f>VLOOKUP($G763&amp;AC$5&amp;$J763,BASE!$P$2:$R$30000,3,0)</f>
        <v>0</v>
      </c>
      <c r="AD763" s="20">
        <f>VLOOKUP($G763&amp;AD$5&amp;$J763,BASE!$P$2:$R$30000,3,0)</f>
        <v>0</v>
      </c>
      <c r="AE763" s="20">
        <f>VLOOKUP($G763&amp;AE$5&amp;$J763,BASE!$P$2:$R$30000,3,0)</f>
        <v>0</v>
      </c>
      <c r="AF763" s="20">
        <f>VLOOKUP($G763&amp;AF$5&amp;$J763,BASE!$P$2:$R$30000,3,0)</f>
        <v>0</v>
      </c>
      <c r="AG763" s="20">
        <f>VLOOKUP($G763&amp;AG$5&amp;$J763,BASE!$P$2:$R$30000,3,0)</f>
        <v>0</v>
      </c>
      <c r="AH763" s="20">
        <f>VLOOKUP($G763&amp;AH$5&amp;$J763,BASE!$P$2:$R$30000,3,0)</f>
        <v>0</v>
      </c>
      <c r="AI763" s="16">
        <f t="shared" si="12"/>
        <v>0</v>
      </c>
      <c r="AJ763" s="20">
        <f>VLOOKUP($G763&amp;$J763,BASE[[#All],[LLAVE2]:[TipoEvaluacion]],5,0)</f>
        <v>0</v>
      </c>
      <c r="AK763" s="20">
        <f>VLOOKUP($G763&amp;$J763,BASE[[#All],[LLAVE2]:[TipoEvaluacion]],7,0)</f>
        <v>0</v>
      </c>
      <c r="AL763" s="20">
        <f>VLOOKUP($G763&amp;$J763,BASE[[#All],[LLAVE2]:[TipoEvaluacion]],9,0)</f>
        <v>0</v>
      </c>
      <c r="AM763" s="20">
        <f>VLOOKUP($G763&amp;$J763,BASE[[#All],[LLAVE2]:[TipoEvaluacion]],11,0)</f>
        <v>0</v>
      </c>
      <c r="AN763" s="20">
        <f>VLOOKUP($G763&amp;$J763,BASE[[#All],[LLAVE2]:[TipoEvaluacion]],13,0)</f>
        <v>0</v>
      </c>
      <c r="AO763" s="25"/>
      <c r="AP763" s="15"/>
    </row>
    <row r="764" spans="2:42" ht="15.75" x14ac:dyDescent="0.3">
      <c r="B764" s="15">
        <f>BASE!$D$2</f>
        <v>0</v>
      </c>
      <c r="C764" s="15"/>
      <c r="D764" s="15"/>
      <c r="E764" s="15"/>
      <c r="F764" s="15"/>
      <c r="G764" s="15"/>
      <c r="H764" s="19"/>
      <c r="I764" s="15"/>
      <c r="J764" s="15"/>
      <c r="K764" s="20">
        <f>VLOOKUP($G764&amp;K$5&amp;$J764,BASE!$P$2:$R$30000,3,0)</f>
        <v>0</v>
      </c>
      <c r="L764" s="20">
        <f>VLOOKUP($G764&amp;L$5&amp;$J764,BASE!$P$2:$R$30000,3,0)</f>
        <v>0</v>
      </c>
      <c r="M764" s="20">
        <f>VLOOKUP($G764&amp;M$5&amp;$J764,BASE!$P$2:$R$30000,3,0)</f>
        <v>0</v>
      </c>
      <c r="N764" s="20">
        <f>VLOOKUP($G764&amp;N$5&amp;$J764,BASE!$P$2:$R$30000,3,0)</f>
        <v>0</v>
      </c>
      <c r="O764" s="20">
        <f>VLOOKUP($G764&amp;O$5&amp;$J764,BASE!$P$2:$R$30000,3,0)</f>
        <v>0</v>
      </c>
      <c r="P764" s="20">
        <f>VLOOKUP($G764&amp;P$5&amp;$J764,BASE!$P$2:$R$30000,3,0)</f>
        <v>0</v>
      </c>
      <c r="Q764" s="20">
        <f>VLOOKUP($G764&amp;Q$5&amp;$J764,BASE!$P$2:$R$30000,3,0)</f>
        <v>0</v>
      </c>
      <c r="R764" s="20">
        <f>VLOOKUP($G764&amp;R$5&amp;$J764,BASE!$P$2:$R$30000,3,0)</f>
        <v>0</v>
      </c>
      <c r="S764" s="20">
        <f>VLOOKUP($G764&amp;S$5&amp;$J764,BASE!$P$2:$R$30000,3,0)</f>
        <v>0</v>
      </c>
      <c r="T764" s="20">
        <f>VLOOKUP($G764&amp;T$5&amp;$J764,BASE!$P$2:$R$30000,3,0)</f>
        <v>0</v>
      </c>
      <c r="U764" s="20">
        <f>VLOOKUP($G764&amp;U$5&amp;$J764,BASE!$P$2:$R$30000,3,0)</f>
        <v>0</v>
      </c>
      <c r="V764" s="20">
        <f>VLOOKUP($G764&amp;V$5&amp;$J764,BASE!$P$2:$R$30000,3,0)</f>
        <v>0</v>
      </c>
      <c r="W764" s="20">
        <f>VLOOKUP($G764&amp;W$5&amp;$J764,BASE!$P$2:$R$30000,3,0)</f>
        <v>0</v>
      </c>
      <c r="X764" s="20">
        <f>VLOOKUP($G764&amp;X$5&amp;$J764,BASE!$P$2:$R$30000,3,0)</f>
        <v>0</v>
      </c>
      <c r="Y764" s="20">
        <f>VLOOKUP($G764&amp;Y$5&amp;$J764,BASE!$P$2:$R$30000,3,0)</f>
        <v>0</v>
      </c>
      <c r="Z764" s="20">
        <f>VLOOKUP($G764&amp;Z$5&amp;$J764,BASE!$P$2:$R$30000,3,0)</f>
        <v>0</v>
      </c>
      <c r="AA764" s="20">
        <f>VLOOKUP($G764&amp;AA$5&amp;$J764,BASE!$P$2:$R$30000,3,0)</f>
        <v>0</v>
      </c>
      <c r="AB764" s="20">
        <f>VLOOKUP($G764&amp;AB$5&amp;$J764,BASE!$P$2:$R$30000,3,0)</f>
        <v>0</v>
      </c>
      <c r="AC764" s="20">
        <f>VLOOKUP($G764&amp;AC$5&amp;$J764,BASE!$P$2:$R$30000,3,0)</f>
        <v>0</v>
      </c>
      <c r="AD764" s="20">
        <f>VLOOKUP($G764&amp;AD$5&amp;$J764,BASE!$P$2:$R$30000,3,0)</f>
        <v>0</v>
      </c>
      <c r="AE764" s="20">
        <f>VLOOKUP($G764&amp;AE$5&amp;$J764,BASE!$P$2:$R$30000,3,0)</f>
        <v>0</v>
      </c>
      <c r="AF764" s="20">
        <f>VLOOKUP($G764&amp;AF$5&amp;$J764,BASE!$P$2:$R$30000,3,0)</f>
        <v>0</v>
      </c>
      <c r="AG764" s="20">
        <f>VLOOKUP($G764&amp;AG$5&amp;$J764,BASE!$P$2:$R$30000,3,0)</f>
        <v>0</v>
      </c>
      <c r="AH764" s="20">
        <f>VLOOKUP($G764&amp;AH$5&amp;$J764,BASE!$P$2:$R$30000,3,0)</f>
        <v>0</v>
      </c>
      <c r="AI764" s="16">
        <f t="shared" si="12"/>
        <v>0</v>
      </c>
      <c r="AJ764" s="20">
        <f>VLOOKUP($G764&amp;$J764,BASE[[#All],[LLAVE2]:[TipoEvaluacion]],5,0)</f>
        <v>0</v>
      </c>
      <c r="AK764" s="20">
        <f>VLOOKUP($G764&amp;$J764,BASE[[#All],[LLAVE2]:[TipoEvaluacion]],7,0)</f>
        <v>0</v>
      </c>
      <c r="AL764" s="20">
        <f>VLOOKUP($G764&amp;$J764,BASE[[#All],[LLAVE2]:[TipoEvaluacion]],9,0)</f>
        <v>0</v>
      </c>
      <c r="AM764" s="20">
        <f>VLOOKUP($G764&amp;$J764,BASE[[#All],[LLAVE2]:[TipoEvaluacion]],11,0)</f>
        <v>0</v>
      </c>
      <c r="AN764" s="20">
        <f>VLOOKUP($G764&amp;$J764,BASE[[#All],[LLAVE2]:[TipoEvaluacion]],13,0)</f>
        <v>0</v>
      </c>
      <c r="AO764" s="25"/>
      <c r="AP764" s="15"/>
    </row>
    <row r="765" spans="2:42" ht="15.75" x14ac:dyDescent="0.3">
      <c r="B765" s="15">
        <f>BASE!$D$2</f>
        <v>0</v>
      </c>
      <c r="C765" s="15"/>
      <c r="D765" s="15"/>
      <c r="E765" s="15"/>
      <c r="F765" s="15"/>
      <c r="G765" s="15"/>
      <c r="H765" s="19"/>
      <c r="I765" s="15"/>
      <c r="J765" s="15"/>
      <c r="K765" s="20">
        <f>VLOOKUP($G765&amp;K$5&amp;$J765,BASE!$P$2:$R$30000,3,0)</f>
        <v>0</v>
      </c>
      <c r="L765" s="20">
        <f>VLOOKUP($G765&amp;L$5&amp;$J765,BASE!$P$2:$R$30000,3,0)</f>
        <v>0</v>
      </c>
      <c r="M765" s="20">
        <f>VLOOKUP($G765&amp;M$5&amp;$J765,BASE!$P$2:$R$30000,3,0)</f>
        <v>0</v>
      </c>
      <c r="N765" s="20">
        <f>VLOOKUP($G765&amp;N$5&amp;$J765,BASE!$P$2:$R$30000,3,0)</f>
        <v>0</v>
      </c>
      <c r="O765" s="20">
        <f>VLOOKUP($G765&amp;O$5&amp;$J765,BASE!$P$2:$R$30000,3,0)</f>
        <v>0</v>
      </c>
      <c r="P765" s="20">
        <f>VLOOKUP($G765&amp;P$5&amp;$J765,BASE!$P$2:$R$30000,3,0)</f>
        <v>0</v>
      </c>
      <c r="Q765" s="20">
        <f>VLOOKUP($G765&amp;Q$5&amp;$J765,BASE!$P$2:$R$30000,3,0)</f>
        <v>0</v>
      </c>
      <c r="R765" s="20">
        <f>VLOOKUP($G765&amp;R$5&amp;$J765,BASE!$P$2:$R$30000,3,0)</f>
        <v>0</v>
      </c>
      <c r="S765" s="20">
        <f>VLOOKUP($G765&amp;S$5&amp;$J765,BASE!$P$2:$R$30000,3,0)</f>
        <v>0</v>
      </c>
      <c r="T765" s="20">
        <f>VLOOKUP($G765&amp;T$5&amp;$J765,BASE!$P$2:$R$30000,3,0)</f>
        <v>0</v>
      </c>
      <c r="U765" s="20">
        <f>VLOOKUP($G765&amp;U$5&amp;$J765,BASE!$P$2:$R$30000,3,0)</f>
        <v>0</v>
      </c>
      <c r="V765" s="20">
        <f>VLOOKUP($G765&amp;V$5&amp;$J765,BASE!$P$2:$R$30000,3,0)</f>
        <v>0</v>
      </c>
      <c r="W765" s="20">
        <f>VLOOKUP($G765&amp;W$5&amp;$J765,BASE!$P$2:$R$30000,3,0)</f>
        <v>0</v>
      </c>
      <c r="X765" s="20">
        <f>VLOOKUP($G765&amp;X$5&amp;$J765,BASE!$P$2:$R$30000,3,0)</f>
        <v>0</v>
      </c>
      <c r="Y765" s="20">
        <f>VLOOKUP($G765&amp;Y$5&amp;$J765,BASE!$P$2:$R$30000,3,0)</f>
        <v>0</v>
      </c>
      <c r="Z765" s="20">
        <f>VLOOKUP($G765&amp;Z$5&amp;$J765,BASE!$P$2:$R$30000,3,0)</f>
        <v>0</v>
      </c>
      <c r="AA765" s="20">
        <f>VLOOKUP($G765&amp;AA$5&amp;$J765,BASE!$P$2:$R$30000,3,0)</f>
        <v>0</v>
      </c>
      <c r="AB765" s="20">
        <f>VLOOKUP($G765&amp;AB$5&amp;$J765,BASE!$P$2:$R$30000,3,0)</f>
        <v>0</v>
      </c>
      <c r="AC765" s="20">
        <f>VLOOKUP($G765&amp;AC$5&amp;$J765,BASE!$P$2:$R$30000,3,0)</f>
        <v>0</v>
      </c>
      <c r="AD765" s="20">
        <f>VLOOKUP($G765&amp;AD$5&amp;$J765,BASE!$P$2:$R$30000,3,0)</f>
        <v>0</v>
      </c>
      <c r="AE765" s="20">
        <f>VLOOKUP($G765&amp;AE$5&amp;$J765,BASE!$P$2:$R$30000,3,0)</f>
        <v>0</v>
      </c>
      <c r="AF765" s="20">
        <f>VLOOKUP($G765&amp;AF$5&amp;$J765,BASE!$P$2:$R$30000,3,0)</f>
        <v>0</v>
      </c>
      <c r="AG765" s="20">
        <f>VLOOKUP($G765&amp;AG$5&amp;$J765,BASE!$P$2:$R$30000,3,0)</f>
        <v>0</v>
      </c>
      <c r="AH765" s="20">
        <f>VLOOKUP($G765&amp;AH$5&amp;$J765,BASE!$P$2:$R$30000,3,0)</f>
        <v>0</v>
      </c>
      <c r="AI765" s="16">
        <f t="shared" si="12"/>
        <v>0</v>
      </c>
      <c r="AJ765" s="20">
        <f>VLOOKUP($G765&amp;$J765,BASE[[#All],[LLAVE2]:[TipoEvaluacion]],5,0)</f>
        <v>0</v>
      </c>
      <c r="AK765" s="20">
        <f>VLOOKUP($G765&amp;$J765,BASE[[#All],[LLAVE2]:[TipoEvaluacion]],7,0)</f>
        <v>0</v>
      </c>
      <c r="AL765" s="20">
        <f>VLOOKUP($G765&amp;$J765,BASE[[#All],[LLAVE2]:[TipoEvaluacion]],9,0)</f>
        <v>0</v>
      </c>
      <c r="AM765" s="20">
        <f>VLOOKUP($G765&amp;$J765,BASE[[#All],[LLAVE2]:[TipoEvaluacion]],11,0)</f>
        <v>0</v>
      </c>
      <c r="AN765" s="20">
        <f>VLOOKUP($G765&amp;$J765,BASE[[#All],[LLAVE2]:[TipoEvaluacion]],13,0)</f>
        <v>0</v>
      </c>
      <c r="AO765" s="25"/>
      <c r="AP765" s="15"/>
    </row>
    <row r="766" spans="2:42" ht="15.75" x14ac:dyDescent="0.3">
      <c r="B766" s="15">
        <f>BASE!$D$2</f>
        <v>0</v>
      </c>
      <c r="C766" s="15"/>
      <c r="D766" s="15"/>
      <c r="E766" s="15"/>
      <c r="F766" s="15"/>
      <c r="G766" s="15"/>
      <c r="H766" s="19"/>
      <c r="I766" s="15"/>
      <c r="J766" s="15"/>
      <c r="K766" s="20">
        <f>VLOOKUP($G766&amp;K$5&amp;$J766,BASE!$P$2:$R$30000,3,0)</f>
        <v>0</v>
      </c>
      <c r="L766" s="20">
        <f>VLOOKUP($G766&amp;L$5&amp;$J766,BASE!$P$2:$R$30000,3,0)</f>
        <v>0</v>
      </c>
      <c r="M766" s="20">
        <f>VLOOKUP($G766&amp;M$5&amp;$J766,BASE!$P$2:$R$30000,3,0)</f>
        <v>0</v>
      </c>
      <c r="N766" s="20">
        <f>VLOOKUP($G766&amp;N$5&amp;$J766,BASE!$P$2:$R$30000,3,0)</f>
        <v>0</v>
      </c>
      <c r="O766" s="20">
        <f>VLOOKUP($G766&amp;O$5&amp;$J766,BASE!$P$2:$R$30000,3,0)</f>
        <v>0</v>
      </c>
      <c r="P766" s="20">
        <f>VLOOKUP($G766&amp;P$5&amp;$J766,BASE!$P$2:$R$30000,3,0)</f>
        <v>0</v>
      </c>
      <c r="Q766" s="20">
        <f>VLOOKUP($G766&amp;Q$5&amp;$J766,BASE!$P$2:$R$30000,3,0)</f>
        <v>0</v>
      </c>
      <c r="R766" s="20">
        <f>VLOOKUP($G766&amp;R$5&amp;$J766,BASE!$P$2:$R$30000,3,0)</f>
        <v>0</v>
      </c>
      <c r="S766" s="20">
        <f>VLOOKUP($G766&amp;S$5&amp;$J766,BASE!$P$2:$R$30000,3,0)</f>
        <v>0</v>
      </c>
      <c r="T766" s="20">
        <f>VLOOKUP($G766&amp;T$5&amp;$J766,BASE!$P$2:$R$30000,3,0)</f>
        <v>0</v>
      </c>
      <c r="U766" s="20">
        <f>VLOOKUP($G766&amp;U$5&amp;$J766,BASE!$P$2:$R$30000,3,0)</f>
        <v>0</v>
      </c>
      <c r="V766" s="20">
        <f>VLOOKUP($G766&amp;V$5&amp;$J766,BASE!$P$2:$R$30000,3,0)</f>
        <v>0</v>
      </c>
      <c r="W766" s="20">
        <f>VLOOKUP($G766&amp;W$5&amp;$J766,BASE!$P$2:$R$30000,3,0)</f>
        <v>0</v>
      </c>
      <c r="X766" s="20">
        <f>VLOOKUP($G766&amp;X$5&amp;$J766,BASE!$P$2:$R$30000,3,0)</f>
        <v>0</v>
      </c>
      <c r="Y766" s="20">
        <f>VLOOKUP($G766&amp;Y$5&amp;$J766,BASE!$P$2:$R$30000,3,0)</f>
        <v>0</v>
      </c>
      <c r="Z766" s="20">
        <f>VLOOKUP($G766&amp;Z$5&amp;$J766,BASE!$P$2:$R$30000,3,0)</f>
        <v>0</v>
      </c>
      <c r="AA766" s="20">
        <f>VLOOKUP($G766&amp;AA$5&amp;$J766,BASE!$P$2:$R$30000,3,0)</f>
        <v>0</v>
      </c>
      <c r="AB766" s="20">
        <f>VLOOKUP($G766&amp;AB$5&amp;$J766,BASE!$P$2:$R$30000,3,0)</f>
        <v>0</v>
      </c>
      <c r="AC766" s="20">
        <f>VLOOKUP($G766&amp;AC$5&amp;$J766,BASE!$P$2:$R$30000,3,0)</f>
        <v>0</v>
      </c>
      <c r="AD766" s="20">
        <f>VLOOKUP($G766&amp;AD$5&amp;$J766,BASE!$P$2:$R$30000,3,0)</f>
        <v>0</v>
      </c>
      <c r="AE766" s="20">
        <f>VLOOKUP($G766&amp;AE$5&amp;$J766,BASE!$P$2:$R$30000,3,0)</f>
        <v>0</v>
      </c>
      <c r="AF766" s="20">
        <f>VLOOKUP($G766&amp;AF$5&amp;$J766,BASE!$P$2:$R$30000,3,0)</f>
        <v>0</v>
      </c>
      <c r="AG766" s="20">
        <f>VLOOKUP($G766&amp;AG$5&amp;$J766,BASE!$P$2:$R$30000,3,0)</f>
        <v>0</v>
      </c>
      <c r="AH766" s="20">
        <f>VLOOKUP($G766&amp;AH$5&amp;$J766,BASE!$P$2:$R$30000,3,0)</f>
        <v>0</v>
      </c>
      <c r="AI766" s="16">
        <f t="shared" si="12"/>
        <v>0</v>
      </c>
      <c r="AJ766" s="20">
        <f>VLOOKUP($G766&amp;$J766,BASE[[#All],[LLAVE2]:[TipoEvaluacion]],5,0)</f>
        <v>0</v>
      </c>
      <c r="AK766" s="20">
        <f>VLOOKUP($G766&amp;$J766,BASE[[#All],[LLAVE2]:[TipoEvaluacion]],7,0)</f>
        <v>0</v>
      </c>
      <c r="AL766" s="20">
        <f>VLOOKUP($G766&amp;$J766,BASE[[#All],[LLAVE2]:[TipoEvaluacion]],9,0)</f>
        <v>0</v>
      </c>
      <c r="AM766" s="20">
        <f>VLOOKUP($G766&amp;$J766,BASE[[#All],[LLAVE2]:[TipoEvaluacion]],11,0)</f>
        <v>0</v>
      </c>
      <c r="AN766" s="20">
        <f>VLOOKUP($G766&amp;$J766,BASE[[#All],[LLAVE2]:[TipoEvaluacion]],13,0)</f>
        <v>0</v>
      </c>
      <c r="AO766" s="25"/>
      <c r="AP766" s="15"/>
    </row>
    <row r="767" spans="2:42" ht="15.75" x14ac:dyDescent="0.3">
      <c r="B767" s="15">
        <f>BASE!$D$2</f>
        <v>0</v>
      </c>
      <c r="C767" s="15"/>
      <c r="D767" s="15"/>
      <c r="E767" s="15"/>
      <c r="F767" s="15"/>
      <c r="G767" s="15"/>
      <c r="H767" s="19"/>
      <c r="I767" s="15"/>
      <c r="J767" s="15"/>
      <c r="K767" s="20">
        <f>VLOOKUP($G767&amp;K$5&amp;$J767,BASE!$P$2:$R$30000,3,0)</f>
        <v>0</v>
      </c>
      <c r="L767" s="20">
        <f>VLOOKUP($G767&amp;L$5&amp;$J767,BASE!$P$2:$R$30000,3,0)</f>
        <v>0</v>
      </c>
      <c r="M767" s="20">
        <f>VLOOKUP($G767&amp;M$5&amp;$J767,BASE!$P$2:$R$30000,3,0)</f>
        <v>0</v>
      </c>
      <c r="N767" s="20">
        <f>VLOOKUP($G767&amp;N$5&amp;$J767,BASE!$P$2:$R$30000,3,0)</f>
        <v>0</v>
      </c>
      <c r="O767" s="20">
        <f>VLOOKUP($G767&amp;O$5&amp;$J767,BASE!$P$2:$R$30000,3,0)</f>
        <v>0</v>
      </c>
      <c r="P767" s="20">
        <f>VLOOKUP($G767&amp;P$5&amp;$J767,BASE!$P$2:$R$30000,3,0)</f>
        <v>0</v>
      </c>
      <c r="Q767" s="20">
        <f>VLOOKUP($G767&amp;Q$5&amp;$J767,BASE!$P$2:$R$30000,3,0)</f>
        <v>0</v>
      </c>
      <c r="R767" s="20">
        <f>VLOOKUP($G767&amp;R$5&amp;$J767,BASE!$P$2:$R$30000,3,0)</f>
        <v>0</v>
      </c>
      <c r="S767" s="20">
        <f>VLOOKUP($G767&amp;S$5&amp;$J767,BASE!$P$2:$R$30000,3,0)</f>
        <v>0</v>
      </c>
      <c r="T767" s="20">
        <f>VLOOKUP($G767&amp;T$5&amp;$J767,BASE!$P$2:$R$30000,3,0)</f>
        <v>0</v>
      </c>
      <c r="U767" s="20">
        <f>VLOOKUP($G767&amp;U$5&amp;$J767,BASE!$P$2:$R$30000,3,0)</f>
        <v>0</v>
      </c>
      <c r="V767" s="20">
        <f>VLOOKUP($G767&amp;V$5&amp;$J767,BASE!$P$2:$R$30000,3,0)</f>
        <v>0</v>
      </c>
      <c r="W767" s="20">
        <f>VLOOKUP($G767&amp;W$5&amp;$J767,BASE!$P$2:$R$30000,3,0)</f>
        <v>0</v>
      </c>
      <c r="X767" s="20">
        <f>VLOOKUP($G767&amp;X$5&amp;$J767,BASE!$P$2:$R$30000,3,0)</f>
        <v>0</v>
      </c>
      <c r="Y767" s="20">
        <f>VLOOKUP($G767&amp;Y$5&amp;$J767,BASE!$P$2:$R$30000,3,0)</f>
        <v>0</v>
      </c>
      <c r="Z767" s="20">
        <f>VLOOKUP($G767&amp;Z$5&amp;$J767,BASE!$P$2:$R$30000,3,0)</f>
        <v>0</v>
      </c>
      <c r="AA767" s="20">
        <f>VLOOKUP($G767&amp;AA$5&amp;$J767,BASE!$P$2:$R$30000,3,0)</f>
        <v>0</v>
      </c>
      <c r="AB767" s="20">
        <f>VLOOKUP($G767&amp;AB$5&amp;$J767,BASE!$P$2:$R$30000,3,0)</f>
        <v>0</v>
      </c>
      <c r="AC767" s="20">
        <f>VLOOKUP($G767&amp;AC$5&amp;$J767,BASE!$P$2:$R$30000,3,0)</f>
        <v>0</v>
      </c>
      <c r="AD767" s="20">
        <f>VLOOKUP($G767&amp;AD$5&amp;$J767,BASE!$P$2:$R$30000,3,0)</f>
        <v>0</v>
      </c>
      <c r="AE767" s="20">
        <f>VLOOKUP($G767&amp;AE$5&amp;$J767,BASE!$P$2:$R$30000,3,0)</f>
        <v>0</v>
      </c>
      <c r="AF767" s="20">
        <f>VLOOKUP($G767&amp;AF$5&amp;$J767,BASE!$P$2:$R$30000,3,0)</f>
        <v>0</v>
      </c>
      <c r="AG767" s="20">
        <f>VLOOKUP($G767&amp;AG$5&amp;$J767,BASE!$P$2:$R$30000,3,0)</f>
        <v>0</v>
      </c>
      <c r="AH767" s="20">
        <f>VLOOKUP($G767&amp;AH$5&amp;$J767,BASE!$P$2:$R$30000,3,0)</f>
        <v>0</v>
      </c>
      <c r="AI767" s="16">
        <f t="shared" si="12"/>
        <v>0</v>
      </c>
      <c r="AJ767" s="20">
        <f>VLOOKUP($G767&amp;$J767,BASE[[#All],[LLAVE2]:[TipoEvaluacion]],5,0)</f>
        <v>0</v>
      </c>
      <c r="AK767" s="20">
        <f>VLOOKUP($G767&amp;$J767,BASE[[#All],[LLAVE2]:[TipoEvaluacion]],7,0)</f>
        <v>0</v>
      </c>
      <c r="AL767" s="20">
        <f>VLOOKUP($G767&amp;$J767,BASE[[#All],[LLAVE2]:[TipoEvaluacion]],9,0)</f>
        <v>0</v>
      </c>
      <c r="AM767" s="20">
        <f>VLOOKUP($G767&amp;$J767,BASE[[#All],[LLAVE2]:[TipoEvaluacion]],11,0)</f>
        <v>0</v>
      </c>
      <c r="AN767" s="20">
        <f>VLOOKUP($G767&amp;$J767,BASE[[#All],[LLAVE2]:[TipoEvaluacion]],13,0)</f>
        <v>0</v>
      </c>
      <c r="AO767" s="25"/>
      <c r="AP767" s="15"/>
    </row>
    <row r="768" spans="2:42" ht="15.75" x14ac:dyDescent="0.3">
      <c r="B768" s="15">
        <f>BASE!$D$2</f>
        <v>0</v>
      </c>
      <c r="C768" s="15"/>
      <c r="D768" s="15"/>
      <c r="E768" s="15"/>
      <c r="F768" s="15"/>
      <c r="G768" s="15"/>
      <c r="H768" s="19"/>
      <c r="I768" s="15"/>
      <c r="J768" s="15"/>
      <c r="K768" s="20">
        <f>VLOOKUP($G768&amp;K$5&amp;$J768,BASE!$P$2:$R$30000,3,0)</f>
        <v>0</v>
      </c>
      <c r="L768" s="20">
        <f>VLOOKUP($G768&amp;L$5&amp;$J768,BASE!$P$2:$R$30000,3,0)</f>
        <v>0</v>
      </c>
      <c r="M768" s="20">
        <f>VLOOKUP($G768&amp;M$5&amp;$J768,BASE!$P$2:$R$30000,3,0)</f>
        <v>0</v>
      </c>
      <c r="N768" s="20">
        <f>VLOOKUP($G768&amp;N$5&amp;$J768,BASE!$P$2:$R$30000,3,0)</f>
        <v>0</v>
      </c>
      <c r="O768" s="20">
        <f>VLOOKUP($G768&amp;O$5&amp;$J768,BASE!$P$2:$R$30000,3,0)</f>
        <v>0</v>
      </c>
      <c r="P768" s="20">
        <f>VLOOKUP($G768&amp;P$5&amp;$J768,BASE!$P$2:$R$30000,3,0)</f>
        <v>0</v>
      </c>
      <c r="Q768" s="20">
        <f>VLOOKUP($G768&amp;Q$5&amp;$J768,BASE!$P$2:$R$30000,3,0)</f>
        <v>0</v>
      </c>
      <c r="R768" s="20">
        <f>VLOOKUP($G768&amp;R$5&amp;$J768,BASE!$P$2:$R$30000,3,0)</f>
        <v>0</v>
      </c>
      <c r="S768" s="20">
        <f>VLOOKUP($G768&amp;S$5&amp;$J768,BASE!$P$2:$R$30000,3,0)</f>
        <v>0</v>
      </c>
      <c r="T768" s="20">
        <f>VLOOKUP($G768&amp;T$5&amp;$J768,BASE!$P$2:$R$30000,3,0)</f>
        <v>0</v>
      </c>
      <c r="U768" s="20">
        <f>VLOOKUP($G768&amp;U$5&amp;$J768,BASE!$P$2:$R$30000,3,0)</f>
        <v>0</v>
      </c>
      <c r="V768" s="20">
        <f>VLOOKUP($G768&amp;V$5&amp;$J768,BASE!$P$2:$R$30000,3,0)</f>
        <v>0</v>
      </c>
      <c r="W768" s="20">
        <f>VLOOKUP($G768&amp;W$5&amp;$J768,BASE!$P$2:$R$30000,3,0)</f>
        <v>0</v>
      </c>
      <c r="X768" s="20">
        <f>VLOOKUP($G768&amp;X$5&amp;$J768,BASE!$P$2:$R$30000,3,0)</f>
        <v>0</v>
      </c>
      <c r="Y768" s="20">
        <f>VLOOKUP($G768&amp;Y$5&amp;$J768,BASE!$P$2:$R$30000,3,0)</f>
        <v>0</v>
      </c>
      <c r="Z768" s="20">
        <f>VLOOKUP($G768&amp;Z$5&amp;$J768,BASE!$P$2:$R$30000,3,0)</f>
        <v>0</v>
      </c>
      <c r="AA768" s="20">
        <f>VLOOKUP($G768&amp;AA$5&amp;$J768,BASE!$P$2:$R$30000,3,0)</f>
        <v>0</v>
      </c>
      <c r="AB768" s="20">
        <f>VLOOKUP($G768&amp;AB$5&amp;$J768,BASE!$P$2:$R$30000,3,0)</f>
        <v>0</v>
      </c>
      <c r="AC768" s="20">
        <f>VLOOKUP($G768&amp;AC$5&amp;$J768,BASE!$P$2:$R$30000,3,0)</f>
        <v>0</v>
      </c>
      <c r="AD768" s="20">
        <f>VLOOKUP($G768&amp;AD$5&amp;$J768,BASE!$P$2:$R$30000,3,0)</f>
        <v>0</v>
      </c>
      <c r="AE768" s="20">
        <f>VLOOKUP($G768&amp;AE$5&amp;$J768,BASE!$P$2:$R$30000,3,0)</f>
        <v>0</v>
      </c>
      <c r="AF768" s="20">
        <f>VLOOKUP($G768&amp;AF$5&amp;$J768,BASE!$P$2:$R$30000,3,0)</f>
        <v>0</v>
      </c>
      <c r="AG768" s="20">
        <f>VLOOKUP($G768&amp;AG$5&amp;$J768,BASE!$P$2:$R$30000,3,0)</f>
        <v>0</v>
      </c>
      <c r="AH768" s="20">
        <f>VLOOKUP($G768&amp;AH$5&amp;$J768,BASE!$P$2:$R$30000,3,0)</f>
        <v>0</v>
      </c>
      <c r="AI768" s="16">
        <f t="shared" si="12"/>
        <v>0</v>
      </c>
      <c r="AJ768" s="20">
        <f>VLOOKUP($G768&amp;$J768,BASE[[#All],[LLAVE2]:[TipoEvaluacion]],5,0)</f>
        <v>0</v>
      </c>
      <c r="AK768" s="20">
        <f>VLOOKUP($G768&amp;$J768,BASE[[#All],[LLAVE2]:[TipoEvaluacion]],7,0)</f>
        <v>0</v>
      </c>
      <c r="AL768" s="20">
        <f>VLOOKUP($G768&amp;$J768,BASE[[#All],[LLAVE2]:[TipoEvaluacion]],9,0)</f>
        <v>0</v>
      </c>
      <c r="AM768" s="20">
        <f>VLOOKUP($G768&amp;$J768,BASE[[#All],[LLAVE2]:[TipoEvaluacion]],11,0)</f>
        <v>0</v>
      </c>
      <c r="AN768" s="20">
        <f>VLOOKUP($G768&amp;$J768,BASE[[#All],[LLAVE2]:[TipoEvaluacion]],13,0)</f>
        <v>0</v>
      </c>
      <c r="AO768" s="25"/>
      <c r="AP768" s="15"/>
    </row>
    <row r="769" spans="2:42" ht="15.75" x14ac:dyDescent="0.3">
      <c r="B769" s="15">
        <f>BASE!$D$2</f>
        <v>0</v>
      </c>
      <c r="C769" s="15"/>
      <c r="D769" s="15"/>
      <c r="E769" s="15"/>
      <c r="F769" s="15"/>
      <c r="G769" s="15"/>
      <c r="H769" s="19"/>
      <c r="I769" s="15"/>
      <c r="J769" s="15"/>
      <c r="K769" s="20">
        <f>VLOOKUP($G769&amp;K$5&amp;$J769,BASE!$P$2:$R$30000,3,0)</f>
        <v>0</v>
      </c>
      <c r="L769" s="20">
        <f>VLOOKUP($G769&amp;L$5&amp;$J769,BASE!$P$2:$R$30000,3,0)</f>
        <v>0</v>
      </c>
      <c r="M769" s="20">
        <f>VLOOKUP($G769&amp;M$5&amp;$J769,BASE!$P$2:$R$30000,3,0)</f>
        <v>0</v>
      </c>
      <c r="N769" s="20">
        <f>VLOOKUP($G769&amp;N$5&amp;$J769,BASE!$P$2:$R$30000,3,0)</f>
        <v>0</v>
      </c>
      <c r="O769" s="20">
        <f>VLOOKUP($G769&amp;O$5&amp;$J769,BASE!$P$2:$R$30000,3,0)</f>
        <v>0</v>
      </c>
      <c r="P769" s="20">
        <f>VLOOKUP($G769&amp;P$5&amp;$J769,BASE!$P$2:$R$30000,3,0)</f>
        <v>0</v>
      </c>
      <c r="Q769" s="20">
        <f>VLOOKUP($G769&amp;Q$5&amp;$J769,BASE!$P$2:$R$30000,3,0)</f>
        <v>0</v>
      </c>
      <c r="R769" s="20">
        <f>VLOOKUP($G769&amp;R$5&amp;$J769,BASE!$P$2:$R$30000,3,0)</f>
        <v>0</v>
      </c>
      <c r="S769" s="20">
        <f>VLOOKUP($G769&amp;S$5&amp;$J769,BASE!$P$2:$R$30000,3,0)</f>
        <v>0</v>
      </c>
      <c r="T769" s="20">
        <f>VLOOKUP($G769&amp;T$5&amp;$J769,BASE!$P$2:$R$30000,3,0)</f>
        <v>0</v>
      </c>
      <c r="U769" s="20">
        <f>VLOOKUP($G769&amp;U$5&amp;$J769,BASE!$P$2:$R$30000,3,0)</f>
        <v>0</v>
      </c>
      <c r="V769" s="20">
        <f>VLOOKUP($G769&amp;V$5&amp;$J769,BASE!$P$2:$R$30000,3,0)</f>
        <v>0</v>
      </c>
      <c r="W769" s="20">
        <f>VLOOKUP($G769&amp;W$5&amp;$J769,BASE!$P$2:$R$30000,3,0)</f>
        <v>0</v>
      </c>
      <c r="X769" s="20">
        <f>VLOOKUP($G769&amp;X$5&amp;$J769,BASE!$P$2:$R$30000,3,0)</f>
        <v>0</v>
      </c>
      <c r="Y769" s="20">
        <f>VLOOKUP($G769&amp;Y$5&amp;$J769,BASE!$P$2:$R$30000,3,0)</f>
        <v>0</v>
      </c>
      <c r="Z769" s="20">
        <f>VLOOKUP($G769&amp;Z$5&amp;$J769,BASE!$P$2:$R$30000,3,0)</f>
        <v>0</v>
      </c>
      <c r="AA769" s="20">
        <f>VLOOKUP($G769&amp;AA$5&amp;$J769,BASE!$P$2:$R$30000,3,0)</f>
        <v>0</v>
      </c>
      <c r="AB769" s="20">
        <f>VLOOKUP($G769&amp;AB$5&amp;$J769,BASE!$P$2:$R$30000,3,0)</f>
        <v>0</v>
      </c>
      <c r="AC769" s="20">
        <f>VLOOKUP($G769&amp;AC$5&amp;$J769,BASE!$P$2:$R$30000,3,0)</f>
        <v>0</v>
      </c>
      <c r="AD769" s="20">
        <f>VLOOKUP($G769&amp;AD$5&amp;$J769,BASE!$P$2:$R$30000,3,0)</f>
        <v>0</v>
      </c>
      <c r="AE769" s="20">
        <f>VLOOKUP($G769&amp;AE$5&amp;$J769,BASE!$P$2:$R$30000,3,0)</f>
        <v>0</v>
      </c>
      <c r="AF769" s="20">
        <f>VLOOKUP($G769&amp;AF$5&amp;$J769,BASE!$P$2:$R$30000,3,0)</f>
        <v>0</v>
      </c>
      <c r="AG769" s="20">
        <f>VLOOKUP($G769&amp;AG$5&amp;$J769,BASE!$P$2:$R$30000,3,0)</f>
        <v>0</v>
      </c>
      <c r="AH769" s="20">
        <f>VLOOKUP($G769&amp;AH$5&amp;$J769,BASE!$P$2:$R$30000,3,0)</f>
        <v>0</v>
      </c>
      <c r="AI769" s="16">
        <f t="shared" si="12"/>
        <v>0</v>
      </c>
      <c r="AJ769" s="20">
        <f>VLOOKUP($G769&amp;$J769,BASE[[#All],[LLAVE2]:[TipoEvaluacion]],5,0)</f>
        <v>0</v>
      </c>
      <c r="AK769" s="20">
        <f>VLOOKUP($G769&amp;$J769,BASE[[#All],[LLAVE2]:[TipoEvaluacion]],7,0)</f>
        <v>0</v>
      </c>
      <c r="AL769" s="20">
        <f>VLOOKUP($G769&amp;$J769,BASE[[#All],[LLAVE2]:[TipoEvaluacion]],9,0)</f>
        <v>0</v>
      </c>
      <c r="AM769" s="20">
        <f>VLOOKUP($G769&amp;$J769,BASE[[#All],[LLAVE2]:[TipoEvaluacion]],11,0)</f>
        <v>0</v>
      </c>
      <c r="AN769" s="20">
        <f>VLOOKUP($G769&amp;$J769,BASE[[#All],[LLAVE2]:[TipoEvaluacion]],13,0)</f>
        <v>0</v>
      </c>
      <c r="AO769" s="25"/>
      <c r="AP769" s="15"/>
    </row>
    <row r="770" spans="2:42" ht="15.75" x14ac:dyDescent="0.3">
      <c r="B770" s="15">
        <f>BASE!$D$2</f>
        <v>0</v>
      </c>
      <c r="C770" s="15"/>
      <c r="D770" s="15"/>
      <c r="E770" s="15"/>
      <c r="F770" s="15"/>
      <c r="G770" s="15"/>
      <c r="H770" s="19"/>
      <c r="I770" s="15"/>
      <c r="J770" s="15"/>
      <c r="K770" s="20">
        <f>VLOOKUP($G770&amp;K$5&amp;$J770,BASE!$P$2:$R$30000,3,0)</f>
        <v>0</v>
      </c>
      <c r="L770" s="20">
        <f>VLOOKUP($G770&amp;L$5&amp;$J770,BASE!$P$2:$R$30000,3,0)</f>
        <v>0</v>
      </c>
      <c r="M770" s="20">
        <f>VLOOKUP($G770&amp;M$5&amp;$J770,BASE!$P$2:$R$30000,3,0)</f>
        <v>0</v>
      </c>
      <c r="N770" s="20">
        <f>VLOOKUP($G770&amp;N$5&amp;$J770,BASE!$P$2:$R$30000,3,0)</f>
        <v>0</v>
      </c>
      <c r="O770" s="20">
        <f>VLOOKUP($G770&amp;O$5&amp;$J770,BASE!$P$2:$R$30000,3,0)</f>
        <v>0</v>
      </c>
      <c r="P770" s="20">
        <f>VLOOKUP($G770&amp;P$5&amp;$J770,BASE!$P$2:$R$30000,3,0)</f>
        <v>0</v>
      </c>
      <c r="Q770" s="20">
        <f>VLOOKUP($G770&amp;Q$5&amp;$J770,BASE!$P$2:$R$30000,3,0)</f>
        <v>0</v>
      </c>
      <c r="R770" s="20">
        <f>VLOOKUP($G770&amp;R$5&amp;$J770,BASE!$P$2:$R$30000,3,0)</f>
        <v>0</v>
      </c>
      <c r="S770" s="20">
        <f>VLOOKUP($G770&amp;S$5&amp;$J770,BASE!$P$2:$R$30000,3,0)</f>
        <v>0</v>
      </c>
      <c r="T770" s="20">
        <f>VLOOKUP($G770&amp;T$5&amp;$J770,BASE!$P$2:$R$30000,3,0)</f>
        <v>0</v>
      </c>
      <c r="U770" s="20">
        <f>VLOOKUP($G770&amp;U$5&amp;$J770,BASE!$P$2:$R$30000,3,0)</f>
        <v>0</v>
      </c>
      <c r="V770" s="20">
        <f>VLOOKUP($G770&amp;V$5&amp;$J770,BASE!$P$2:$R$30000,3,0)</f>
        <v>0</v>
      </c>
      <c r="W770" s="20">
        <f>VLOOKUP($G770&amp;W$5&amp;$J770,BASE!$P$2:$R$30000,3,0)</f>
        <v>0</v>
      </c>
      <c r="X770" s="20">
        <f>VLOOKUP($G770&amp;X$5&amp;$J770,BASE!$P$2:$R$30000,3,0)</f>
        <v>0</v>
      </c>
      <c r="Y770" s="20">
        <f>VLOOKUP($G770&amp;Y$5&amp;$J770,BASE!$P$2:$R$30000,3,0)</f>
        <v>0</v>
      </c>
      <c r="Z770" s="20">
        <f>VLOOKUP($G770&amp;Z$5&amp;$J770,BASE!$P$2:$R$30000,3,0)</f>
        <v>0</v>
      </c>
      <c r="AA770" s="20">
        <f>VLOOKUP($G770&amp;AA$5&amp;$J770,BASE!$P$2:$R$30000,3,0)</f>
        <v>0</v>
      </c>
      <c r="AB770" s="20">
        <f>VLOOKUP($G770&amp;AB$5&amp;$J770,BASE!$P$2:$R$30000,3,0)</f>
        <v>0</v>
      </c>
      <c r="AC770" s="20">
        <f>VLOOKUP($G770&amp;AC$5&amp;$J770,BASE!$P$2:$R$30000,3,0)</f>
        <v>0</v>
      </c>
      <c r="AD770" s="20">
        <f>VLOOKUP($G770&amp;AD$5&amp;$J770,BASE!$P$2:$R$30000,3,0)</f>
        <v>0</v>
      </c>
      <c r="AE770" s="20">
        <f>VLOOKUP($G770&amp;AE$5&amp;$J770,BASE!$P$2:$R$30000,3,0)</f>
        <v>0</v>
      </c>
      <c r="AF770" s="20">
        <f>VLOOKUP($G770&amp;AF$5&amp;$J770,BASE!$P$2:$R$30000,3,0)</f>
        <v>0</v>
      </c>
      <c r="AG770" s="20">
        <f>VLOOKUP($G770&amp;AG$5&amp;$J770,BASE!$P$2:$R$30000,3,0)</f>
        <v>0</v>
      </c>
      <c r="AH770" s="20">
        <f>VLOOKUP($G770&amp;AH$5&amp;$J770,BASE!$P$2:$R$30000,3,0)</f>
        <v>0</v>
      </c>
      <c r="AI770" s="16">
        <f t="shared" si="12"/>
        <v>0</v>
      </c>
      <c r="AJ770" s="20">
        <f>VLOOKUP($G770&amp;$J770,BASE[[#All],[LLAVE2]:[TipoEvaluacion]],5,0)</f>
        <v>0</v>
      </c>
      <c r="AK770" s="20">
        <f>VLOOKUP($G770&amp;$J770,BASE[[#All],[LLAVE2]:[TipoEvaluacion]],7,0)</f>
        <v>0</v>
      </c>
      <c r="AL770" s="20">
        <f>VLOOKUP($G770&amp;$J770,BASE[[#All],[LLAVE2]:[TipoEvaluacion]],9,0)</f>
        <v>0</v>
      </c>
      <c r="AM770" s="20">
        <f>VLOOKUP($G770&amp;$J770,BASE[[#All],[LLAVE2]:[TipoEvaluacion]],11,0)</f>
        <v>0</v>
      </c>
      <c r="AN770" s="20">
        <f>VLOOKUP($G770&amp;$J770,BASE[[#All],[LLAVE2]:[TipoEvaluacion]],13,0)</f>
        <v>0</v>
      </c>
      <c r="AO770" s="25"/>
      <c r="AP770" s="15"/>
    </row>
    <row r="771" spans="2:42" ht="15.75" x14ac:dyDescent="0.3">
      <c r="B771" s="15">
        <f>BASE!$D$2</f>
        <v>0</v>
      </c>
      <c r="C771" s="15"/>
      <c r="D771" s="15"/>
      <c r="E771" s="15"/>
      <c r="F771" s="15"/>
      <c r="G771" s="15"/>
      <c r="H771" s="19"/>
      <c r="I771" s="15"/>
      <c r="J771" s="15"/>
      <c r="K771" s="20">
        <f>VLOOKUP($G771&amp;K$5&amp;$J771,BASE!$P$2:$R$30000,3,0)</f>
        <v>0</v>
      </c>
      <c r="L771" s="20">
        <f>VLOOKUP($G771&amp;L$5&amp;$J771,BASE!$P$2:$R$30000,3,0)</f>
        <v>0</v>
      </c>
      <c r="M771" s="20">
        <f>VLOOKUP($G771&amp;M$5&amp;$J771,BASE!$P$2:$R$30000,3,0)</f>
        <v>0</v>
      </c>
      <c r="N771" s="20">
        <f>VLOOKUP($G771&amp;N$5&amp;$J771,BASE!$P$2:$R$30000,3,0)</f>
        <v>0</v>
      </c>
      <c r="O771" s="20">
        <f>VLOOKUP($G771&amp;O$5&amp;$J771,BASE!$P$2:$R$30000,3,0)</f>
        <v>0</v>
      </c>
      <c r="P771" s="20">
        <f>VLOOKUP($G771&amp;P$5&amp;$J771,BASE!$P$2:$R$30000,3,0)</f>
        <v>0</v>
      </c>
      <c r="Q771" s="20">
        <f>VLOOKUP($G771&amp;Q$5&amp;$J771,BASE!$P$2:$R$30000,3,0)</f>
        <v>0</v>
      </c>
      <c r="R771" s="20">
        <f>VLOOKUP($G771&amp;R$5&amp;$J771,BASE!$P$2:$R$30000,3,0)</f>
        <v>0</v>
      </c>
      <c r="S771" s="20">
        <f>VLOOKUP($G771&amp;S$5&amp;$J771,BASE!$P$2:$R$30000,3,0)</f>
        <v>0</v>
      </c>
      <c r="T771" s="20">
        <f>VLOOKUP($G771&amp;T$5&amp;$J771,BASE!$P$2:$R$30000,3,0)</f>
        <v>0</v>
      </c>
      <c r="U771" s="20">
        <f>VLOOKUP($G771&amp;U$5&amp;$J771,BASE!$P$2:$R$30000,3,0)</f>
        <v>0</v>
      </c>
      <c r="V771" s="20">
        <f>VLOOKUP($G771&amp;V$5&amp;$J771,BASE!$P$2:$R$30000,3,0)</f>
        <v>0</v>
      </c>
      <c r="W771" s="20">
        <f>VLOOKUP($G771&amp;W$5&amp;$J771,BASE!$P$2:$R$30000,3,0)</f>
        <v>0</v>
      </c>
      <c r="X771" s="20">
        <f>VLOOKUP($G771&amp;X$5&amp;$J771,BASE!$P$2:$R$30000,3,0)</f>
        <v>0</v>
      </c>
      <c r="Y771" s="20">
        <f>VLOOKUP($G771&amp;Y$5&amp;$J771,BASE!$P$2:$R$30000,3,0)</f>
        <v>0</v>
      </c>
      <c r="Z771" s="20">
        <f>VLOOKUP($G771&amp;Z$5&amp;$J771,BASE!$P$2:$R$30000,3,0)</f>
        <v>0</v>
      </c>
      <c r="AA771" s="20">
        <f>VLOOKUP($G771&amp;AA$5&amp;$J771,BASE!$P$2:$R$30000,3,0)</f>
        <v>0</v>
      </c>
      <c r="AB771" s="20">
        <f>VLOOKUP($G771&amp;AB$5&amp;$J771,BASE!$P$2:$R$30000,3,0)</f>
        <v>0</v>
      </c>
      <c r="AC771" s="20">
        <f>VLOOKUP($G771&amp;AC$5&amp;$J771,BASE!$P$2:$R$30000,3,0)</f>
        <v>0</v>
      </c>
      <c r="AD771" s="20">
        <f>VLOOKUP($G771&amp;AD$5&amp;$J771,BASE!$P$2:$R$30000,3,0)</f>
        <v>0</v>
      </c>
      <c r="AE771" s="20">
        <f>VLOOKUP($G771&amp;AE$5&amp;$J771,BASE!$P$2:$R$30000,3,0)</f>
        <v>0</v>
      </c>
      <c r="AF771" s="20">
        <f>VLOOKUP($G771&amp;AF$5&amp;$J771,BASE!$P$2:$R$30000,3,0)</f>
        <v>0</v>
      </c>
      <c r="AG771" s="20">
        <f>VLOOKUP($G771&amp;AG$5&amp;$J771,BASE!$P$2:$R$30000,3,0)</f>
        <v>0</v>
      </c>
      <c r="AH771" s="20">
        <f>VLOOKUP($G771&amp;AH$5&amp;$J771,BASE!$P$2:$R$30000,3,0)</f>
        <v>0</v>
      </c>
      <c r="AI771" s="16">
        <f t="shared" si="12"/>
        <v>0</v>
      </c>
      <c r="AJ771" s="20">
        <f>VLOOKUP($G771&amp;$J771,BASE[[#All],[LLAVE2]:[TipoEvaluacion]],5,0)</f>
        <v>0</v>
      </c>
      <c r="AK771" s="20">
        <f>VLOOKUP($G771&amp;$J771,BASE[[#All],[LLAVE2]:[TipoEvaluacion]],7,0)</f>
        <v>0</v>
      </c>
      <c r="AL771" s="20">
        <f>VLOOKUP($G771&amp;$J771,BASE[[#All],[LLAVE2]:[TipoEvaluacion]],9,0)</f>
        <v>0</v>
      </c>
      <c r="AM771" s="20">
        <f>VLOOKUP($G771&amp;$J771,BASE[[#All],[LLAVE2]:[TipoEvaluacion]],11,0)</f>
        <v>0</v>
      </c>
      <c r="AN771" s="20">
        <f>VLOOKUP($G771&amp;$J771,BASE[[#All],[LLAVE2]:[TipoEvaluacion]],13,0)</f>
        <v>0</v>
      </c>
      <c r="AO771" s="25"/>
      <c r="AP771" s="15"/>
    </row>
    <row r="772" spans="2:42" ht="15.75" x14ac:dyDescent="0.3">
      <c r="B772" s="15">
        <f>BASE!$D$2</f>
        <v>0</v>
      </c>
      <c r="C772" s="15"/>
      <c r="D772" s="15"/>
      <c r="E772" s="15"/>
      <c r="F772" s="15"/>
      <c r="G772" s="15"/>
      <c r="H772" s="19"/>
      <c r="I772" s="15"/>
      <c r="J772" s="15"/>
      <c r="K772" s="20">
        <f>VLOOKUP($G772&amp;K$5&amp;$J772,BASE!$P$2:$R$30000,3,0)</f>
        <v>0</v>
      </c>
      <c r="L772" s="20">
        <f>VLOOKUP($G772&amp;L$5&amp;$J772,BASE!$P$2:$R$30000,3,0)</f>
        <v>0</v>
      </c>
      <c r="M772" s="20">
        <f>VLOOKUP($G772&amp;M$5&amp;$J772,BASE!$P$2:$R$30000,3,0)</f>
        <v>0</v>
      </c>
      <c r="N772" s="20">
        <f>VLOOKUP($G772&amp;N$5&amp;$J772,BASE!$P$2:$R$30000,3,0)</f>
        <v>0</v>
      </c>
      <c r="O772" s="20">
        <f>VLOOKUP($G772&amp;O$5&amp;$J772,BASE!$P$2:$R$30000,3,0)</f>
        <v>0</v>
      </c>
      <c r="P772" s="20">
        <f>VLOOKUP($G772&amp;P$5&amp;$J772,BASE!$P$2:$R$30000,3,0)</f>
        <v>0</v>
      </c>
      <c r="Q772" s="20">
        <f>VLOOKUP($G772&amp;Q$5&amp;$J772,BASE!$P$2:$R$30000,3,0)</f>
        <v>0</v>
      </c>
      <c r="R772" s="20">
        <f>VLOOKUP($G772&amp;R$5&amp;$J772,BASE!$P$2:$R$30000,3,0)</f>
        <v>0</v>
      </c>
      <c r="S772" s="20">
        <f>VLOOKUP($G772&amp;S$5&amp;$J772,BASE!$P$2:$R$30000,3,0)</f>
        <v>0</v>
      </c>
      <c r="T772" s="20">
        <f>VLOOKUP($G772&amp;T$5&amp;$J772,BASE!$P$2:$R$30000,3,0)</f>
        <v>0</v>
      </c>
      <c r="U772" s="20">
        <f>VLOOKUP($G772&amp;U$5&amp;$J772,BASE!$P$2:$R$30000,3,0)</f>
        <v>0</v>
      </c>
      <c r="V772" s="20">
        <f>VLOOKUP($G772&amp;V$5&amp;$J772,BASE!$P$2:$R$30000,3,0)</f>
        <v>0</v>
      </c>
      <c r="W772" s="20">
        <f>VLOOKUP($G772&amp;W$5&amp;$J772,BASE!$P$2:$R$30000,3,0)</f>
        <v>0</v>
      </c>
      <c r="X772" s="20">
        <f>VLOOKUP($G772&amp;X$5&amp;$J772,BASE!$P$2:$R$30000,3,0)</f>
        <v>0</v>
      </c>
      <c r="Y772" s="20">
        <f>VLOOKUP($G772&amp;Y$5&amp;$J772,BASE!$P$2:$R$30000,3,0)</f>
        <v>0</v>
      </c>
      <c r="Z772" s="20">
        <f>VLOOKUP($G772&amp;Z$5&amp;$J772,BASE!$P$2:$R$30000,3,0)</f>
        <v>0</v>
      </c>
      <c r="AA772" s="20">
        <f>VLOOKUP($G772&amp;AA$5&amp;$J772,BASE!$P$2:$R$30000,3,0)</f>
        <v>0</v>
      </c>
      <c r="AB772" s="20">
        <f>VLOOKUP($G772&amp;AB$5&amp;$J772,BASE!$P$2:$R$30000,3,0)</f>
        <v>0</v>
      </c>
      <c r="AC772" s="20">
        <f>VLOOKUP($G772&amp;AC$5&amp;$J772,BASE!$P$2:$R$30000,3,0)</f>
        <v>0</v>
      </c>
      <c r="AD772" s="20">
        <f>VLOOKUP($G772&amp;AD$5&amp;$J772,BASE!$P$2:$R$30000,3,0)</f>
        <v>0</v>
      </c>
      <c r="AE772" s="20">
        <f>VLOOKUP($G772&amp;AE$5&amp;$J772,BASE!$P$2:$R$30000,3,0)</f>
        <v>0</v>
      </c>
      <c r="AF772" s="20">
        <f>VLOOKUP($G772&amp;AF$5&amp;$J772,BASE!$P$2:$R$30000,3,0)</f>
        <v>0</v>
      </c>
      <c r="AG772" s="20">
        <f>VLOOKUP($G772&amp;AG$5&amp;$J772,BASE!$P$2:$R$30000,3,0)</f>
        <v>0</v>
      </c>
      <c r="AH772" s="20">
        <f>VLOOKUP($G772&amp;AH$5&amp;$J772,BASE!$P$2:$R$30000,3,0)</f>
        <v>0</v>
      </c>
      <c r="AI772" s="16">
        <f t="shared" si="12"/>
        <v>0</v>
      </c>
      <c r="AJ772" s="20">
        <f>VLOOKUP($G772&amp;$J772,BASE[[#All],[LLAVE2]:[TipoEvaluacion]],5,0)</f>
        <v>0</v>
      </c>
      <c r="AK772" s="20">
        <f>VLOOKUP($G772&amp;$J772,BASE[[#All],[LLAVE2]:[TipoEvaluacion]],7,0)</f>
        <v>0</v>
      </c>
      <c r="AL772" s="20">
        <f>VLOOKUP($G772&amp;$J772,BASE[[#All],[LLAVE2]:[TipoEvaluacion]],9,0)</f>
        <v>0</v>
      </c>
      <c r="AM772" s="20">
        <f>VLOOKUP($G772&amp;$J772,BASE[[#All],[LLAVE2]:[TipoEvaluacion]],11,0)</f>
        <v>0</v>
      </c>
      <c r="AN772" s="20">
        <f>VLOOKUP($G772&amp;$J772,BASE[[#All],[LLAVE2]:[TipoEvaluacion]],13,0)</f>
        <v>0</v>
      </c>
      <c r="AO772" s="25"/>
      <c r="AP772" s="15"/>
    </row>
    <row r="773" spans="2:42" ht="15.75" x14ac:dyDescent="0.3">
      <c r="B773" s="15">
        <f>BASE!$D$2</f>
        <v>0</v>
      </c>
      <c r="C773" s="15"/>
      <c r="D773" s="15"/>
      <c r="E773" s="15"/>
      <c r="F773" s="15"/>
      <c r="G773" s="15"/>
      <c r="H773" s="19"/>
      <c r="I773" s="15"/>
      <c r="J773" s="15"/>
      <c r="K773" s="20">
        <f>VLOOKUP($G773&amp;K$5&amp;$J773,BASE!$P$2:$R$30000,3,0)</f>
        <v>0</v>
      </c>
      <c r="L773" s="20">
        <f>VLOOKUP($G773&amp;L$5&amp;$J773,BASE!$P$2:$R$30000,3,0)</f>
        <v>0</v>
      </c>
      <c r="M773" s="20">
        <f>VLOOKUP($G773&amp;M$5&amp;$J773,BASE!$P$2:$R$30000,3,0)</f>
        <v>0</v>
      </c>
      <c r="N773" s="20">
        <f>VLOOKUP($G773&amp;N$5&amp;$J773,BASE!$P$2:$R$30000,3,0)</f>
        <v>0</v>
      </c>
      <c r="O773" s="20">
        <f>VLOOKUP($G773&amp;O$5&amp;$J773,BASE!$P$2:$R$30000,3,0)</f>
        <v>0</v>
      </c>
      <c r="P773" s="20">
        <f>VLOOKUP($G773&amp;P$5&amp;$J773,BASE!$P$2:$R$30000,3,0)</f>
        <v>0</v>
      </c>
      <c r="Q773" s="20">
        <f>VLOOKUP($G773&amp;Q$5&amp;$J773,BASE!$P$2:$R$30000,3,0)</f>
        <v>0</v>
      </c>
      <c r="R773" s="20">
        <f>VLOOKUP($G773&amp;R$5&amp;$J773,BASE!$P$2:$R$30000,3,0)</f>
        <v>0</v>
      </c>
      <c r="S773" s="20">
        <f>VLOOKUP($G773&amp;S$5&amp;$J773,BASE!$P$2:$R$30000,3,0)</f>
        <v>0</v>
      </c>
      <c r="T773" s="20">
        <f>VLOOKUP($G773&amp;T$5&amp;$J773,BASE!$P$2:$R$30000,3,0)</f>
        <v>0</v>
      </c>
      <c r="U773" s="20">
        <f>VLOOKUP($G773&amp;U$5&amp;$J773,BASE!$P$2:$R$30000,3,0)</f>
        <v>0</v>
      </c>
      <c r="V773" s="20">
        <f>VLOOKUP($G773&amp;V$5&amp;$J773,BASE!$P$2:$R$30000,3,0)</f>
        <v>0</v>
      </c>
      <c r="W773" s="20">
        <f>VLOOKUP($G773&amp;W$5&amp;$J773,BASE!$P$2:$R$30000,3,0)</f>
        <v>0</v>
      </c>
      <c r="X773" s="20">
        <f>VLOOKUP($G773&amp;X$5&amp;$J773,BASE!$P$2:$R$30000,3,0)</f>
        <v>0</v>
      </c>
      <c r="Y773" s="20">
        <f>VLOOKUP($G773&amp;Y$5&amp;$J773,BASE!$P$2:$R$30000,3,0)</f>
        <v>0</v>
      </c>
      <c r="Z773" s="20">
        <f>VLOOKUP($G773&amp;Z$5&amp;$J773,BASE!$P$2:$R$30000,3,0)</f>
        <v>0</v>
      </c>
      <c r="AA773" s="20">
        <f>VLOOKUP($G773&amp;AA$5&amp;$J773,BASE!$P$2:$R$30000,3,0)</f>
        <v>0</v>
      </c>
      <c r="AB773" s="20">
        <f>VLOOKUP($G773&amp;AB$5&amp;$J773,BASE!$P$2:$R$30000,3,0)</f>
        <v>0</v>
      </c>
      <c r="AC773" s="20">
        <f>VLOOKUP($G773&amp;AC$5&amp;$J773,BASE!$P$2:$R$30000,3,0)</f>
        <v>0</v>
      </c>
      <c r="AD773" s="20">
        <f>VLOOKUP($G773&amp;AD$5&amp;$J773,BASE!$P$2:$R$30000,3,0)</f>
        <v>0</v>
      </c>
      <c r="AE773" s="20">
        <f>VLOOKUP($G773&amp;AE$5&amp;$J773,BASE!$P$2:$R$30000,3,0)</f>
        <v>0</v>
      </c>
      <c r="AF773" s="20">
        <f>VLOOKUP($G773&amp;AF$5&amp;$J773,BASE!$P$2:$R$30000,3,0)</f>
        <v>0</v>
      </c>
      <c r="AG773" s="20">
        <f>VLOOKUP($G773&amp;AG$5&amp;$J773,BASE!$P$2:$R$30000,3,0)</f>
        <v>0</v>
      </c>
      <c r="AH773" s="20">
        <f>VLOOKUP($G773&amp;AH$5&amp;$J773,BASE!$P$2:$R$30000,3,0)</f>
        <v>0</v>
      </c>
      <c r="AI773" s="16">
        <f t="shared" si="12"/>
        <v>0</v>
      </c>
      <c r="AJ773" s="20">
        <f>VLOOKUP($G773&amp;$J773,BASE[[#All],[LLAVE2]:[TipoEvaluacion]],5,0)</f>
        <v>0</v>
      </c>
      <c r="AK773" s="20">
        <f>VLOOKUP($G773&amp;$J773,BASE[[#All],[LLAVE2]:[TipoEvaluacion]],7,0)</f>
        <v>0</v>
      </c>
      <c r="AL773" s="20">
        <f>VLOOKUP($G773&amp;$J773,BASE[[#All],[LLAVE2]:[TipoEvaluacion]],9,0)</f>
        <v>0</v>
      </c>
      <c r="AM773" s="20">
        <f>VLOOKUP($G773&amp;$J773,BASE[[#All],[LLAVE2]:[TipoEvaluacion]],11,0)</f>
        <v>0</v>
      </c>
      <c r="AN773" s="20">
        <f>VLOOKUP($G773&amp;$J773,BASE[[#All],[LLAVE2]:[TipoEvaluacion]],13,0)</f>
        <v>0</v>
      </c>
      <c r="AO773" s="25"/>
      <c r="AP773" s="15"/>
    </row>
    <row r="774" spans="2:42" ht="15.75" x14ac:dyDescent="0.3">
      <c r="B774" s="15">
        <f>BASE!$D$2</f>
        <v>0</v>
      </c>
      <c r="C774" s="15"/>
      <c r="D774" s="15"/>
      <c r="E774" s="15"/>
      <c r="F774" s="15"/>
      <c r="G774" s="15"/>
      <c r="H774" s="19"/>
      <c r="I774" s="15"/>
      <c r="J774" s="15"/>
      <c r="K774" s="20">
        <f>VLOOKUP($G774&amp;K$5&amp;$J774,BASE!$P$2:$R$30000,3,0)</f>
        <v>0</v>
      </c>
      <c r="L774" s="20">
        <f>VLOOKUP($G774&amp;L$5&amp;$J774,BASE!$P$2:$R$30000,3,0)</f>
        <v>0</v>
      </c>
      <c r="M774" s="20">
        <f>VLOOKUP($G774&amp;M$5&amp;$J774,BASE!$P$2:$R$30000,3,0)</f>
        <v>0</v>
      </c>
      <c r="N774" s="20">
        <f>VLOOKUP($G774&amp;N$5&amp;$J774,BASE!$P$2:$R$30000,3,0)</f>
        <v>0</v>
      </c>
      <c r="O774" s="20">
        <f>VLOOKUP($G774&amp;O$5&amp;$J774,BASE!$P$2:$R$30000,3,0)</f>
        <v>0</v>
      </c>
      <c r="P774" s="20">
        <f>VLOOKUP($G774&amp;P$5&amp;$J774,BASE!$P$2:$R$30000,3,0)</f>
        <v>0</v>
      </c>
      <c r="Q774" s="20">
        <f>VLOOKUP($G774&amp;Q$5&amp;$J774,BASE!$P$2:$R$30000,3,0)</f>
        <v>0</v>
      </c>
      <c r="R774" s="20">
        <f>VLOOKUP($G774&amp;R$5&amp;$J774,BASE!$P$2:$R$30000,3,0)</f>
        <v>0</v>
      </c>
      <c r="S774" s="20">
        <f>VLOOKUP($G774&amp;S$5&amp;$J774,BASE!$P$2:$R$30000,3,0)</f>
        <v>0</v>
      </c>
      <c r="T774" s="20">
        <f>VLOOKUP($G774&amp;T$5&amp;$J774,BASE!$P$2:$R$30000,3,0)</f>
        <v>0</v>
      </c>
      <c r="U774" s="20">
        <f>VLOOKUP($G774&amp;U$5&amp;$J774,BASE!$P$2:$R$30000,3,0)</f>
        <v>0</v>
      </c>
      <c r="V774" s="20">
        <f>VLOOKUP($G774&amp;V$5&amp;$J774,BASE!$P$2:$R$30000,3,0)</f>
        <v>0</v>
      </c>
      <c r="W774" s="20">
        <f>VLOOKUP($G774&amp;W$5&amp;$J774,BASE!$P$2:$R$30000,3,0)</f>
        <v>0</v>
      </c>
      <c r="X774" s="20">
        <f>VLOOKUP($G774&amp;X$5&amp;$J774,BASE!$P$2:$R$30000,3,0)</f>
        <v>0</v>
      </c>
      <c r="Y774" s="20">
        <f>VLOOKUP($G774&amp;Y$5&amp;$J774,BASE!$P$2:$R$30000,3,0)</f>
        <v>0</v>
      </c>
      <c r="Z774" s="20">
        <f>VLOOKUP($G774&amp;Z$5&amp;$J774,BASE!$P$2:$R$30000,3,0)</f>
        <v>0</v>
      </c>
      <c r="AA774" s="20">
        <f>VLOOKUP($G774&amp;AA$5&amp;$J774,BASE!$P$2:$R$30000,3,0)</f>
        <v>0</v>
      </c>
      <c r="AB774" s="20">
        <f>VLOOKUP($G774&amp;AB$5&amp;$J774,BASE!$P$2:$R$30000,3,0)</f>
        <v>0</v>
      </c>
      <c r="AC774" s="20">
        <f>VLOOKUP($G774&amp;AC$5&amp;$J774,BASE!$P$2:$R$30000,3,0)</f>
        <v>0</v>
      </c>
      <c r="AD774" s="20">
        <f>VLOOKUP($G774&amp;AD$5&amp;$J774,BASE!$P$2:$R$30000,3,0)</f>
        <v>0</v>
      </c>
      <c r="AE774" s="20">
        <f>VLOOKUP($G774&amp;AE$5&amp;$J774,BASE!$P$2:$R$30000,3,0)</f>
        <v>0</v>
      </c>
      <c r="AF774" s="20">
        <f>VLOOKUP($G774&amp;AF$5&amp;$J774,BASE!$P$2:$R$30000,3,0)</f>
        <v>0</v>
      </c>
      <c r="AG774" s="20">
        <f>VLOOKUP($G774&amp;AG$5&amp;$J774,BASE!$P$2:$R$30000,3,0)</f>
        <v>0</v>
      </c>
      <c r="AH774" s="20">
        <f>VLOOKUP($G774&amp;AH$5&amp;$J774,BASE!$P$2:$R$30000,3,0)</f>
        <v>0</v>
      </c>
      <c r="AI774" s="16">
        <f t="shared" si="12"/>
        <v>0</v>
      </c>
      <c r="AJ774" s="20">
        <f>VLOOKUP($G774&amp;$J774,BASE[[#All],[LLAVE2]:[TipoEvaluacion]],5,0)</f>
        <v>0</v>
      </c>
      <c r="AK774" s="20">
        <f>VLOOKUP($G774&amp;$J774,BASE[[#All],[LLAVE2]:[TipoEvaluacion]],7,0)</f>
        <v>0</v>
      </c>
      <c r="AL774" s="20">
        <f>VLOOKUP($G774&amp;$J774,BASE[[#All],[LLAVE2]:[TipoEvaluacion]],9,0)</f>
        <v>0</v>
      </c>
      <c r="AM774" s="20">
        <f>VLOOKUP($G774&amp;$J774,BASE[[#All],[LLAVE2]:[TipoEvaluacion]],11,0)</f>
        <v>0</v>
      </c>
      <c r="AN774" s="20">
        <f>VLOOKUP($G774&amp;$J774,BASE[[#All],[LLAVE2]:[TipoEvaluacion]],13,0)</f>
        <v>0</v>
      </c>
      <c r="AO774" s="25"/>
      <c r="AP774" s="15"/>
    </row>
    <row r="775" spans="2:42" ht="15.75" x14ac:dyDescent="0.3">
      <c r="B775" s="15">
        <f>BASE!$D$2</f>
        <v>0</v>
      </c>
      <c r="C775" s="15"/>
      <c r="D775" s="15"/>
      <c r="E775" s="15"/>
      <c r="F775" s="15"/>
      <c r="G775" s="15"/>
      <c r="H775" s="19"/>
      <c r="I775" s="15"/>
      <c r="J775" s="15"/>
      <c r="K775" s="20">
        <f>VLOOKUP($G775&amp;K$5&amp;$J775,BASE!$P$2:$R$30000,3,0)</f>
        <v>0</v>
      </c>
      <c r="L775" s="20">
        <f>VLOOKUP($G775&amp;L$5&amp;$J775,BASE!$P$2:$R$30000,3,0)</f>
        <v>0</v>
      </c>
      <c r="M775" s="20">
        <f>VLOOKUP($G775&amp;M$5&amp;$J775,BASE!$P$2:$R$30000,3,0)</f>
        <v>0</v>
      </c>
      <c r="N775" s="20">
        <f>VLOOKUP($G775&amp;N$5&amp;$J775,BASE!$P$2:$R$30000,3,0)</f>
        <v>0</v>
      </c>
      <c r="O775" s="20">
        <f>VLOOKUP($G775&amp;O$5&amp;$J775,BASE!$P$2:$R$30000,3,0)</f>
        <v>0</v>
      </c>
      <c r="P775" s="20">
        <f>VLOOKUP($G775&amp;P$5&amp;$J775,BASE!$P$2:$R$30000,3,0)</f>
        <v>0</v>
      </c>
      <c r="Q775" s="20">
        <f>VLOOKUP($G775&amp;Q$5&amp;$J775,BASE!$P$2:$R$30000,3,0)</f>
        <v>0</v>
      </c>
      <c r="R775" s="20">
        <f>VLOOKUP($G775&amp;R$5&amp;$J775,BASE!$P$2:$R$30000,3,0)</f>
        <v>0</v>
      </c>
      <c r="S775" s="20">
        <f>VLOOKUP($G775&amp;S$5&amp;$J775,BASE!$P$2:$R$30000,3,0)</f>
        <v>0</v>
      </c>
      <c r="T775" s="20">
        <f>VLOOKUP($G775&amp;T$5&amp;$J775,BASE!$P$2:$R$30000,3,0)</f>
        <v>0</v>
      </c>
      <c r="U775" s="20">
        <f>VLOOKUP($G775&amp;U$5&amp;$J775,BASE!$P$2:$R$30000,3,0)</f>
        <v>0</v>
      </c>
      <c r="V775" s="20">
        <f>VLOOKUP($G775&amp;V$5&amp;$J775,BASE!$P$2:$R$30000,3,0)</f>
        <v>0</v>
      </c>
      <c r="W775" s="20">
        <f>VLOOKUP($G775&amp;W$5&amp;$J775,BASE!$P$2:$R$30000,3,0)</f>
        <v>0</v>
      </c>
      <c r="X775" s="20">
        <f>VLOOKUP($G775&amp;X$5&amp;$J775,BASE!$P$2:$R$30000,3,0)</f>
        <v>0</v>
      </c>
      <c r="Y775" s="20">
        <f>VLOOKUP($G775&amp;Y$5&amp;$J775,BASE!$P$2:$R$30000,3,0)</f>
        <v>0</v>
      </c>
      <c r="Z775" s="20">
        <f>VLOOKUP($G775&amp;Z$5&amp;$J775,BASE!$P$2:$R$30000,3,0)</f>
        <v>0</v>
      </c>
      <c r="AA775" s="20">
        <f>VLOOKUP($G775&amp;AA$5&amp;$J775,BASE!$P$2:$R$30000,3,0)</f>
        <v>0</v>
      </c>
      <c r="AB775" s="20">
        <f>VLOOKUP($G775&amp;AB$5&amp;$J775,BASE!$P$2:$R$30000,3,0)</f>
        <v>0</v>
      </c>
      <c r="AC775" s="20">
        <f>VLOOKUP($G775&amp;AC$5&amp;$J775,BASE!$P$2:$R$30000,3,0)</f>
        <v>0</v>
      </c>
      <c r="AD775" s="20">
        <f>VLOOKUP($G775&amp;AD$5&amp;$J775,BASE!$P$2:$R$30000,3,0)</f>
        <v>0</v>
      </c>
      <c r="AE775" s="20">
        <f>VLOOKUP($G775&amp;AE$5&amp;$J775,BASE!$P$2:$R$30000,3,0)</f>
        <v>0</v>
      </c>
      <c r="AF775" s="20">
        <f>VLOOKUP($G775&amp;AF$5&amp;$J775,BASE!$P$2:$R$30000,3,0)</f>
        <v>0</v>
      </c>
      <c r="AG775" s="20">
        <f>VLOOKUP($G775&amp;AG$5&amp;$J775,BASE!$P$2:$R$30000,3,0)</f>
        <v>0</v>
      </c>
      <c r="AH775" s="20">
        <f>VLOOKUP($G775&amp;AH$5&amp;$J775,BASE!$P$2:$R$30000,3,0)</f>
        <v>0</v>
      </c>
      <c r="AI775" s="16">
        <f t="shared" ref="AI775:AI838" si="13">AVERAGE(K775:AH775)</f>
        <v>0</v>
      </c>
      <c r="AJ775" s="20">
        <f>VLOOKUP($G775&amp;$J775,BASE[[#All],[LLAVE2]:[TipoEvaluacion]],5,0)</f>
        <v>0</v>
      </c>
      <c r="AK775" s="20">
        <f>VLOOKUP($G775&amp;$J775,BASE[[#All],[LLAVE2]:[TipoEvaluacion]],7,0)</f>
        <v>0</v>
      </c>
      <c r="AL775" s="20">
        <f>VLOOKUP($G775&amp;$J775,BASE[[#All],[LLAVE2]:[TipoEvaluacion]],9,0)</f>
        <v>0</v>
      </c>
      <c r="AM775" s="20">
        <f>VLOOKUP($G775&amp;$J775,BASE[[#All],[LLAVE2]:[TipoEvaluacion]],11,0)</f>
        <v>0</v>
      </c>
      <c r="AN775" s="20">
        <f>VLOOKUP($G775&amp;$J775,BASE[[#All],[LLAVE2]:[TipoEvaluacion]],13,0)</f>
        <v>0</v>
      </c>
      <c r="AO775" s="25"/>
      <c r="AP775" s="15"/>
    </row>
    <row r="776" spans="2:42" ht="15.75" x14ac:dyDescent="0.3">
      <c r="B776" s="15">
        <f>BASE!$D$2</f>
        <v>0</v>
      </c>
      <c r="C776" s="15"/>
      <c r="D776" s="15"/>
      <c r="E776" s="15"/>
      <c r="F776" s="15"/>
      <c r="G776" s="15"/>
      <c r="H776" s="19"/>
      <c r="I776" s="15"/>
      <c r="J776" s="15"/>
      <c r="K776" s="20">
        <f>VLOOKUP($G776&amp;K$5&amp;$J776,BASE!$P$2:$R$30000,3,0)</f>
        <v>0</v>
      </c>
      <c r="L776" s="20">
        <f>VLOOKUP($G776&amp;L$5&amp;$J776,BASE!$P$2:$R$30000,3,0)</f>
        <v>0</v>
      </c>
      <c r="M776" s="20">
        <f>VLOOKUP($G776&amp;M$5&amp;$J776,BASE!$P$2:$R$30000,3,0)</f>
        <v>0</v>
      </c>
      <c r="N776" s="20">
        <f>VLOOKUP($G776&amp;N$5&amp;$J776,BASE!$P$2:$R$30000,3,0)</f>
        <v>0</v>
      </c>
      <c r="O776" s="20">
        <f>VLOOKUP($G776&amp;O$5&amp;$J776,BASE!$P$2:$R$30000,3,0)</f>
        <v>0</v>
      </c>
      <c r="P776" s="20">
        <f>VLOOKUP($G776&amp;P$5&amp;$J776,BASE!$P$2:$R$30000,3,0)</f>
        <v>0</v>
      </c>
      <c r="Q776" s="20">
        <f>VLOOKUP($G776&amp;Q$5&amp;$J776,BASE!$P$2:$R$30000,3,0)</f>
        <v>0</v>
      </c>
      <c r="R776" s="20">
        <f>VLOOKUP($G776&amp;R$5&amp;$J776,BASE!$P$2:$R$30000,3,0)</f>
        <v>0</v>
      </c>
      <c r="S776" s="20">
        <f>VLOOKUP($G776&amp;S$5&amp;$J776,BASE!$P$2:$R$30000,3,0)</f>
        <v>0</v>
      </c>
      <c r="T776" s="20">
        <f>VLOOKUP($G776&amp;T$5&amp;$J776,BASE!$P$2:$R$30000,3,0)</f>
        <v>0</v>
      </c>
      <c r="U776" s="20">
        <f>VLOOKUP($G776&amp;U$5&amp;$J776,BASE!$P$2:$R$30000,3,0)</f>
        <v>0</v>
      </c>
      <c r="V776" s="20">
        <f>VLOOKUP($G776&amp;V$5&amp;$J776,BASE!$P$2:$R$30000,3,0)</f>
        <v>0</v>
      </c>
      <c r="W776" s="20">
        <f>VLOOKUP($G776&amp;W$5&amp;$J776,BASE!$P$2:$R$30000,3,0)</f>
        <v>0</v>
      </c>
      <c r="X776" s="20">
        <f>VLOOKUP($G776&amp;X$5&amp;$J776,BASE!$P$2:$R$30000,3,0)</f>
        <v>0</v>
      </c>
      <c r="Y776" s="20">
        <f>VLOOKUP($G776&amp;Y$5&amp;$J776,BASE!$P$2:$R$30000,3,0)</f>
        <v>0</v>
      </c>
      <c r="Z776" s="20">
        <f>VLOOKUP($G776&amp;Z$5&amp;$J776,BASE!$P$2:$R$30000,3,0)</f>
        <v>0</v>
      </c>
      <c r="AA776" s="20">
        <f>VLOOKUP($G776&amp;AA$5&amp;$J776,BASE!$P$2:$R$30000,3,0)</f>
        <v>0</v>
      </c>
      <c r="AB776" s="20">
        <f>VLOOKUP($G776&amp;AB$5&amp;$J776,BASE!$P$2:$R$30000,3,0)</f>
        <v>0</v>
      </c>
      <c r="AC776" s="20">
        <f>VLOOKUP($G776&amp;AC$5&amp;$J776,BASE!$P$2:$R$30000,3,0)</f>
        <v>0</v>
      </c>
      <c r="AD776" s="20">
        <f>VLOOKUP($G776&amp;AD$5&amp;$J776,BASE!$P$2:$R$30000,3,0)</f>
        <v>0</v>
      </c>
      <c r="AE776" s="20">
        <f>VLOOKUP($G776&amp;AE$5&amp;$J776,BASE!$P$2:$R$30000,3,0)</f>
        <v>0</v>
      </c>
      <c r="AF776" s="20">
        <f>VLOOKUP($G776&amp;AF$5&amp;$J776,BASE!$P$2:$R$30000,3,0)</f>
        <v>0</v>
      </c>
      <c r="AG776" s="20">
        <f>VLOOKUP($G776&amp;AG$5&amp;$J776,BASE!$P$2:$R$30000,3,0)</f>
        <v>0</v>
      </c>
      <c r="AH776" s="20">
        <f>VLOOKUP($G776&amp;AH$5&amp;$J776,BASE!$P$2:$R$30000,3,0)</f>
        <v>0</v>
      </c>
      <c r="AI776" s="16">
        <f t="shared" si="13"/>
        <v>0</v>
      </c>
      <c r="AJ776" s="20">
        <f>VLOOKUP($G776&amp;$J776,BASE[[#All],[LLAVE2]:[TipoEvaluacion]],5,0)</f>
        <v>0</v>
      </c>
      <c r="AK776" s="20">
        <f>VLOOKUP($G776&amp;$J776,BASE[[#All],[LLAVE2]:[TipoEvaluacion]],7,0)</f>
        <v>0</v>
      </c>
      <c r="AL776" s="20">
        <f>VLOOKUP($G776&amp;$J776,BASE[[#All],[LLAVE2]:[TipoEvaluacion]],9,0)</f>
        <v>0</v>
      </c>
      <c r="AM776" s="20">
        <f>VLOOKUP($G776&amp;$J776,BASE[[#All],[LLAVE2]:[TipoEvaluacion]],11,0)</f>
        <v>0</v>
      </c>
      <c r="AN776" s="20">
        <f>VLOOKUP($G776&amp;$J776,BASE[[#All],[LLAVE2]:[TipoEvaluacion]],13,0)</f>
        <v>0</v>
      </c>
      <c r="AO776" s="25"/>
      <c r="AP776" s="15"/>
    </row>
    <row r="777" spans="2:42" ht="15.75" x14ac:dyDescent="0.3">
      <c r="B777" s="15">
        <f>BASE!$D$2</f>
        <v>0</v>
      </c>
      <c r="C777" s="15"/>
      <c r="D777" s="15"/>
      <c r="E777" s="15"/>
      <c r="F777" s="15"/>
      <c r="G777" s="15"/>
      <c r="H777" s="19"/>
      <c r="I777" s="15"/>
      <c r="J777" s="15"/>
      <c r="K777" s="20">
        <f>VLOOKUP($G777&amp;K$5&amp;$J777,BASE!$P$2:$R$30000,3,0)</f>
        <v>0</v>
      </c>
      <c r="L777" s="20">
        <f>VLOOKUP($G777&amp;L$5&amp;$J777,BASE!$P$2:$R$30000,3,0)</f>
        <v>0</v>
      </c>
      <c r="M777" s="20">
        <f>VLOOKUP($G777&amp;M$5&amp;$J777,BASE!$P$2:$R$30000,3,0)</f>
        <v>0</v>
      </c>
      <c r="N777" s="20">
        <f>VLOOKUP($G777&amp;N$5&amp;$J777,BASE!$P$2:$R$30000,3,0)</f>
        <v>0</v>
      </c>
      <c r="O777" s="20">
        <f>VLOOKUP($G777&amp;O$5&amp;$J777,BASE!$P$2:$R$30000,3,0)</f>
        <v>0</v>
      </c>
      <c r="P777" s="20">
        <f>VLOOKUP($G777&amp;P$5&amp;$J777,BASE!$P$2:$R$30000,3,0)</f>
        <v>0</v>
      </c>
      <c r="Q777" s="20">
        <f>VLOOKUP($G777&amp;Q$5&amp;$J777,BASE!$P$2:$R$30000,3,0)</f>
        <v>0</v>
      </c>
      <c r="R777" s="20">
        <f>VLOOKUP($G777&amp;R$5&amp;$J777,BASE!$P$2:$R$30000,3,0)</f>
        <v>0</v>
      </c>
      <c r="S777" s="20">
        <f>VLOOKUP($G777&amp;S$5&amp;$J777,BASE!$P$2:$R$30000,3,0)</f>
        <v>0</v>
      </c>
      <c r="T777" s="20">
        <f>VLOOKUP($G777&amp;T$5&amp;$J777,BASE!$P$2:$R$30000,3,0)</f>
        <v>0</v>
      </c>
      <c r="U777" s="20">
        <f>VLOOKUP($G777&amp;U$5&amp;$J777,BASE!$P$2:$R$30000,3,0)</f>
        <v>0</v>
      </c>
      <c r="V777" s="20">
        <f>VLOOKUP($G777&amp;V$5&amp;$J777,BASE!$P$2:$R$30000,3,0)</f>
        <v>0</v>
      </c>
      <c r="W777" s="20">
        <f>VLOOKUP($G777&amp;W$5&amp;$J777,BASE!$P$2:$R$30000,3,0)</f>
        <v>0</v>
      </c>
      <c r="X777" s="20">
        <f>VLOOKUP($G777&amp;X$5&amp;$J777,BASE!$P$2:$R$30000,3,0)</f>
        <v>0</v>
      </c>
      <c r="Y777" s="20">
        <f>VLOOKUP($G777&amp;Y$5&amp;$J777,BASE!$P$2:$R$30000,3,0)</f>
        <v>0</v>
      </c>
      <c r="Z777" s="20">
        <f>VLOOKUP($G777&amp;Z$5&amp;$J777,BASE!$P$2:$R$30000,3,0)</f>
        <v>0</v>
      </c>
      <c r="AA777" s="20">
        <f>VLOOKUP($G777&amp;AA$5&amp;$J777,BASE!$P$2:$R$30000,3,0)</f>
        <v>0</v>
      </c>
      <c r="AB777" s="20">
        <f>VLOOKUP($G777&amp;AB$5&amp;$J777,BASE!$P$2:$R$30000,3,0)</f>
        <v>0</v>
      </c>
      <c r="AC777" s="20">
        <f>VLOOKUP($G777&amp;AC$5&amp;$J777,BASE!$P$2:$R$30000,3,0)</f>
        <v>0</v>
      </c>
      <c r="AD777" s="20">
        <f>VLOOKUP($G777&amp;AD$5&amp;$J777,BASE!$P$2:$R$30000,3,0)</f>
        <v>0</v>
      </c>
      <c r="AE777" s="20">
        <f>VLOOKUP($G777&amp;AE$5&amp;$J777,BASE!$P$2:$R$30000,3,0)</f>
        <v>0</v>
      </c>
      <c r="AF777" s="20">
        <f>VLOOKUP($G777&amp;AF$5&amp;$J777,BASE!$P$2:$R$30000,3,0)</f>
        <v>0</v>
      </c>
      <c r="AG777" s="20">
        <f>VLOOKUP($G777&amp;AG$5&amp;$J777,BASE!$P$2:$R$30000,3,0)</f>
        <v>0</v>
      </c>
      <c r="AH777" s="20">
        <f>VLOOKUP($G777&amp;AH$5&amp;$J777,BASE!$P$2:$R$30000,3,0)</f>
        <v>0</v>
      </c>
      <c r="AI777" s="16">
        <f t="shared" si="13"/>
        <v>0</v>
      </c>
      <c r="AJ777" s="20">
        <f>VLOOKUP($G777&amp;$J777,BASE[[#All],[LLAVE2]:[TipoEvaluacion]],5,0)</f>
        <v>0</v>
      </c>
      <c r="AK777" s="20">
        <f>VLOOKUP($G777&amp;$J777,BASE[[#All],[LLAVE2]:[TipoEvaluacion]],7,0)</f>
        <v>0</v>
      </c>
      <c r="AL777" s="20">
        <f>VLOOKUP($G777&amp;$J777,BASE[[#All],[LLAVE2]:[TipoEvaluacion]],9,0)</f>
        <v>0</v>
      </c>
      <c r="AM777" s="20">
        <f>VLOOKUP($G777&amp;$J777,BASE[[#All],[LLAVE2]:[TipoEvaluacion]],11,0)</f>
        <v>0</v>
      </c>
      <c r="AN777" s="20">
        <f>VLOOKUP($G777&amp;$J777,BASE[[#All],[LLAVE2]:[TipoEvaluacion]],13,0)</f>
        <v>0</v>
      </c>
      <c r="AO777" s="25"/>
      <c r="AP777" s="15"/>
    </row>
    <row r="778" spans="2:42" ht="15.75" x14ac:dyDescent="0.3">
      <c r="B778" s="15">
        <f>BASE!$D$2</f>
        <v>0</v>
      </c>
      <c r="C778" s="15"/>
      <c r="D778" s="15"/>
      <c r="E778" s="15"/>
      <c r="F778" s="15"/>
      <c r="G778" s="15"/>
      <c r="H778" s="19"/>
      <c r="I778" s="15"/>
      <c r="J778" s="15"/>
      <c r="K778" s="20">
        <f>VLOOKUP($G778&amp;K$5&amp;$J778,BASE!$P$2:$R$30000,3,0)</f>
        <v>0</v>
      </c>
      <c r="L778" s="20">
        <f>VLOOKUP($G778&amp;L$5&amp;$J778,BASE!$P$2:$R$30000,3,0)</f>
        <v>0</v>
      </c>
      <c r="M778" s="20">
        <f>VLOOKUP($G778&amp;M$5&amp;$J778,BASE!$P$2:$R$30000,3,0)</f>
        <v>0</v>
      </c>
      <c r="N778" s="20">
        <f>VLOOKUP($G778&amp;N$5&amp;$J778,BASE!$P$2:$R$30000,3,0)</f>
        <v>0</v>
      </c>
      <c r="O778" s="20">
        <f>VLOOKUP($G778&amp;O$5&amp;$J778,BASE!$P$2:$R$30000,3,0)</f>
        <v>0</v>
      </c>
      <c r="P778" s="20">
        <f>VLOOKUP($G778&amp;P$5&amp;$J778,BASE!$P$2:$R$30000,3,0)</f>
        <v>0</v>
      </c>
      <c r="Q778" s="20">
        <f>VLOOKUP($G778&amp;Q$5&amp;$J778,BASE!$P$2:$R$30000,3,0)</f>
        <v>0</v>
      </c>
      <c r="R778" s="20">
        <f>VLOOKUP($G778&amp;R$5&amp;$J778,BASE!$P$2:$R$30000,3,0)</f>
        <v>0</v>
      </c>
      <c r="S778" s="20">
        <f>VLOOKUP($G778&amp;S$5&amp;$J778,BASE!$P$2:$R$30000,3,0)</f>
        <v>0</v>
      </c>
      <c r="T778" s="20">
        <f>VLOOKUP($G778&amp;T$5&amp;$J778,BASE!$P$2:$R$30000,3,0)</f>
        <v>0</v>
      </c>
      <c r="U778" s="20">
        <f>VLOOKUP($G778&amp;U$5&amp;$J778,BASE!$P$2:$R$30000,3,0)</f>
        <v>0</v>
      </c>
      <c r="V778" s="20">
        <f>VLOOKUP($G778&amp;V$5&amp;$J778,BASE!$P$2:$R$30000,3,0)</f>
        <v>0</v>
      </c>
      <c r="W778" s="20">
        <f>VLOOKUP($G778&amp;W$5&amp;$J778,BASE!$P$2:$R$30000,3,0)</f>
        <v>0</v>
      </c>
      <c r="X778" s="20">
        <f>VLOOKUP($G778&amp;X$5&amp;$J778,BASE!$P$2:$R$30000,3,0)</f>
        <v>0</v>
      </c>
      <c r="Y778" s="20">
        <f>VLOOKUP($G778&amp;Y$5&amp;$J778,BASE!$P$2:$R$30000,3,0)</f>
        <v>0</v>
      </c>
      <c r="Z778" s="20">
        <f>VLOOKUP($G778&amp;Z$5&amp;$J778,BASE!$P$2:$R$30000,3,0)</f>
        <v>0</v>
      </c>
      <c r="AA778" s="20">
        <f>VLOOKUP($G778&amp;AA$5&amp;$J778,BASE!$P$2:$R$30000,3,0)</f>
        <v>0</v>
      </c>
      <c r="AB778" s="20">
        <f>VLOOKUP($G778&amp;AB$5&amp;$J778,BASE!$P$2:$R$30000,3,0)</f>
        <v>0</v>
      </c>
      <c r="AC778" s="20">
        <f>VLOOKUP($G778&amp;AC$5&amp;$J778,BASE!$P$2:$R$30000,3,0)</f>
        <v>0</v>
      </c>
      <c r="AD778" s="20">
        <f>VLOOKUP($G778&amp;AD$5&amp;$J778,BASE!$P$2:$R$30000,3,0)</f>
        <v>0</v>
      </c>
      <c r="AE778" s="20">
        <f>VLOOKUP($G778&amp;AE$5&amp;$J778,BASE!$P$2:$R$30000,3,0)</f>
        <v>0</v>
      </c>
      <c r="AF778" s="20">
        <f>VLOOKUP($G778&amp;AF$5&amp;$J778,BASE!$P$2:$R$30000,3,0)</f>
        <v>0</v>
      </c>
      <c r="AG778" s="20">
        <f>VLOOKUP($G778&amp;AG$5&amp;$J778,BASE!$P$2:$R$30000,3,0)</f>
        <v>0</v>
      </c>
      <c r="AH778" s="20">
        <f>VLOOKUP($G778&amp;AH$5&amp;$J778,BASE!$P$2:$R$30000,3,0)</f>
        <v>0</v>
      </c>
      <c r="AI778" s="16">
        <f t="shared" si="13"/>
        <v>0</v>
      </c>
      <c r="AJ778" s="20">
        <f>VLOOKUP($G778&amp;$J778,BASE[[#All],[LLAVE2]:[TipoEvaluacion]],5,0)</f>
        <v>0</v>
      </c>
      <c r="AK778" s="20">
        <f>VLOOKUP($G778&amp;$J778,BASE[[#All],[LLAVE2]:[TipoEvaluacion]],7,0)</f>
        <v>0</v>
      </c>
      <c r="AL778" s="20">
        <f>VLOOKUP($G778&amp;$J778,BASE[[#All],[LLAVE2]:[TipoEvaluacion]],9,0)</f>
        <v>0</v>
      </c>
      <c r="AM778" s="20">
        <f>VLOOKUP($G778&amp;$J778,BASE[[#All],[LLAVE2]:[TipoEvaluacion]],11,0)</f>
        <v>0</v>
      </c>
      <c r="AN778" s="20">
        <f>VLOOKUP($G778&amp;$J778,BASE[[#All],[LLAVE2]:[TipoEvaluacion]],13,0)</f>
        <v>0</v>
      </c>
      <c r="AO778" s="25"/>
      <c r="AP778" s="15"/>
    </row>
    <row r="779" spans="2:42" ht="15.75" x14ac:dyDescent="0.3">
      <c r="B779" s="15">
        <f>BASE!$D$2</f>
        <v>0</v>
      </c>
      <c r="C779" s="15"/>
      <c r="D779" s="15"/>
      <c r="E779" s="15"/>
      <c r="F779" s="15"/>
      <c r="G779" s="15"/>
      <c r="H779" s="19"/>
      <c r="I779" s="15"/>
      <c r="J779" s="15"/>
      <c r="K779" s="20">
        <f>VLOOKUP($G779&amp;K$5&amp;$J779,BASE!$P$2:$R$30000,3,0)</f>
        <v>0</v>
      </c>
      <c r="L779" s="20">
        <f>VLOOKUP($G779&amp;L$5&amp;$J779,BASE!$P$2:$R$30000,3,0)</f>
        <v>0</v>
      </c>
      <c r="M779" s="20">
        <f>VLOOKUP($G779&amp;M$5&amp;$J779,BASE!$P$2:$R$30000,3,0)</f>
        <v>0</v>
      </c>
      <c r="N779" s="20">
        <f>VLOOKUP($G779&amp;N$5&amp;$J779,BASE!$P$2:$R$30000,3,0)</f>
        <v>0</v>
      </c>
      <c r="O779" s="20">
        <f>VLOOKUP($G779&amp;O$5&amp;$J779,BASE!$P$2:$R$30000,3,0)</f>
        <v>0</v>
      </c>
      <c r="P779" s="20">
        <f>VLOOKUP($G779&amp;P$5&amp;$J779,BASE!$P$2:$R$30000,3,0)</f>
        <v>0</v>
      </c>
      <c r="Q779" s="20">
        <f>VLOOKUP($G779&amp;Q$5&amp;$J779,BASE!$P$2:$R$30000,3,0)</f>
        <v>0</v>
      </c>
      <c r="R779" s="20">
        <f>VLOOKUP($G779&amp;R$5&amp;$J779,BASE!$P$2:$R$30000,3,0)</f>
        <v>0</v>
      </c>
      <c r="S779" s="20">
        <f>VLOOKUP($G779&amp;S$5&amp;$J779,BASE!$P$2:$R$30000,3,0)</f>
        <v>0</v>
      </c>
      <c r="T779" s="20">
        <f>VLOOKUP($G779&amp;T$5&amp;$J779,BASE!$P$2:$R$30000,3,0)</f>
        <v>0</v>
      </c>
      <c r="U779" s="20">
        <f>VLOOKUP($G779&amp;U$5&amp;$J779,BASE!$P$2:$R$30000,3,0)</f>
        <v>0</v>
      </c>
      <c r="V779" s="20">
        <f>VLOOKUP($G779&amp;V$5&amp;$J779,BASE!$P$2:$R$30000,3,0)</f>
        <v>0</v>
      </c>
      <c r="W779" s="20">
        <f>VLOOKUP($G779&amp;W$5&amp;$J779,BASE!$P$2:$R$30000,3,0)</f>
        <v>0</v>
      </c>
      <c r="X779" s="20">
        <f>VLOOKUP($G779&amp;X$5&amp;$J779,BASE!$P$2:$R$30000,3,0)</f>
        <v>0</v>
      </c>
      <c r="Y779" s="20">
        <f>VLOOKUP($G779&amp;Y$5&amp;$J779,BASE!$P$2:$R$30000,3,0)</f>
        <v>0</v>
      </c>
      <c r="Z779" s="20">
        <f>VLOOKUP($G779&amp;Z$5&amp;$J779,BASE!$P$2:$R$30000,3,0)</f>
        <v>0</v>
      </c>
      <c r="AA779" s="20">
        <f>VLOOKUP($G779&amp;AA$5&amp;$J779,BASE!$P$2:$R$30000,3,0)</f>
        <v>0</v>
      </c>
      <c r="AB779" s="20">
        <f>VLOOKUP($G779&amp;AB$5&amp;$J779,BASE!$P$2:$R$30000,3,0)</f>
        <v>0</v>
      </c>
      <c r="AC779" s="20">
        <f>VLOOKUP($G779&amp;AC$5&amp;$J779,BASE!$P$2:$R$30000,3,0)</f>
        <v>0</v>
      </c>
      <c r="AD779" s="20">
        <f>VLOOKUP($G779&amp;AD$5&amp;$J779,BASE!$P$2:$R$30000,3,0)</f>
        <v>0</v>
      </c>
      <c r="AE779" s="20">
        <f>VLOOKUP($G779&amp;AE$5&amp;$J779,BASE!$P$2:$R$30000,3,0)</f>
        <v>0</v>
      </c>
      <c r="AF779" s="20">
        <f>VLOOKUP($G779&amp;AF$5&amp;$J779,BASE!$P$2:$R$30000,3,0)</f>
        <v>0</v>
      </c>
      <c r="AG779" s="20">
        <f>VLOOKUP($G779&amp;AG$5&amp;$J779,BASE!$P$2:$R$30000,3,0)</f>
        <v>0</v>
      </c>
      <c r="AH779" s="20">
        <f>VLOOKUP($G779&amp;AH$5&amp;$J779,BASE!$P$2:$R$30000,3,0)</f>
        <v>0</v>
      </c>
      <c r="AI779" s="16">
        <f t="shared" si="13"/>
        <v>0</v>
      </c>
      <c r="AJ779" s="20">
        <f>VLOOKUP($G779&amp;$J779,BASE[[#All],[LLAVE2]:[TipoEvaluacion]],5,0)</f>
        <v>0</v>
      </c>
      <c r="AK779" s="20">
        <f>VLOOKUP($G779&amp;$J779,BASE[[#All],[LLAVE2]:[TipoEvaluacion]],7,0)</f>
        <v>0</v>
      </c>
      <c r="AL779" s="20">
        <f>VLOOKUP($G779&amp;$J779,BASE[[#All],[LLAVE2]:[TipoEvaluacion]],9,0)</f>
        <v>0</v>
      </c>
      <c r="AM779" s="20">
        <f>VLOOKUP($G779&amp;$J779,BASE[[#All],[LLAVE2]:[TipoEvaluacion]],11,0)</f>
        <v>0</v>
      </c>
      <c r="AN779" s="20">
        <f>VLOOKUP($G779&amp;$J779,BASE[[#All],[LLAVE2]:[TipoEvaluacion]],13,0)</f>
        <v>0</v>
      </c>
      <c r="AO779" s="25"/>
      <c r="AP779" s="15"/>
    </row>
    <row r="780" spans="2:42" ht="15.75" x14ac:dyDescent="0.3">
      <c r="B780" s="15">
        <f>BASE!$D$2</f>
        <v>0</v>
      </c>
      <c r="C780" s="15"/>
      <c r="D780" s="15"/>
      <c r="E780" s="15"/>
      <c r="F780" s="15"/>
      <c r="G780" s="15"/>
      <c r="H780" s="19"/>
      <c r="I780" s="15"/>
      <c r="J780" s="15"/>
      <c r="K780" s="20">
        <f>VLOOKUP($G780&amp;K$5&amp;$J780,BASE!$P$2:$R$30000,3,0)</f>
        <v>0</v>
      </c>
      <c r="L780" s="20">
        <f>VLOOKUP($G780&amp;L$5&amp;$J780,BASE!$P$2:$R$30000,3,0)</f>
        <v>0</v>
      </c>
      <c r="M780" s="20">
        <f>VLOOKUP($G780&amp;M$5&amp;$J780,BASE!$P$2:$R$30000,3,0)</f>
        <v>0</v>
      </c>
      <c r="N780" s="20">
        <f>VLOOKUP($G780&amp;N$5&amp;$J780,BASE!$P$2:$R$30000,3,0)</f>
        <v>0</v>
      </c>
      <c r="O780" s="20">
        <f>VLOOKUP($G780&amp;O$5&amp;$J780,BASE!$P$2:$R$30000,3,0)</f>
        <v>0</v>
      </c>
      <c r="P780" s="20">
        <f>VLOOKUP($G780&amp;P$5&amp;$J780,BASE!$P$2:$R$30000,3,0)</f>
        <v>0</v>
      </c>
      <c r="Q780" s="20">
        <f>VLOOKUP($G780&amp;Q$5&amp;$J780,BASE!$P$2:$R$30000,3,0)</f>
        <v>0</v>
      </c>
      <c r="R780" s="20">
        <f>VLOOKUP($G780&amp;R$5&amp;$J780,BASE!$P$2:$R$30000,3,0)</f>
        <v>0</v>
      </c>
      <c r="S780" s="20">
        <f>VLOOKUP($G780&amp;S$5&amp;$J780,BASE!$P$2:$R$30000,3,0)</f>
        <v>0</v>
      </c>
      <c r="T780" s="20">
        <f>VLOOKUP($G780&amp;T$5&amp;$J780,BASE!$P$2:$R$30000,3,0)</f>
        <v>0</v>
      </c>
      <c r="U780" s="20">
        <f>VLOOKUP($G780&amp;U$5&amp;$J780,BASE!$P$2:$R$30000,3,0)</f>
        <v>0</v>
      </c>
      <c r="V780" s="20">
        <f>VLOOKUP($G780&amp;V$5&amp;$J780,BASE!$P$2:$R$30000,3,0)</f>
        <v>0</v>
      </c>
      <c r="W780" s="20">
        <f>VLOOKUP($G780&amp;W$5&amp;$J780,BASE!$P$2:$R$30000,3,0)</f>
        <v>0</v>
      </c>
      <c r="X780" s="20">
        <f>VLOOKUP($G780&amp;X$5&amp;$J780,BASE!$P$2:$R$30000,3,0)</f>
        <v>0</v>
      </c>
      <c r="Y780" s="20">
        <f>VLOOKUP($G780&amp;Y$5&amp;$J780,BASE!$P$2:$R$30000,3,0)</f>
        <v>0</v>
      </c>
      <c r="Z780" s="20">
        <f>VLOOKUP($G780&amp;Z$5&amp;$J780,BASE!$P$2:$R$30000,3,0)</f>
        <v>0</v>
      </c>
      <c r="AA780" s="20">
        <f>VLOOKUP($G780&amp;AA$5&amp;$J780,BASE!$P$2:$R$30000,3,0)</f>
        <v>0</v>
      </c>
      <c r="AB780" s="20">
        <f>VLOOKUP($G780&amp;AB$5&amp;$J780,BASE!$P$2:$R$30000,3,0)</f>
        <v>0</v>
      </c>
      <c r="AC780" s="20">
        <f>VLOOKUP($G780&amp;AC$5&amp;$J780,BASE!$P$2:$R$30000,3,0)</f>
        <v>0</v>
      </c>
      <c r="AD780" s="20">
        <f>VLOOKUP($G780&amp;AD$5&amp;$J780,BASE!$P$2:$R$30000,3,0)</f>
        <v>0</v>
      </c>
      <c r="AE780" s="20">
        <f>VLOOKUP($G780&amp;AE$5&amp;$J780,BASE!$P$2:$R$30000,3,0)</f>
        <v>0</v>
      </c>
      <c r="AF780" s="20">
        <f>VLOOKUP($G780&amp;AF$5&amp;$J780,BASE!$P$2:$R$30000,3,0)</f>
        <v>0</v>
      </c>
      <c r="AG780" s="20">
        <f>VLOOKUP($G780&amp;AG$5&amp;$J780,BASE!$P$2:$R$30000,3,0)</f>
        <v>0</v>
      </c>
      <c r="AH780" s="20">
        <f>VLOOKUP($G780&amp;AH$5&amp;$J780,BASE!$P$2:$R$30000,3,0)</f>
        <v>0</v>
      </c>
      <c r="AI780" s="16">
        <f t="shared" si="13"/>
        <v>0</v>
      </c>
      <c r="AJ780" s="20">
        <f>VLOOKUP($G780&amp;$J780,BASE[[#All],[LLAVE2]:[TipoEvaluacion]],5,0)</f>
        <v>0</v>
      </c>
      <c r="AK780" s="20">
        <f>VLOOKUP($G780&amp;$J780,BASE[[#All],[LLAVE2]:[TipoEvaluacion]],7,0)</f>
        <v>0</v>
      </c>
      <c r="AL780" s="20">
        <f>VLOOKUP($G780&amp;$J780,BASE[[#All],[LLAVE2]:[TipoEvaluacion]],9,0)</f>
        <v>0</v>
      </c>
      <c r="AM780" s="20">
        <f>VLOOKUP($G780&amp;$J780,BASE[[#All],[LLAVE2]:[TipoEvaluacion]],11,0)</f>
        <v>0</v>
      </c>
      <c r="AN780" s="20">
        <f>VLOOKUP($G780&amp;$J780,BASE[[#All],[LLAVE2]:[TipoEvaluacion]],13,0)</f>
        <v>0</v>
      </c>
      <c r="AO780" s="25"/>
      <c r="AP780" s="15"/>
    </row>
    <row r="781" spans="2:42" ht="15.75" x14ac:dyDescent="0.3">
      <c r="B781" s="15">
        <f>BASE!$D$2</f>
        <v>0</v>
      </c>
      <c r="C781" s="15"/>
      <c r="D781" s="15"/>
      <c r="E781" s="15"/>
      <c r="F781" s="15"/>
      <c r="G781" s="15"/>
      <c r="H781" s="19"/>
      <c r="I781" s="15"/>
      <c r="J781" s="15"/>
      <c r="K781" s="20">
        <f>VLOOKUP($G781&amp;K$5&amp;$J781,BASE!$P$2:$R$30000,3,0)</f>
        <v>0</v>
      </c>
      <c r="L781" s="20">
        <f>VLOOKUP($G781&amp;L$5&amp;$J781,BASE!$P$2:$R$30000,3,0)</f>
        <v>0</v>
      </c>
      <c r="M781" s="20">
        <f>VLOOKUP($G781&amp;M$5&amp;$J781,BASE!$P$2:$R$30000,3,0)</f>
        <v>0</v>
      </c>
      <c r="N781" s="20">
        <f>VLOOKUP($G781&amp;N$5&amp;$J781,BASE!$P$2:$R$30000,3,0)</f>
        <v>0</v>
      </c>
      <c r="O781" s="20">
        <f>VLOOKUP($G781&amp;O$5&amp;$J781,BASE!$P$2:$R$30000,3,0)</f>
        <v>0</v>
      </c>
      <c r="P781" s="20">
        <f>VLOOKUP($G781&amp;P$5&amp;$J781,BASE!$P$2:$R$30000,3,0)</f>
        <v>0</v>
      </c>
      <c r="Q781" s="20">
        <f>VLOOKUP($G781&amp;Q$5&amp;$J781,BASE!$P$2:$R$30000,3,0)</f>
        <v>0</v>
      </c>
      <c r="R781" s="20">
        <f>VLOOKUP($G781&amp;R$5&amp;$J781,BASE!$P$2:$R$30000,3,0)</f>
        <v>0</v>
      </c>
      <c r="S781" s="20">
        <f>VLOOKUP($G781&amp;S$5&amp;$J781,BASE!$P$2:$R$30000,3,0)</f>
        <v>0</v>
      </c>
      <c r="T781" s="20">
        <f>VLOOKUP($G781&amp;T$5&amp;$J781,BASE!$P$2:$R$30000,3,0)</f>
        <v>0</v>
      </c>
      <c r="U781" s="20">
        <f>VLOOKUP($G781&amp;U$5&amp;$J781,BASE!$P$2:$R$30000,3,0)</f>
        <v>0</v>
      </c>
      <c r="V781" s="20">
        <f>VLOOKUP($G781&amp;V$5&amp;$J781,BASE!$P$2:$R$30000,3,0)</f>
        <v>0</v>
      </c>
      <c r="W781" s="20">
        <f>VLOOKUP($G781&amp;W$5&amp;$J781,BASE!$P$2:$R$30000,3,0)</f>
        <v>0</v>
      </c>
      <c r="X781" s="20">
        <f>VLOOKUP($G781&amp;X$5&amp;$J781,BASE!$P$2:$R$30000,3,0)</f>
        <v>0</v>
      </c>
      <c r="Y781" s="20">
        <f>VLOOKUP($G781&amp;Y$5&amp;$J781,BASE!$P$2:$R$30000,3,0)</f>
        <v>0</v>
      </c>
      <c r="Z781" s="20">
        <f>VLOOKUP($G781&amp;Z$5&amp;$J781,BASE!$P$2:$R$30000,3,0)</f>
        <v>0</v>
      </c>
      <c r="AA781" s="20">
        <f>VLOOKUP($G781&amp;AA$5&amp;$J781,BASE!$P$2:$R$30000,3,0)</f>
        <v>0</v>
      </c>
      <c r="AB781" s="20">
        <f>VLOOKUP($G781&amp;AB$5&amp;$J781,BASE!$P$2:$R$30000,3,0)</f>
        <v>0</v>
      </c>
      <c r="AC781" s="20">
        <f>VLOOKUP($G781&amp;AC$5&amp;$J781,BASE!$P$2:$R$30000,3,0)</f>
        <v>0</v>
      </c>
      <c r="AD781" s="20">
        <f>VLOOKUP($G781&amp;AD$5&amp;$J781,BASE!$P$2:$R$30000,3,0)</f>
        <v>0</v>
      </c>
      <c r="AE781" s="20">
        <f>VLOOKUP($G781&amp;AE$5&amp;$J781,BASE!$P$2:$R$30000,3,0)</f>
        <v>0</v>
      </c>
      <c r="AF781" s="20">
        <f>VLOOKUP($G781&amp;AF$5&amp;$J781,BASE!$P$2:$R$30000,3,0)</f>
        <v>0</v>
      </c>
      <c r="AG781" s="20">
        <f>VLOOKUP($G781&amp;AG$5&amp;$J781,BASE!$P$2:$R$30000,3,0)</f>
        <v>0</v>
      </c>
      <c r="AH781" s="20">
        <f>VLOOKUP($G781&amp;AH$5&amp;$J781,BASE!$P$2:$R$30000,3,0)</f>
        <v>0</v>
      </c>
      <c r="AI781" s="16">
        <f t="shared" si="13"/>
        <v>0</v>
      </c>
      <c r="AJ781" s="20">
        <f>VLOOKUP($G781&amp;$J781,BASE[[#All],[LLAVE2]:[TipoEvaluacion]],5,0)</f>
        <v>0</v>
      </c>
      <c r="AK781" s="20">
        <f>VLOOKUP($G781&amp;$J781,BASE[[#All],[LLAVE2]:[TipoEvaluacion]],7,0)</f>
        <v>0</v>
      </c>
      <c r="AL781" s="20">
        <f>VLOOKUP($G781&amp;$J781,BASE[[#All],[LLAVE2]:[TipoEvaluacion]],9,0)</f>
        <v>0</v>
      </c>
      <c r="AM781" s="20">
        <f>VLOOKUP($G781&amp;$J781,BASE[[#All],[LLAVE2]:[TipoEvaluacion]],11,0)</f>
        <v>0</v>
      </c>
      <c r="AN781" s="20">
        <f>VLOOKUP($G781&amp;$J781,BASE[[#All],[LLAVE2]:[TipoEvaluacion]],13,0)</f>
        <v>0</v>
      </c>
      <c r="AO781" s="25"/>
      <c r="AP781" s="15"/>
    </row>
    <row r="782" spans="2:42" ht="15.75" x14ac:dyDescent="0.3">
      <c r="B782" s="15">
        <f>BASE!$D$2</f>
        <v>0</v>
      </c>
      <c r="C782" s="15"/>
      <c r="D782" s="15"/>
      <c r="E782" s="15"/>
      <c r="F782" s="15"/>
      <c r="G782" s="15"/>
      <c r="H782" s="19"/>
      <c r="I782" s="15"/>
      <c r="J782" s="15"/>
      <c r="K782" s="20">
        <f>VLOOKUP($G782&amp;K$5&amp;$J782,BASE!$P$2:$R$30000,3,0)</f>
        <v>0</v>
      </c>
      <c r="L782" s="20">
        <f>VLOOKUP($G782&amp;L$5&amp;$J782,BASE!$P$2:$R$30000,3,0)</f>
        <v>0</v>
      </c>
      <c r="M782" s="20">
        <f>VLOOKUP($G782&amp;M$5&amp;$J782,BASE!$P$2:$R$30000,3,0)</f>
        <v>0</v>
      </c>
      <c r="N782" s="20">
        <f>VLOOKUP($G782&amp;N$5&amp;$J782,BASE!$P$2:$R$30000,3,0)</f>
        <v>0</v>
      </c>
      <c r="O782" s="20">
        <f>VLOOKUP($G782&amp;O$5&amp;$J782,BASE!$P$2:$R$30000,3,0)</f>
        <v>0</v>
      </c>
      <c r="P782" s="20">
        <f>VLOOKUP($G782&amp;P$5&amp;$J782,BASE!$P$2:$R$30000,3,0)</f>
        <v>0</v>
      </c>
      <c r="Q782" s="20">
        <f>VLOOKUP($G782&amp;Q$5&amp;$J782,BASE!$P$2:$R$30000,3,0)</f>
        <v>0</v>
      </c>
      <c r="R782" s="20">
        <f>VLOOKUP($G782&amp;R$5&amp;$J782,BASE!$P$2:$R$30000,3,0)</f>
        <v>0</v>
      </c>
      <c r="S782" s="20">
        <f>VLOOKUP($G782&amp;S$5&amp;$J782,BASE!$P$2:$R$30000,3,0)</f>
        <v>0</v>
      </c>
      <c r="T782" s="20">
        <f>VLOOKUP($G782&amp;T$5&amp;$J782,BASE!$P$2:$R$30000,3,0)</f>
        <v>0</v>
      </c>
      <c r="U782" s="20">
        <f>VLOOKUP($G782&amp;U$5&amp;$J782,BASE!$P$2:$R$30000,3,0)</f>
        <v>0</v>
      </c>
      <c r="V782" s="20">
        <f>VLOOKUP($G782&amp;V$5&amp;$J782,BASE!$P$2:$R$30000,3,0)</f>
        <v>0</v>
      </c>
      <c r="W782" s="20">
        <f>VLOOKUP($G782&amp;W$5&amp;$J782,BASE!$P$2:$R$30000,3,0)</f>
        <v>0</v>
      </c>
      <c r="X782" s="20">
        <f>VLOOKUP($G782&amp;X$5&amp;$J782,BASE!$P$2:$R$30000,3,0)</f>
        <v>0</v>
      </c>
      <c r="Y782" s="20">
        <f>VLOOKUP($G782&amp;Y$5&amp;$J782,BASE!$P$2:$R$30000,3,0)</f>
        <v>0</v>
      </c>
      <c r="Z782" s="20">
        <f>VLOOKUP($G782&amp;Z$5&amp;$J782,BASE!$P$2:$R$30000,3,0)</f>
        <v>0</v>
      </c>
      <c r="AA782" s="20">
        <f>VLOOKUP($G782&amp;AA$5&amp;$J782,BASE!$P$2:$R$30000,3,0)</f>
        <v>0</v>
      </c>
      <c r="AB782" s="20">
        <f>VLOOKUP($G782&amp;AB$5&amp;$J782,BASE!$P$2:$R$30000,3,0)</f>
        <v>0</v>
      </c>
      <c r="AC782" s="20">
        <f>VLOOKUP($G782&amp;AC$5&amp;$J782,BASE!$P$2:$R$30000,3,0)</f>
        <v>0</v>
      </c>
      <c r="AD782" s="20">
        <f>VLOOKUP($G782&amp;AD$5&amp;$J782,BASE!$P$2:$R$30000,3,0)</f>
        <v>0</v>
      </c>
      <c r="AE782" s="20">
        <f>VLOOKUP($G782&amp;AE$5&amp;$J782,BASE!$P$2:$R$30000,3,0)</f>
        <v>0</v>
      </c>
      <c r="AF782" s="20">
        <f>VLOOKUP($G782&amp;AF$5&amp;$J782,BASE!$P$2:$R$30000,3,0)</f>
        <v>0</v>
      </c>
      <c r="AG782" s="20">
        <f>VLOOKUP($G782&amp;AG$5&amp;$J782,BASE!$P$2:$R$30000,3,0)</f>
        <v>0</v>
      </c>
      <c r="AH782" s="20">
        <f>VLOOKUP($G782&amp;AH$5&amp;$J782,BASE!$P$2:$R$30000,3,0)</f>
        <v>0</v>
      </c>
      <c r="AI782" s="16">
        <f t="shared" si="13"/>
        <v>0</v>
      </c>
      <c r="AJ782" s="20">
        <f>VLOOKUP($G782&amp;$J782,BASE[[#All],[LLAVE2]:[TipoEvaluacion]],5,0)</f>
        <v>0</v>
      </c>
      <c r="AK782" s="20">
        <f>VLOOKUP($G782&amp;$J782,BASE[[#All],[LLAVE2]:[TipoEvaluacion]],7,0)</f>
        <v>0</v>
      </c>
      <c r="AL782" s="20">
        <f>VLOOKUP($G782&amp;$J782,BASE[[#All],[LLAVE2]:[TipoEvaluacion]],9,0)</f>
        <v>0</v>
      </c>
      <c r="AM782" s="20">
        <f>VLOOKUP($G782&amp;$J782,BASE[[#All],[LLAVE2]:[TipoEvaluacion]],11,0)</f>
        <v>0</v>
      </c>
      <c r="AN782" s="20">
        <f>VLOOKUP($G782&amp;$J782,BASE[[#All],[LLAVE2]:[TipoEvaluacion]],13,0)</f>
        <v>0</v>
      </c>
      <c r="AO782" s="25"/>
      <c r="AP782" s="15"/>
    </row>
    <row r="783" spans="2:42" ht="15.75" x14ac:dyDescent="0.3">
      <c r="B783" s="15">
        <f>BASE!$D$2</f>
        <v>0</v>
      </c>
      <c r="C783" s="15"/>
      <c r="D783" s="15"/>
      <c r="E783" s="15"/>
      <c r="F783" s="15"/>
      <c r="G783" s="15"/>
      <c r="H783" s="19"/>
      <c r="I783" s="15"/>
      <c r="J783" s="15"/>
      <c r="K783" s="20">
        <f>VLOOKUP($G783&amp;K$5&amp;$J783,BASE!$P$2:$R$30000,3,0)</f>
        <v>0</v>
      </c>
      <c r="L783" s="20">
        <f>VLOOKUP($G783&amp;L$5&amp;$J783,BASE!$P$2:$R$30000,3,0)</f>
        <v>0</v>
      </c>
      <c r="M783" s="20">
        <f>VLOOKUP($G783&amp;M$5&amp;$J783,BASE!$P$2:$R$30000,3,0)</f>
        <v>0</v>
      </c>
      <c r="N783" s="20">
        <f>VLOOKUP($G783&amp;N$5&amp;$J783,BASE!$P$2:$R$30000,3,0)</f>
        <v>0</v>
      </c>
      <c r="O783" s="20">
        <f>VLOOKUP($G783&amp;O$5&amp;$J783,BASE!$P$2:$R$30000,3,0)</f>
        <v>0</v>
      </c>
      <c r="P783" s="20">
        <f>VLOOKUP($G783&amp;P$5&amp;$J783,BASE!$P$2:$R$30000,3,0)</f>
        <v>0</v>
      </c>
      <c r="Q783" s="20">
        <f>VLOOKUP($G783&amp;Q$5&amp;$J783,BASE!$P$2:$R$30000,3,0)</f>
        <v>0</v>
      </c>
      <c r="R783" s="20">
        <f>VLOOKUP($G783&amp;R$5&amp;$J783,BASE!$P$2:$R$30000,3,0)</f>
        <v>0</v>
      </c>
      <c r="S783" s="20">
        <f>VLOOKUP($G783&amp;S$5&amp;$J783,BASE!$P$2:$R$30000,3,0)</f>
        <v>0</v>
      </c>
      <c r="T783" s="20">
        <f>VLOOKUP($G783&amp;T$5&amp;$J783,BASE!$P$2:$R$30000,3,0)</f>
        <v>0</v>
      </c>
      <c r="U783" s="20">
        <f>VLOOKUP($G783&amp;U$5&amp;$J783,BASE!$P$2:$R$30000,3,0)</f>
        <v>0</v>
      </c>
      <c r="V783" s="20">
        <f>VLOOKUP($G783&amp;V$5&amp;$J783,BASE!$P$2:$R$30000,3,0)</f>
        <v>0</v>
      </c>
      <c r="W783" s="20">
        <f>VLOOKUP($G783&amp;W$5&amp;$J783,BASE!$P$2:$R$30000,3,0)</f>
        <v>0</v>
      </c>
      <c r="X783" s="20">
        <f>VLOOKUP($G783&amp;X$5&amp;$J783,BASE!$P$2:$R$30000,3,0)</f>
        <v>0</v>
      </c>
      <c r="Y783" s="20">
        <f>VLOOKUP($G783&amp;Y$5&amp;$J783,BASE!$P$2:$R$30000,3,0)</f>
        <v>0</v>
      </c>
      <c r="Z783" s="20">
        <f>VLOOKUP($G783&amp;Z$5&amp;$J783,BASE!$P$2:$R$30000,3,0)</f>
        <v>0</v>
      </c>
      <c r="AA783" s="20">
        <f>VLOOKUP($G783&amp;AA$5&amp;$J783,BASE!$P$2:$R$30000,3,0)</f>
        <v>0</v>
      </c>
      <c r="AB783" s="20">
        <f>VLOOKUP($G783&amp;AB$5&amp;$J783,BASE!$P$2:$R$30000,3,0)</f>
        <v>0</v>
      </c>
      <c r="AC783" s="20">
        <f>VLOOKUP($G783&amp;AC$5&amp;$J783,BASE!$P$2:$R$30000,3,0)</f>
        <v>0</v>
      </c>
      <c r="AD783" s="20">
        <f>VLOOKUP($G783&amp;AD$5&amp;$J783,BASE!$P$2:$R$30000,3,0)</f>
        <v>0</v>
      </c>
      <c r="AE783" s="20">
        <f>VLOOKUP($G783&amp;AE$5&amp;$J783,BASE!$P$2:$R$30000,3,0)</f>
        <v>0</v>
      </c>
      <c r="AF783" s="20">
        <f>VLOOKUP($G783&amp;AF$5&amp;$J783,BASE!$P$2:$R$30000,3,0)</f>
        <v>0</v>
      </c>
      <c r="AG783" s="20">
        <f>VLOOKUP($G783&amp;AG$5&amp;$J783,BASE!$P$2:$R$30000,3,0)</f>
        <v>0</v>
      </c>
      <c r="AH783" s="20">
        <f>VLOOKUP($G783&amp;AH$5&amp;$J783,BASE!$P$2:$R$30000,3,0)</f>
        <v>0</v>
      </c>
      <c r="AI783" s="16">
        <f t="shared" si="13"/>
        <v>0</v>
      </c>
      <c r="AJ783" s="20">
        <f>VLOOKUP($G783&amp;$J783,BASE[[#All],[LLAVE2]:[TipoEvaluacion]],5,0)</f>
        <v>0</v>
      </c>
      <c r="AK783" s="20">
        <f>VLOOKUP($G783&amp;$J783,BASE[[#All],[LLAVE2]:[TipoEvaluacion]],7,0)</f>
        <v>0</v>
      </c>
      <c r="AL783" s="20">
        <f>VLOOKUP($G783&amp;$J783,BASE[[#All],[LLAVE2]:[TipoEvaluacion]],9,0)</f>
        <v>0</v>
      </c>
      <c r="AM783" s="20">
        <f>VLOOKUP($G783&amp;$J783,BASE[[#All],[LLAVE2]:[TipoEvaluacion]],11,0)</f>
        <v>0</v>
      </c>
      <c r="AN783" s="20">
        <f>VLOOKUP($G783&amp;$J783,BASE[[#All],[LLAVE2]:[TipoEvaluacion]],13,0)</f>
        <v>0</v>
      </c>
      <c r="AO783" s="25"/>
      <c r="AP783" s="15"/>
    </row>
    <row r="784" spans="2:42" ht="15.75" x14ac:dyDescent="0.3">
      <c r="B784" s="15">
        <f>BASE!$D$2</f>
        <v>0</v>
      </c>
      <c r="C784" s="15"/>
      <c r="D784" s="15"/>
      <c r="E784" s="15"/>
      <c r="F784" s="15"/>
      <c r="G784" s="15"/>
      <c r="H784" s="19"/>
      <c r="I784" s="15"/>
      <c r="J784" s="15"/>
      <c r="K784" s="20">
        <f>VLOOKUP($G784&amp;K$5&amp;$J784,BASE!$P$2:$R$30000,3,0)</f>
        <v>0</v>
      </c>
      <c r="L784" s="20">
        <f>VLOOKUP($G784&amp;L$5&amp;$J784,BASE!$P$2:$R$30000,3,0)</f>
        <v>0</v>
      </c>
      <c r="M784" s="20">
        <f>VLOOKUP($G784&amp;M$5&amp;$J784,BASE!$P$2:$R$30000,3,0)</f>
        <v>0</v>
      </c>
      <c r="N784" s="20">
        <f>VLOOKUP($G784&amp;N$5&amp;$J784,BASE!$P$2:$R$30000,3,0)</f>
        <v>0</v>
      </c>
      <c r="O784" s="20">
        <f>VLOOKUP($G784&amp;O$5&amp;$J784,BASE!$P$2:$R$30000,3,0)</f>
        <v>0</v>
      </c>
      <c r="P784" s="20">
        <f>VLOOKUP($G784&amp;P$5&amp;$J784,BASE!$P$2:$R$30000,3,0)</f>
        <v>0</v>
      </c>
      <c r="Q784" s="20">
        <f>VLOOKUP($G784&amp;Q$5&amp;$J784,BASE!$P$2:$R$30000,3,0)</f>
        <v>0</v>
      </c>
      <c r="R784" s="20">
        <f>VLOOKUP($G784&amp;R$5&amp;$J784,BASE!$P$2:$R$30000,3,0)</f>
        <v>0</v>
      </c>
      <c r="S784" s="20">
        <f>VLOOKUP($G784&amp;S$5&amp;$J784,BASE!$P$2:$R$30000,3,0)</f>
        <v>0</v>
      </c>
      <c r="T784" s="20">
        <f>VLOOKUP($G784&amp;T$5&amp;$J784,BASE!$P$2:$R$30000,3,0)</f>
        <v>0</v>
      </c>
      <c r="U784" s="20">
        <f>VLOOKUP($G784&amp;U$5&amp;$J784,BASE!$P$2:$R$30000,3,0)</f>
        <v>0</v>
      </c>
      <c r="V784" s="20">
        <f>VLOOKUP($G784&amp;V$5&amp;$J784,BASE!$P$2:$R$30000,3,0)</f>
        <v>0</v>
      </c>
      <c r="W784" s="20">
        <f>VLOOKUP($G784&amp;W$5&amp;$J784,BASE!$P$2:$R$30000,3,0)</f>
        <v>0</v>
      </c>
      <c r="X784" s="20">
        <f>VLOOKUP($G784&amp;X$5&amp;$J784,BASE!$P$2:$R$30000,3,0)</f>
        <v>0</v>
      </c>
      <c r="Y784" s="20">
        <f>VLOOKUP($G784&amp;Y$5&amp;$J784,BASE!$P$2:$R$30000,3,0)</f>
        <v>0</v>
      </c>
      <c r="Z784" s="20">
        <f>VLOOKUP($G784&amp;Z$5&amp;$J784,BASE!$P$2:$R$30000,3,0)</f>
        <v>0</v>
      </c>
      <c r="AA784" s="20">
        <f>VLOOKUP($G784&amp;AA$5&amp;$J784,BASE!$P$2:$R$30000,3,0)</f>
        <v>0</v>
      </c>
      <c r="AB784" s="20">
        <f>VLOOKUP($G784&amp;AB$5&amp;$J784,BASE!$P$2:$R$30000,3,0)</f>
        <v>0</v>
      </c>
      <c r="AC784" s="20">
        <f>VLOOKUP($G784&amp;AC$5&amp;$J784,BASE!$P$2:$R$30000,3,0)</f>
        <v>0</v>
      </c>
      <c r="AD784" s="20">
        <f>VLOOKUP($G784&amp;AD$5&amp;$J784,BASE!$P$2:$R$30000,3,0)</f>
        <v>0</v>
      </c>
      <c r="AE784" s="20">
        <f>VLOOKUP($G784&amp;AE$5&amp;$J784,BASE!$P$2:$R$30000,3,0)</f>
        <v>0</v>
      </c>
      <c r="AF784" s="20">
        <f>VLOOKUP($G784&amp;AF$5&amp;$J784,BASE!$P$2:$R$30000,3,0)</f>
        <v>0</v>
      </c>
      <c r="AG784" s="20">
        <f>VLOOKUP($G784&amp;AG$5&amp;$J784,BASE!$P$2:$R$30000,3,0)</f>
        <v>0</v>
      </c>
      <c r="AH784" s="20">
        <f>VLOOKUP($G784&amp;AH$5&amp;$J784,BASE!$P$2:$R$30000,3,0)</f>
        <v>0</v>
      </c>
      <c r="AI784" s="16">
        <f t="shared" si="13"/>
        <v>0</v>
      </c>
      <c r="AJ784" s="20">
        <f>VLOOKUP($G784&amp;$J784,BASE[[#All],[LLAVE2]:[TipoEvaluacion]],5,0)</f>
        <v>0</v>
      </c>
      <c r="AK784" s="20">
        <f>VLOOKUP($G784&amp;$J784,BASE[[#All],[LLAVE2]:[TipoEvaluacion]],7,0)</f>
        <v>0</v>
      </c>
      <c r="AL784" s="20">
        <f>VLOOKUP($G784&amp;$J784,BASE[[#All],[LLAVE2]:[TipoEvaluacion]],9,0)</f>
        <v>0</v>
      </c>
      <c r="AM784" s="20">
        <f>VLOOKUP($G784&amp;$J784,BASE[[#All],[LLAVE2]:[TipoEvaluacion]],11,0)</f>
        <v>0</v>
      </c>
      <c r="AN784" s="20">
        <f>VLOOKUP($G784&amp;$J784,BASE[[#All],[LLAVE2]:[TipoEvaluacion]],13,0)</f>
        <v>0</v>
      </c>
      <c r="AO784" s="25"/>
      <c r="AP784" s="15"/>
    </row>
    <row r="785" spans="2:42" ht="15.75" x14ac:dyDescent="0.3">
      <c r="B785" s="15">
        <f>BASE!$D$2</f>
        <v>0</v>
      </c>
      <c r="C785" s="15"/>
      <c r="D785" s="15"/>
      <c r="E785" s="15"/>
      <c r="F785" s="15"/>
      <c r="G785" s="15"/>
      <c r="H785" s="19"/>
      <c r="I785" s="15"/>
      <c r="J785" s="15"/>
      <c r="K785" s="20">
        <f>VLOOKUP($G785&amp;K$5&amp;$J785,BASE!$P$2:$R$30000,3,0)</f>
        <v>0</v>
      </c>
      <c r="L785" s="20">
        <f>VLOOKUP($G785&amp;L$5&amp;$J785,BASE!$P$2:$R$30000,3,0)</f>
        <v>0</v>
      </c>
      <c r="M785" s="20">
        <f>VLOOKUP($G785&amp;M$5&amp;$J785,BASE!$P$2:$R$30000,3,0)</f>
        <v>0</v>
      </c>
      <c r="N785" s="20">
        <f>VLOOKUP($G785&amp;N$5&amp;$J785,BASE!$P$2:$R$30000,3,0)</f>
        <v>0</v>
      </c>
      <c r="O785" s="20">
        <f>VLOOKUP($G785&amp;O$5&amp;$J785,BASE!$P$2:$R$30000,3,0)</f>
        <v>0</v>
      </c>
      <c r="P785" s="20">
        <f>VLOOKUP($G785&amp;P$5&amp;$J785,BASE!$P$2:$R$30000,3,0)</f>
        <v>0</v>
      </c>
      <c r="Q785" s="20">
        <f>VLOOKUP($G785&amp;Q$5&amp;$J785,BASE!$P$2:$R$30000,3,0)</f>
        <v>0</v>
      </c>
      <c r="R785" s="20">
        <f>VLOOKUP($G785&amp;R$5&amp;$J785,BASE!$P$2:$R$30000,3,0)</f>
        <v>0</v>
      </c>
      <c r="S785" s="20">
        <f>VLOOKUP($G785&amp;S$5&amp;$J785,BASE!$P$2:$R$30000,3,0)</f>
        <v>0</v>
      </c>
      <c r="T785" s="20">
        <f>VLOOKUP($G785&amp;T$5&amp;$J785,BASE!$P$2:$R$30000,3,0)</f>
        <v>0</v>
      </c>
      <c r="U785" s="20">
        <f>VLOOKUP($G785&amp;U$5&amp;$J785,BASE!$P$2:$R$30000,3,0)</f>
        <v>0</v>
      </c>
      <c r="V785" s="20">
        <f>VLOOKUP($G785&amp;V$5&amp;$J785,BASE!$P$2:$R$30000,3,0)</f>
        <v>0</v>
      </c>
      <c r="W785" s="20">
        <f>VLOOKUP($G785&amp;W$5&amp;$J785,BASE!$P$2:$R$30000,3,0)</f>
        <v>0</v>
      </c>
      <c r="X785" s="20">
        <f>VLOOKUP($G785&amp;X$5&amp;$J785,BASE!$P$2:$R$30000,3,0)</f>
        <v>0</v>
      </c>
      <c r="Y785" s="20">
        <f>VLOOKUP($G785&amp;Y$5&amp;$J785,BASE!$P$2:$R$30000,3,0)</f>
        <v>0</v>
      </c>
      <c r="Z785" s="20">
        <f>VLOOKUP($G785&amp;Z$5&amp;$J785,BASE!$P$2:$R$30000,3,0)</f>
        <v>0</v>
      </c>
      <c r="AA785" s="20">
        <f>VLOOKUP($G785&amp;AA$5&amp;$J785,BASE!$P$2:$R$30000,3,0)</f>
        <v>0</v>
      </c>
      <c r="AB785" s="20">
        <f>VLOOKUP($G785&amp;AB$5&amp;$J785,BASE!$P$2:$R$30000,3,0)</f>
        <v>0</v>
      </c>
      <c r="AC785" s="20">
        <f>VLOOKUP($G785&amp;AC$5&amp;$J785,BASE!$P$2:$R$30000,3,0)</f>
        <v>0</v>
      </c>
      <c r="AD785" s="20">
        <f>VLOOKUP($G785&amp;AD$5&amp;$J785,BASE!$P$2:$R$30000,3,0)</f>
        <v>0</v>
      </c>
      <c r="AE785" s="20">
        <f>VLOOKUP($G785&amp;AE$5&amp;$J785,BASE!$P$2:$R$30000,3,0)</f>
        <v>0</v>
      </c>
      <c r="AF785" s="20">
        <f>VLOOKUP($G785&amp;AF$5&amp;$J785,BASE!$P$2:$R$30000,3,0)</f>
        <v>0</v>
      </c>
      <c r="AG785" s="20">
        <f>VLOOKUP($G785&amp;AG$5&amp;$J785,BASE!$P$2:$R$30000,3,0)</f>
        <v>0</v>
      </c>
      <c r="AH785" s="20">
        <f>VLOOKUP($G785&amp;AH$5&amp;$J785,BASE!$P$2:$R$30000,3,0)</f>
        <v>0</v>
      </c>
      <c r="AI785" s="16">
        <f t="shared" si="13"/>
        <v>0</v>
      </c>
      <c r="AJ785" s="20">
        <f>VLOOKUP($G785&amp;$J785,BASE[[#All],[LLAVE2]:[TipoEvaluacion]],5,0)</f>
        <v>0</v>
      </c>
      <c r="AK785" s="20">
        <f>VLOOKUP($G785&amp;$J785,BASE[[#All],[LLAVE2]:[TipoEvaluacion]],7,0)</f>
        <v>0</v>
      </c>
      <c r="AL785" s="20">
        <f>VLOOKUP($G785&amp;$J785,BASE[[#All],[LLAVE2]:[TipoEvaluacion]],9,0)</f>
        <v>0</v>
      </c>
      <c r="AM785" s="20">
        <f>VLOOKUP($G785&amp;$J785,BASE[[#All],[LLAVE2]:[TipoEvaluacion]],11,0)</f>
        <v>0</v>
      </c>
      <c r="AN785" s="20">
        <f>VLOOKUP($G785&amp;$J785,BASE[[#All],[LLAVE2]:[TipoEvaluacion]],13,0)</f>
        <v>0</v>
      </c>
      <c r="AO785" s="25"/>
      <c r="AP785" s="15"/>
    </row>
    <row r="786" spans="2:42" ht="15.75" x14ac:dyDescent="0.3">
      <c r="B786" s="15">
        <f>BASE!$D$2</f>
        <v>0</v>
      </c>
      <c r="C786" s="15"/>
      <c r="D786" s="15"/>
      <c r="E786" s="15"/>
      <c r="F786" s="15"/>
      <c r="G786" s="15"/>
      <c r="H786" s="19"/>
      <c r="I786" s="15"/>
      <c r="J786" s="15"/>
      <c r="K786" s="20">
        <f>VLOOKUP($G786&amp;K$5&amp;$J786,BASE!$P$2:$R$30000,3,0)</f>
        <v>0</v>
      </c>
      <c r="L786" s="20">
        <f>VLOOKUP($G786&amp;L$5&amp;$J786,BASE!$P$2:$R$30000,3,0)</f>
        <v>0</v>
      </c>
      <c r="M786" s="20">
        <f>VLOOKUP($G786&amp;M$5&amp;$J786,BASE!$P$2:$R$30000,3,0)</f>
        <v>0</v>
      </c>
      <c r="N786" s="20">
        <f>VLOOKUP($G786&amp;N$5&amp;$J786,BASE!$P$2:$R$30000,3,0)</f>
        <v>0</v>
      </c>
      <c r="O786" s="20">
        <f>VLOOKUP($G786&amp;O$5&amp;$J786,BASE!$P$2:$R$30000,3,0)</f>
        <v>0</v>
      </c>
      <c r="P786" s="20">
        <f>VLOOKUP($G786&amp;P$5&amp;$J786,BASE!$P$2:$R$30000,3,0)</f>
        <v>0</v>
      </c>
      <c r="Q786" s="20">
        <f>VLOOKUP($G786&amp;Q$5&amp;$J786,BASE!$P$2:$R$30000,3,0)</f>
        <v>0</v>
      </c>
      <c r="R786" s="20">
        <f>VLOOKUP($G786&amp;R$5&amp;$J786,BASE!$P$2:$R$30000,3,0)</f>
        <v>0</v>
      </c>
      <c r="S786" s="20">
        <f>VLOOKUP($G786&amp;S$5&amp;$J786,BASE!$P$2:$R$30000,3,0)</f>
        <v>0</v>
      </c>
      <c r="T786" s="20">
        <f>VLOOKUP($G786&amp;T$5&amp;$J786,BASE!$P$2:$R$30000,3,0)</f>
        <v>0</v>
      </c>
      <c r="U786" s="20">
        <f>VLOOKUP($G786&amp;U$5&amp;$J786,BASE!$P$2:$R$30000,3,0)</f>
        <v>0</v>
      </c>
      <c r="V786" s="20">
        <f>VLOOKUP($G786&amp;V$5&amp;$J786,BASE!$P$2:$R$30000,3,0)</f>
        <v>0</v>
      </c>
      <c r="W786" s="20">
        <f>VLOOKUP($G786&amp;W$5&amp;$J786,BASE!$P$2:$R$30000,3,0)</f>
        <v>0</v>
      </c>
      <c r="X786" s="20">
        <f>VLOOKUP($G786&amp;X$5&amp;$J786,BASE!$P$2:$R$30000,3,0)</f>
        <v>0</v>
      </c>
      <c r="Y786" s="20">
        <f>VLOOKUP($G786&amp;Y$5&amp;$J786,BASE!$P$2:$R$30000,3,0)</f>
        <v>0</v>
      </c>
      <c r="Z786" s="20">
        <f>VLOOKUP($G786&amp;Z$5&amp;$J786,BASE!$P$2:$R$30000,3,0)</f>
        <v>0</v>
      </c>
      <c r="AA786" s="20">
        <f>VLOOKUP($G786&amp;AA$5&amp;$J786,BASE!$P$2:$R$30000,3,0)</f>
        <v>0</v>
      </c>
      <c r="AB786" s="20">
        <f>VLOOKUP($G786&amp;AB$5&amp;$J786,BASE!$P$2:$R$30000,3,0)</f>
        <v>0</v>
      </c>
      <c r="AC786" s="20">
        <f>VLOOKUP($G786&amp;AC$5&amp;$J786,BASE!$P$2:$R$30000,3,0)</f>
        <v>0</v>
      </c>
      <c r="AD786" s="20">
        <f>VLOOKUP($G786&amp;AD$5&amp;$J786,BASE!$P$2:$R$30000,3,0)</f>
        <v>0</v>
      </c>
      <c r="AE786" s="20">
        <f>VLOOKUP($G786&amp;AE$5&amp;$J786,BASE!$P$2:$R$30000,3,0)</f>
        <v>0</v>
      </c>
      <c r="AF786" s="20">
        <f>VLOOKUP($G786&amp;AF$5&amp;$J786,BASE!$P$2:$R$30000,3,0)</f>
        <v>0</v>
      </c>
      <c r="AG786" s="20">
        <f>VLOOKUP($G786&amp;AG$5&amp;$J786,BASE!$P$2:$R$30000,3,0)</f>
        <v>0</v>
      </c>
      <c r="AH786" s="20">
        <f>VLOOKUP($G786&amp;AH$5&amp;$J786,BASE!$P$2:$R$30000,3,0)</f>
        <v>0</v>
      </c>
      <c r="AI786" s="16">
        <f t="shared" si="13"/>
        <v>0</v>
      </c>
      <c r="AJ786" s="20">
        <f>VLOOKUP($G786&amp;$J786,BASE[[#All],[LLAVE2]:[TipoEvaluacion]],5,0)</f>
        <v>0</v>
      </c>
      <c r="AK786" s="20">
        <f>VLOOKUP($G786&amp;$J786,BASE[[#All],[LLAVE2]:[TipoEvaluacion]],7,0)</f>
        <v>0</v>
      </c>
      <c r="AL786" s="20">
        <f>VLOOKUP($G786&amp;$J786,BASE[[#All],[LLAVE2]:[TipoEvaluacion]],9,0)</f>
        <v>0</v>
      </c>
      <c r="AM786" s="20">
        <f>VLOOKUP($G786&amp;$J786,BASE[[#All],[LLAVE2]:[TipoEvaluacion]],11,0)</f>
        <v>0</v>
      </c>
      <c r="AN786" s="20">
        <f>VLOOKUP($G786&amp;$J786,BASE[[#All],[LLAVE2]:[TipoEvaluacion]],13,0)</f>
        <v>0</v>
      </c>
      <c r="AO786" s="25"/>
      <c r="AP786" s="15"/>
    </row>
    <row r="787" spans="2:42" ht="15.75" x14ac:dyDescent="0.3">
      <c r="B787" s="15">
        <f>BASE!$D$2</f>
        <v>0</v>
      </c>
      <c r="C787" s="15"/>
      <c r="D787" s="15"/>
      <c r="E787" s="15"/>
      <c r="F787" s="15"/>
      <c r="G787" s="15"/>
      <c r="H787" s="19"/>
      <c r="I787" s="15"/>
      <c r="J787" s="15"/>
      <c r="K787" s="20">
        <f>VLOOKUP($G787&amp;K$5&amp;$J787,BASE!$P$2:$R$30000,3,0)</f>
        <v>0</v>
      </c>
      <c r="L787" s="20">
        <f>VLOOKUP($G787&amp;L$5&amp;$J787,BASE!$P$2:$R$30000,3,0)</f>
        <v>0</v>
      </c>
      <c r="M787" s="20">
        <f>VLOOKUP($G787&amp;M$5&amp;$J787,BASE!$P$2:$R$30000,3,0)</f>
        <v>0</v>
      </c>
      <c r="N787" s="20">
        <f>VLOOKUP($G787&amp;N$5&amp;$J787,BASE!$P$2:$R$30000,3,0)</f>
        <v>0</v>
      </c>
      <c r="O787" s="20">
        <f>VLOOKUP($G787&amp;O$5&amp;$J787,BASE!$P$2:$R$30000,3,0)</f>
        <v>0</v>
      </c>
      <c r="P787" s="20">
        <f>VLOOKUP($G787&amp;P$5&amp;$J787,BASE!$P$2:$R$30000,3,0)</f>
        <v>0</v>
      </c>
      <c r="Q787" s="20">
        <f>VLOOKUP($G787&amp;Q$5&amp;$J787,BASE!$P$2:$R$30000,3,0)</f>
        <v>0</v>
      </c>
      <c r="R787" s="20">
        <f>VLOOKUP($G787&amp;R$5&amp;$J787,BASE!$P$2:$R$30000,3,0)</f>
        <v>0</v>
      </c>
      <c r="S787" s="20">
        <f>VLOOKUP($G787&amp;S$5&amp;$J787,BASE!$P$2:$R$30000,3,0)</f>
        <v>0</v>
      </c>
      <c r="T787" s="20">
        <f>VLOOKUP($G787&amp;T$5&amp;$J787,BASE!$P$2:$R$30000,3,0)</f>
        <v>0</v>
      </c>
      <c r="U787" s="20">
        <f>VLOOKUP($G787&amp;U$5&amp;$J787,BASE!$P$2:$R$30000,3,0)</f>
        <v>0</v>
      </c>
      <c r="V787" s="20">
        <f>VLOOKUP($G787&amp;V$5&amp;$J787,BASE!$P$2:$R$30000,3,0)</f>
        <v>0</v>
      </c>
      <c r="W787" s="20">
        <f>VLOOKUP($G787&amp;W$5&amp;$J787,BASE!$P$2:$R$30000,3,0)</f>
        <v>0</v>
      </c>
      <c r="X787" s="20">
        <f>VLOOKUP($G787&amp;X$5&amp;$J787,BASE!$P$2:$R$30000,3,0)</f>
        <v>0</v>
      </c>
      <c r="Y787" s="20">
        <f>VLOOKUP($G787&amp;Y$5&amp;$J787,BASE!$P$2:$R$30000,3,0)</f>
        <v>0</v>
      </c>
      <c r="Z787" s="20">
        <f>VLOOKUP($G787&amp;Z$5&amp;$J787,BASE!$P$2:$R$30000,3,0)</f>
        <v>0</v>
      </c>
      <c r="AA787" s="20">
        <f>VLOOKUP($G787&amp;AA$5&amp;$J787,BASE!$P$2:$R$30000,3,0)</f>
        <v>0</v>
      </c>
      <c r="AB787" s="20">
        <f>VLOOKUP($G787&amp;AB$5&amp;$J787,BASE!$P$2:$R$30000,3,0)</f>
        <v>0</v>
      </c>
      <c r="AC787" s="20">
        <f>VLOOKUP($G787&amp;AC$5&amp;$J787,BASE!$P$2:$R$30000,3,0)</f>
        <v>0</v>
      </c>
      <c r="AD787" s="20">
        <f>VLOOKUP($G787&amp;AD$5&amp;$J787,BASE!$P$2:$R$30000,3,0)</f>
        <v>0</v>
      </c>
      <c r="AE787" s="20">
        <f>VLOOKUP($G787&amp;AE$5&amp;$J787,BASE!$P$2:$R$30000,3,0)</f>
        <v>0</v>
      </c>
      <c r="AF787" s="20">
        <f>VLOOKUP($G787&amp;AF$5&amp;$J787,BASE!$P$2:$R$30000,3,0)</f>
        <v>0</v>
      </c>
      <c r="AG787" s="20">
        <f>VLOOKUP($G787&amp;AG$5&amp;$J787,BASE!$P$2:$R$30000,3,0)</f>
        <v>0</v>
      </c>
      <c r="AH787" s="20">
        <f>VLOOKUP($G787&amp;AH$5&amp;$J787,BASE!$P$2:$R$30000,3,0)</f>
        <v>0</v>
      </c>
      <c r="AI787" s="16">
        <f t="shared" si="13"/>
        <v>0</v>
      </c>
      <c r="AJ787" s="20">
        <f>VLOOKUP($G787&amp;$J787,BASE[[#All],[LLAVE2]:[TipoEvaluacion]],5,0)</f>
        <v>0</v>
      </c>
      <c r="AK787" s="20">
        <f>VLOOKUP($G787&amp;$J787,BASE[[#All],[LLAVE2]:[TipoEvaluacion]],7,0)</f>
        <v>0</v>
      </c>
      <c r="AL787" s="20">
        <f>VLOOKUP($G787&amp;$J787,BASE[[#All],[LLAVE2]:[TipoEvaluacion]],9,0)</f>
        <v>0</v>
      </c>
      <c r="AM787" s="20">
        <f>VLOOKUP($G787&amp;$J787,BASE[[#All],[LLAVE2]:[TipoEvaluacion]],11,0)</f>
        <v>0</v>
      </c>
      <c r="AN787" s="20">
        <f>VLOOKUP($G787&amp;$J787,BASE[[#All],[LLAVE2]:[TipoEvaluacion]],13,0)</f>
        <v>0</v>
      </c>
      <c r="AO787" s="25"/>
      <c r="AP787" s="15"/>
    </row>
    <row r="788" spans="2:42" ht="15.75" x14ac:dyDescent="0.3">
      <c r="B788" s="15">
        <f>BASE!$D$2</f>
        <v>0</v>
      </c>
      <c r="C788" s="15"/>
      <c r="D788" s="15"/>
      <c r="E788" s="15"/>
      <c r="F788" s="15"/>
      <c r="G788" s="15"/>
      <c r="H788" s="19"/>
      <c r="I788" s="15"/>
      <c r="J788" s="15"/>
      <c r="K788" s="20">
        <f>VLOOKUP($G788&amp;K$5&amp;$J788,BASE!$P$2:$R$30000,3,0)</f>
        <v>0</v>
      </c>
      <c r="L788" s="20">
        <f>VLOOKUP($G788&amp;L$5&amp;$J788,BASE!$P$2:$R$30000,3,0)</f>
        <v>0</v>
      </c>
      <c r="M788" s="20">
        <f>VLOOKUP($G788&amp;M$5&amp;$J788,BASE!$P$2:$R$30000,3,0)</f>
        <v>0</v>
      </c>
      <c r="N788" s="20">
        <f>VLOOKUP($G788&amp;N$5&amp;$J788,BASE!$P$2:$R$30000,3,0)</f>
        <v>0</v>
      </c>
      <c r="O788" s="20">
        <f>VLOOKUP($G788&amp;O$5&amp;$J788,BASE!$P$2:$R$30000,3,0)</f>
        <v>0</v>
      </c>
      <c r="P788" s="20">
        <f>VLOOKUP($G788&amp;P$5&amp;$J788,BASE!$P$2:$R$30000,3,0)</f>
        <v>0</v>
      </c>
      <c r="Q788" s="20">
        <f>VLOOKUP($G788&amp;Q$5&amp;$J788,BASE!$P$2:$R$30000,3,0)</f>
        <v>0</v>
      </c>
      <c r="R788" s="20">
        <f>VLOOKUP($G788&amp;R$5&amp;$J788,BASE!$P$2:$R$30000,3,0)</f>
        <v>0</v>
      </c>
      <c r="S788" s="20">
        <f>VLOOKUP($G788&amp;S$5&amp;$J788,BASE!$P$2:$R$30000,3,0)</f>
        <v>0</v>
      </c>
      <c r="T788" s="20">
        <f>VLOOKUP($G788&amp;T$5&amp;$J788,BASE!$P$2:$R$30000,3,0)</f>
        <v>0</v>
      </c>
      <c r="U788" s="20">
        <f>VLOOKUP($G788&amp;U$5&amp;$J788,BASE!$P$2:$R$30000,3,0)</f>
        <v>0</v>
      </c>
      <c r="V788" s="20">
        <f>VLOOKUP($G788&amp;V$5&amp;$J788,BASE!$P$2:$R$30000,3,0)</f>
        <v>0</v>
      </c>
      <c r="W788" s="20">
        <f>VLOOKUP($G788&amp;W$5&amp;$J788,BASE!$P$2:$R$30000,3,0)</f>
        <v>0</v>
      </c>
      <c r="X788" s="20">
        <f>VLOOKUP($G788&amp;X$5&amp;$J788,BASE!$P$2:$R$30000,3,0)</f>
        <v>0</v>
      </c>
      <c r="Y788" s="20">
        <f>VLOOKUP($G788&amp;Y$5&amp;$J788,BASE!$P$2:$R$30000,3,0)</f>
        <v>0</v>
      </c>
      <c r="Z788" s="20">
        <f>VLOOKUP($G788&amp;Z$5&amp;$J788,BASE!$P$2:$R$30000,3,0)</f>
        <v>0</v>
      </c>
      <c r="AA788" s="20">
        <f>VLOOKUP($G788&amp;AA$5&amp;$J788,BASE!$P$2:$R$30000,3,0)</f>
        <v>0</v>
      </c>
      <c r="AB788" s="20">
        <f>VLOOKUP($G788&amp;AB$5&amp;$J788,BASE!$P$2:$R$30000,3,0)</f>
        <v>0</v>
      </c>
      <c r="AC788" s="20">
        <f>VLOOKUP($G788&amp;AC$5&amp;$J788,BASE!$P$2:$R$30000,3,0)</f>
        <v>0</v>
      </c>
      <c r="AD788" s="20">
        <f>VLOOKUP($G788&amp;AD$5&amp;$J788,BASE!$P$2:$R$30000,3,0)</f>
        <v>0</v>
      </c>
      <c r="AE788" s="20">
        <f>VLOOKUP($G788&amp;AE$5&amp;$J788,BASE!$P$2:$R$30000,3,0)</f>
        <v>0</v>
      </c>
      <c r="AF788" s="20">
        <f>VLOOKUP($G788&amp;AF$5&amp;$J788,BASE!$P$2:$R$30000,3,0)</f>
        <v>0</v>
      </c>
      <c r="AG788" s="20">
        <f>VLOOKUP($G788&amp;AG$5&amp;$J788,BASE!$P$2:$R$30000,3,0)</f>
        <v>0</v>
      </c>
      <c r="AH788" s="20">
        <f>VLOOKUP($G788&amp;AH$5&amp;$J788,BASE!$P$2:$R$30000,3,0)</f>
        <v>0</v>
      </c>
      <c r="AI788" s="16">
        <f t="shared" si="13"/>
        <v>0</v>
      </c>
      <c r="AJ788" s="20">
        <f>VLOOKUP($G788&amp;$J788,BASE[[#All],[LLAVE2]:[TipoEvaluacion]],5,0)</f>
        <v>0</v>
      </c>
      <c r="AK788" s="20">
        <f>VLOOKUP($G788&amp;$J788,BASE[[#All],[LLAVE2]:[TipoEvaluacion]],7,0)</f>
        <v>0</v>
      </c>
      <c r="AL788" s="20">
        <f>VLOOKUP($G788&amp;$J788,BASE[[#All],[LLAVE2]:[TipoEvaluacion]],9,0)</f>
        <v>0</v>
      </c>
      <c r="AM788" s="20">
        <f>VLOOKUP($G788&amp;$J788,BASE[[#All],[LLAVE2]:[TipoEvaluacion]],11,0)</f>
        <v>0</v>
      </c>
      <c r="AN788" s="20">
        <f>VLOOKUP($G788&amp;$J788,BASE[[#All],[LLAVE2]:[TipoEvaluacion]],13,0)</f>
        <v>0</v>
      </c>
      <c r="AO788" s="25"/>
      <c r="AP788" s="15"/>
    </row>
    <row r="789" spans="2:42" ht="15.75" x14ac:dyDescent="0.3">
      <c r="B789" s="15">
        <f>BASE!$D$2</f>
        <v>0</v>
      </c>
      <c r="C789" s="15"/>
      <c r="D789" s="15"/>
      <c r="E789" s="15"/>
      <c r="F789" s="15"/>
      <c r="G789" s="15"/>
      <c r="H789" s="19"/>
      <c r="I789" s="15"/>
      <c r="J789" s="15"/>
      <c r="K789" s="20">
        <f>VLOOKUP($G789&amp;K$5&amp;$J789,BASE!$P$2:$R$30000,3,0)</f>
        <v>0</v>
      </c>
      <c r="L789" s="20">
        <f>VLOOKUP($G789&amp;L$5&amp;$J789,BASE!$P$2:$R$30000,3,0)</f>
        <v>0</v>
      </c>
      <c r="M789" s="20">
        <f>VLOOKUP($G789&amp;M$5&amp;$J789,BASE!$P$2:$R$30000,3,0)</f>
        <v>0</v>
      </c>
      <c r="N789" s="20">
        <f>VLOOKUP($G789&amp;N$5&amp;$J789,BASE!$P$2:$R$30000,3,0)</f>
        <v>0</v>
      </c>
      <c r="O789" s="20">
        <f>VLOOKUP($G789&amp;O$5&amp;$J789,BASE!$P$2:$R$30000,3,0)</f>
        <v>0</v>
      </c>
      <c r="P789" s="20">
        <f>VLOOKUP($G789&amp;P$5&amp;$J789,BASE!$P$2:$R$30000,3,0)</f>
        <v>0</v>
      </c>
      <c r="Q789" s="20">
        <f>VLOOKUP($G789&amp;Q$5&amp;$J789,BASE!$P$2:$R$30000,3,0)</f>
        <v>0</v>
      </c>
      <c r="R789" s="20">
        <f>VLOOKUP($G789&amp;R$5&amp;$J789,BASE!$P$2:$R$30000,3,0)</f>
        <v>0</v>
      </c>
      <c r="S789" s="20">
        <f>VLOOKUP($G789&amp;S$5&amp;$J789,BASE!$P$2:$R$30000,3,0)</f>
        <v>0</v>
      </c>
      <c r="T789" s="20">
        <f>VLOOKUP($G789&amp;T$5&amp;$J789,BASE!$P$2:$R$30000,3,0)</f>
        <v>0</v>
      </c>
      <c r="U789" s="20">
        <f>VLOOKUP($G789&amp;U$5&amp;$J789,BASE!$P$2:$R$30000,3,0)</f>
        <v>0</v>
      </c>
      <c r="V789" s="20">
        <f>VLOOKUP($G789&amp;V$5&amp;$J789,BASE!$P$2:$R$30000,3,0)</f>
        <v>0</v>
      </c>
      <c r="W789" s="20">
        <f>VLOOKUP($G789&amp;W$5&amp;$J789,BASE!$P$2:$R$30000,3,0)</f>
        <v>0</v>
      </c>
      <c r="X789" s="20">
        <f>VLOOKUP($G789&amp;X$5&amp;$J789,BASE!$P$2:$R$30000,3,0)</f>
        <v>0</v>
      </c>
      <c r="Y789" s="20">
        <f>VLOOKUP($G789&amp;Y$5&amp;$J789,BASE!$P$2:$R$30000,3,0)</f>
        <v>0</v>
      </c>
      <c r="Z789" s="20">
        <f>VLOOKUP($G789&amp;Z$5&amp;$J789,BASE!$P$2:$R$30000,3,0)</f>
        <v>0</v>
      </c>
      <c r="AA789" s="20">
        <f>VLOOKUP($G789&amp;AA$5&amp;$J789,BASE!$P$2:$R$30000,3,0)</f>
        <v>0</v>
      </c>
      <c r="AB789" s="20">
        <f>VLOOKUP($G789&amp;AB$5&amp;$J789,BASE!$P$2:$R$30000,3,0)</f>
        <v>0</v>
      </c>
      <c r="AC789" s="20">
        <f>VLOOKUP($G789&amp;AC$5&amp;$J789,BASE!$P$2:$R$30000,3,0)</f>
        <v>0</v>
      </c>
      <c r="AD789" s="20">
        <f>VLOOKUP($G789&amp;AD$5&amp;$J789,BASE!$P$2:$R$30000,3,0)</f>
        <v>0</v>
      </c>
      <c r="AE789" s="20">
        <f>VLOOKUP($G789&amp;AE$5&amp;$J789,BASE!$P$2:$R$30000,3,0)</f>
        <v>0</v>
      </c>
      <c r="AF789" s="20">
        <f>VLOOKUP($G789&amp;AF$5&amp;$J789,BASE!$P$2:$R$30000,3,0)</f>
        <v>0</v>
      </c>
      <c r="AG789" s="20">
        <f>VLOOKUP($G789&amp;AG$5&amp;$J789,BASE!$P$2:$R$30000,3,0)</f>
        <v>0</v>
      </c>
      <c r="AH789" s="20">
        <f>VLOOKUP($G789&amp;AH$5&amp;$J789,BASE!$P$2:$R$30000,3,0)</f>
        <v>0</v>
      </c>
      <c r="AI789" s="16">
        <f t="shared" si="13"/>
        <v>0</v>
      </c>
      <c r="AJ789" s="20">
        <f>VLOOKUP($G789&amp;$J789,BASE[[#All],[LLAVE2]:[TipoEvaluacion]],5,0)</f>
        <v>0</v>
      </c>
      <c r="AK789" s="20">
        <f>VLOOKUP($G789&amp;$J789,BASE[[#All],[LLAVE2]:[TipoEvaluacion]],7,0)</f>
        <v>0</v>
      </c>
      <c r="AL789" s="20">
        <f>VLOOKUP($G789&amp;$J789,BASE[[#All],[LLAVE2]:[TipoEvaluacion]],9,0)</f>
        <v>0</v>
      </c>
      <c r="AM789" s="20">
        <f>VLOOKUP($G789&amp;$J789,BASE[[#All],[LLAVE2]:[TipoEvaluacion]],11,0)</f>
        <v>0</v>
      </c>
      <c r="AN789" s="20">
        <f>VLOOKUP($G789&amp;$J789,BASE[[#All],[LLAVE2]:[TipoEvaluacion]],13,0)</f>
        <v>0</v>
      </c>
      <c r="AO789" s="25"/>
      <c r="AP789" s="15"/>
    </row>
    <row r="790" spans="2:42" ht="15.75" x14ac:dyDescent="0.3">
      <c r="B790" s="15">
        <f>BASE!$D$2</f>
        <v>0</v>
      </c>
      <c r="C790" s="15"/>
      <c r="D790" s="15"/>
      <c r="E790" s="15"/>
      <c r="F790" s="15"/>
      <c r="G790" s="15"/>
      <c r="H790" s="19"/>
      <c r="I790" s="15"/>
      <c r="J790" s="15"/>
      <c r="K790" s="20">
        <f>VLOOKUP($G790&amp;K$5&amp;$J790,BASE!$P$2:$R$30000,3,0)</f>
        <v>0</v>
      </c>
      <c r="L790" s="20">
        <f>VLOOKUP($G790&amp;L$5&amp;$J790,BASE!$P$2:$R$30000,3,0)</f>
        <v>0</v>
      </c>
      <c r="M790" s="20">
        <f>VLOOKUP($G790&amp;M$5&amp;$J790,BASE!$P$2:$R$30000,3,0)</f>
        <v>0</v>
      </c>
      <c r="N790" s="20">
        <f>VLOOKUP($G790&amp;N$5&amp;$J790,BASE!$P$2:$R$30000,3,0)</f>
        <v>0</v>
      </c>
      <c r="O790" s="20">
        <f>VLOOKUP($G790&amp;O$5&amp;$J790,BASE!$P$2:$R$30000,3,0)</f>
        <v>0</v>
      </c>
      <c r="P790" s="20">
        <f>VLOOKUP($G790&amp;P$5&amp;$J790,BASE!$P$2:$R$30000,3,0)</f>
        <v>0</v>
      </c>
      <c r="Q790" s="20">
        <f>VLOOKUP($G790&amp;Q$5&amp;$J790,BASE!$P$2:$R$30000,3,0)</f>
        <v>0</v>
      </c>
      <c r="R790" s="20">
        <f>VLOOKUP($G790&amp;R$5&amp;$J790,BASE!$P$2:$R$30000,3,0)</f>
        <v>0</v>
      </c>
      <c r="S790" s="20">
        <f>VLOOKUP($G790&amp;S$5&amp;$J790,BASE!$P$2:$R$30000,3,0)</f>
        <v>0</v>
      </c>
      <c r="T790" s="20">
        <f>VLOOKUP($G790&amp;T$5&amp;$J790,BASE!$P$2:$R$30000,3,0)</f>
        <v>0</v>
      </c>
      <c r="U790" s="20">
        <f>VLOOKUP($G790&amp;U$5&amp;$J790,BASE!$P$2:$R$30000,3,0)</f>
        <v>0</v>
      </c>
      <c r="V790" s="20">
        <f>VLOOKUP($G790&amp;V$5&amp;$J790,BASE!$P$2:$R$30000,3,0)</f>
        <v>0</v>
      </c>
      <c r="W790" s="20">
        <f>VLOOKUP($G790&amp;W$5&amp;$J790,BASE!$P$2:$R$30000,3,0)</f>
        <v>0</v>
      </c>
      <c r="X790" s="20">
        <f>VLOOKUP($G790&amp;X$5&amp;$J790,BASE!$P$2:$R$30000,3,0)</f>
        <v>0</v>
      </c>
      <c r="Y790" s="20">
        <f>VLOOKUP($G790&amp;Y$5&amp;$J790,BASE!$P$2:$R$30000,3,0)</f>
        <v>0</v>
      </c>
      <c r="Z790" s="20">
        <f>VLOOKUP($G790&amp;Z$5&amp;$J790,BASE!$P$2:$R$30000,3,0)</f>
        <v>0</v>
      </c>
      <c r="AA790" s="20">
        <f>VLOOKUP($G790&amp;AA$5&amp;$J790,BASE!$P$2:$R$30000,3,0)</f>
        <v>0</v>
      </c>
      <c r="AB790" s="20">
        <f>VLOOKUP($G790&amp;AB$5&amp;$J790,BASE!$P$2:$R$30000,3,0)</f>
        <v>0</v>
      </c>
      <c r="AC790" s="20">
        <f>VLOOKUP($G790&amp;AC$5&amp;$J790,BASE!$P$2:$R$30000,3,0)</f>
        <v>0</v>
      </c>
      <c r="AD790" s="20">
        <f>VLOOKUP($G790&amp;AD$5&amp;$J790,BASE!$P$2:$R$30000,3,0)</f>
        <v>0</v>
      </c>
      <c r="AE790" s="20">
        <f>VLOOKUP($G790&amp;AE$5&amp;$J790,BASE!$P$2:$R$30000,3,0)</f>
        <v>0</v>
      </c>
      <c r="AF790" s="20">
        <f>VLOOKUP($G790&amp;AF$5&amp;$J790,BASE!$P$2:$R$30000,3,0)</f>
        <v>0</v>
      </c>
      <c r="AG790" s="20">
        <f>VLOOKUP($G790&amp;AG$5&amp;$J790,BASE!$P$2:$R$30000,3,0)</f>
        <v>0</v>
      </c>
      <c r="AH790" s="20">
        <f>VLOOKUP($G790&amp;AH$5&amp;$J790,BASE!$P$2:$R$30000,3,0)</f>
        <v>0</v>
      </c>
      <c r="AI790" s="16">
        <f t="shared" si="13"/>
        <v>0</v>
      </c>
      <c r="AJ790" s="20">
        <f>VLOOKUP($G790&amp;$J790,BASE[[#All],[LLAVE2]:[TipoEvaluacion]],5,0)</f>
        <v>0</v>
      </c>
      <c r="AK790" s="20">
        <f>VLOOKUP($G790&amp;$J790,BASE[[#All],[LLAVE2]:[TipoEvaluacion]],7,0)</f>
        <v>0</v>
      </c>
      <c r="AL790" s="20">
        <f>VLOOKUP($G790&amp;$J790,BASE[[#All],[LLAVE2]:[TipoEvaluacion]],9,0)</f>
        <v>0</v>
      </c>
      <c r="AM790" s="20">
        <f>VLOOKUP($G790&amp;$J790,BASE[[#All],[LLAVE2]:[TipoEvaluacion]],11,0)</f>
        <v>0</v>
      </c>
      <c r="AN790" s="20">
        <f>VLOOKUP($G790&amp;$J790,BASE[[#All],[LLAVE2]:[TipoEvaluacion]],13,0)</f>
        <v>0</v>
      </c>
      <c r="AO790" s="25"/>
      <c r="AP790" s="15"/>
    </row>
    <row r="791" spans="2:42" ht="15.75" x14ac:dyDescent="0.3">
      <c r="B791" s="15">
        <f>BASE!$D$2</f>
        <v>0</v>
      </c>
      <c r="C791" s="15"/>
      <c r="D791" s="15"/>
      <c r="E791" s="15"/>
      <c r="F791" s="15"/>
      <c r="G791" s="15"/>
      <c r="H791" s="19"/>
      <c r="I791" s="15"/>
      <c r="J791" s="15"/>
      <c r="K791" s="20">
        <f>VLOOKUP($G791&amp;K$5&amp;$J791,BASE!$P$2:$R$30000,3,0)</f>
        <v>0</v>
      </c>
      <c r="L791" s="20">
        <f>VLOOKUP($G791&amp;L$5&amp;$J791,BASE!$P$2:$R$30000,3,0)</f>
        <v>0</v>
      </c>
      <c r="M791" s="20">
        <f>VLOOKUP($G791&amp;M$5&amp;$J791,BASE!$P$2:$R$30000,3,0)</f>
        <v>0</v>
      </c>
      <c r="N791" s="20">
        <f>VLOOKUP($G791&amp;N$5&amp;$J791,BASE!$P$2:$R$30000,3,0)</f>
        <v>0</v>
      </c>
      <c r="O791" s="20">
        <f>VLOOKUP($G791&amp;O$5&amp;$J791,BASE!$P$2:$R$30000,3,0)</f>
        <v>0</v>
      </c>
      <c r="P791" s="20">
        <f>VLOOKUP($G791&amp;P$5&amp;$J791,BASE!$P$2:$R$30000,3,0)</f>
        <v>0</v>
      </c>
      <c r="Q791" s="20">
        <f>VLOOKUP($G791&amp;Q$5&amp;$J791,BASE!$P$2:$R$30000,3,0)</f>
        <v>0</v>
      </c>
      <c r="R791" s="20">
        <f>VLOOKUP($G791&amp;R$5&amp;$J791,BASE!$P$2:$R$30000,3,0)</f>
        <v>0</v>
      </c>
      <c r="S791" s="20">
        <f>VLOOKUP($G791&amp;S$5&amp;$J791,BASE!$P$2:$R$30000,3,0)</f>
        <v>0</v>
      </c>
      <c r="T791" s="20">
        <f>VLOOKUP($G791&amp;T$5&amp;$J791,BASE!$P$2:$R$30000,3,0)</f>
        <v>0</v>
      </c>
      <c r="U791" s="20">
        <f>VLOOKUP($G791&amp;U$5&amp;$J791,BASE!$P$2:$R$30000,3,0)</f>
        <v>0</v>
      </c>
      <c r="V791" s="20">
        <f>VLOOKUP($G791&amp;V$5&amp;$J791,BASE!$P$2:$R$30000,3,0)</f>
        <v>0</v>
      </c>
      <c r="W791" s="20">
        <f>VLOOKUP($G791&amp;W$5&amp;$J791,BASE!$P$2:$R$30000,3,0)</f>
        <v>0</v>
      </c>
      <c r="X791" s="20">
        <f>VLOOKUP($G791&amp;X$5&amp;$J791,BASE!$P$2:$R$30000,3,0)</f>
        <v>0</v>
      </c>
      <c r="Y791" s="20">
        <f>VLOOKUP($G791&amp;Y$5&amp;$J791,BASE!$P$2:$R$30000,3,0)</f>
        <v>0</v>
      </c>
      <c r="Z791" s="20">
        <f>VLOOKUP($G791&amp;Z$5&amp;$J791,BASE!$P$2:$R$30000,3,0)</f>
        <v>0</v>
      </c>
      <c r="AA791" s="20">
        <f>VLOOKUP($G791&amp;AA$5&amp;$J791,BASE!$P$2:$R$30000,3,0)</f>
        <v>0</v>
      </c>
      <c r="AB791" s="20">
        <f>VLOOKUP($G791&amp;AB$5&amp;$J791,BASE!$P$2:$R$30000,3,0)</f>
        <v>0</v>
      </c>
      <c r="AC791" s="20">
        <f>VLOOKUP($G791&amp;AC$5&amp;$J791,BASE!$P$2:$R$30000,3,0)</f>
        <v>0</v>
      </c>
      <c r="AD791" s="20">
        <f>VLOOKUP($G791&amp;AD$5&amp;$J791,BASE!$P$2:$R$30000,3,0)</f>
        <v>0</v>
      </c>
      <c r="AE791" s="20">
        <f>VLOOKUP($G791&amp;AE$5&amp;$J791,BASE!$P$2:$R$30000,3,0)</f>
        <v>0</v>
      </c>
      <c r="AF791" s="20">
        <f>VLOOKUP($G791&amp;AF$5&amp;$J791,BASE!$P$2:$R$30000,3,0)</f>
        <v>0</v>
      </c>
      <c r="AG791" s="20">
        <f>VLOOKUP($G791&amp;AG$5&amp;$J791,BASE!$P$2:$R$30000,3,0)</f>
        <v>0</v>
      </c>
      <c r="AH791" s="20">
        <f>VLOOKUP($G791&amp;AH$5&amp;$J791,BASE!$P$2:$R$30000,3,0)</f>
        <v>0</v>
      </c>
      <c r="AI791" s="16">
        <f t="shared" si="13"/>
        <v>0</v>
      </c>
      <c r="AJ791" s="20">
        <f>VLOOKUP($G791&amp;$J791,BASE[[#All],[LLAVE2]:[TipoEvaluacion]],5,0)</f>
        <v>0</v>
      </c>
      <c r="AK791" s="20">
        <f>VLOOKUP($G791&amp;$J791,BASE[[#All],[LLAVE2]:[TipoEvaluacion]],7,0)</f>
        <v>0</v>
      </c>
      <c r="AL791" s="20">
        <f>VLOOKUP($G791&amp;$J791,BASE[[#All],[LLAVE2]:[TipoEvaluacion]],9,0)</f>
        <v>0</v>
      </c>
      <c r="AM791" s="20">
        <f>VLOOKUP($G791&amp;$J791,BASE[[#All],[LLAVE2]:[TipoEvaluacion]],11,0)</f>
        <v>0</v>
      </c>
      <c r="AN791" s="20">
        <f>VLOOKUP($G791&amp;$J791,BASE[[#All],[LLAVE2]:[TipoEvaluacion]],13,0)</f>
        <v>0</v>
      </c>
      <c r="AO791" s="25"/>
      <c r="AP791" s="15"/>
    </row>
    <row r="792" spans="2:42" ht="15.75" x14ac:dyDescent="0.3">
      <c r="B792" s="15">
        <f>BASE!$D$2</f>
        <v>0</v>
      </c>
      <c r="C792" s="15"/>
      <c r="D792" s="15"/>
      <c r="E792" s="15"/>
      <c r="F792" s="15"/>
      <c r="G792" s="15"/>
      <c r="H792" s="19"/>
      <c r="I792" s="15"/>
      <c r="J792" s="15"/>
      <c r="K792" s="20">
        <f>VLOOKUP($G792&amp;K$5&amp;$J792,BASE!$P$2:$R$30000,3,0)</f>
        <v>0</v>
      </c>
      <c r="L792" s="20">
        <f>VLOOKUP($G792&amp;L$5&amp;$J792,BASE!$P$2:$R$30000,3,0)</f>
        <v>0</v>
      </c>
      <c r="M792" s="20">
        <f>VLOOKUP($G792&amp;M$5&amp;$J792,BASE!$P$2:$R$30000,3,0)</f>
        <v>0</v>
      </c>
      <c r="N792" s="20">
        <f>VLOOKUP($G792&amp;N$5&amp;$J792,BASE!$P$2:$R$30000,3,0)</f>
        <v>0</v>
      </c>
      <c r="O792" s="20">
        <f>VLOOKUP($G792&amp;O$5&amp;$J792,BASE!$P$2:$R$30000,3,0)</f>
        <v>0</v>
      </c>
      <c r="P792" s="20">
        <f>VLOOKUP($G792&amp;P$5&amp;$J792,BASE!$P$2:$R$30000,3,0)</f>
        <v>0</v>
      </c>
      <c r="Q792" s="20">
        <f>VLOOKUP($G792&amp;Q$5&amp;$J792,BASE!$P$2:$R$30000,3,0)</f>
        <v>0</v>
      </c>
      <c r="R792" s="20">
        <f>VLOOKUP($G792&amp;R$5&amp;$J792,BASE!$P$2:$R$30000,3,0)</f>
        <v>0</v>
      </c>
      <c r="S792" s="20">
        <f>VLOOKUP($G792&amp;S$5&amp;$J792,BASE!$P$2:$R$30000,3,0)</f>
        <v>0</v>
      </c>
      <c r="T792" s="20">
        <f>VLOOKUP($G792&amp;T$5&amp;$J792,BASE!$P$2:$R$30000,3,0)</f>
        <v>0</v>
      </c>
      <c r="U792" s="20">
        <f>VLOOKUP($G792&amp;U$5&amp;$J792,BASE!$P$2:$R$30000,3,0)</f>
        <v>0</v>
      </c>
      <c r="V792" s="20">
        <f>VLOOKUP($G792&amp;V$5&amp;$J792,BASE!$P$2:$R$30000,3,0)</f>
        <v>0</v>
      </c>
      <c r="W792" s="20">
        <f>VLOOKUP($G792&amp;W$5&amp;$J792,BASE!$P$2:$R$30000,3,0)</f>
        <v>0</v>
      </c>
      <c r="X792" s="20">
        <f>VLOOKUP($G792&amp;X$5&amp;$J792,BASE!$P$2:$R$30000,3,0)</f>
        <v>0</v>
      </c>
      <c r="Y792" s="20">
        <f>VLOOKUP($G792&amp;Y$5&amp;$J792,BASE!$P$2:$R$30000,3,0)</f>
        <v>0</v>
      </c>
      <c r="Z792" s="20">
        <f>VLOOKUP($G792&amp;Z$5&amp;$J792,BASE!$P$2:$R$30000,3,0)</f>
        <v>0</v>
      </c>
      <c r="AA792" s="20">
        <f>VLOOKUP($G792&amp;AA$5&amp;$J792,BASE!$P$2:$R$30000,3,0)</f>
        <v>0</v>
      </c>
      <c r="AB792" s="20">
        <f>VLOOKUP($G792&amp;AB$5&amp;$J792,BASE!$P$2:$R$30000,3,0)</f>
        <v>0</v>
      </c>
      <c r="AC792" s="20">
        <f>VLOOKUP($G792&amp;AC$5&amp;$J792,BASE!$P$2:$R$30000,3,0)</f>
        <v>0</v>
      </c>
      <c r="AD792" s="20">
        <f>VLOOKUP($G792&amp;AD$5&amp;$J792,BASE!$P$2:$R$30000,3,0)</f>
        <v>0</v>
      </c>
      <c r="AE792" s="20">
        <f>VLOOKUP($G792&amp;AE$5&amp;$J792,BASE!$P$2:$R$30000,3,0)</f>
        <v>0</v>
      </c>
      <c r="AF792" s="20">
        <f>VLOOKUP($G792&amp;AF$5&amp;$J792,BASE!$P$2:$R$30000,3,0)</f>
        <v>0</v>
      </c>
      <c r="AG792" s="20">
        <f>VLOOKUP($G792&amp;AG$5&amp;$J792,BASE!$P$2:$R$30000,3,0)</f>
        <v>0</v>
      </c>
      <c r="AH792" s="20">
        <f>VLOOKUP($G792&amp;AH$5&amp;$J792,BASE!$P$2:$R$30000,3,0)</f>
        <v>0</v>
      </c>
      <c r="AI792" s="16">
        <f t="shared" si="13"/>
        <v>0</v>
      </c>
      <c r="AJ792" s="20">
        <f>VLOOKUP($G792&amp;$J792,BASE[[#All],[LLAVE2]:[TipoEvaluacion]],5,0)</f>
        <v>0</v>
      </c>
      <c r="AK792" s="20">
        <f>VLOOKUP($G792&amp;$J792,BASE[[#All],[LLAVE2]:[TipoEvaluacion]],7,0)</f>
        <v>0</v>
      </c>
      <c r="AL792" s="20">
        <f>VLOOKUP($G792&amp;$J792,BASE[[#All],[LLAVE2]:[TipoEvaluacion]],9,0)</f>
        <v>0</v>
      </c>
      <c r="AM792" s="20">
        <f>VLOOKUP($G792&amp;$J792,BASE[[#All],[LLAVE2]:[TipoEvaluacion]],11,0)</f>
        <v>0</v>
      </c>
      <c r="AN792" s="20">
        <f>VLOOKUP($G792&amp;$J792,BASE[[#All],[LLAVE2]:[TipoEvaluacion]],13,0)</f>
        <v>0</v>
      </c>
      <c r="AO792" s="25"/>
      <c r="AP792" s="15"/>
    </row>
    <row r="793" spans="2:42" ht="15.75" x14ac:dyDescent="0.3">
      <c r="B793" s="15">
        <f>BASE!$D$2</f>
        <v>0</v>
      </c>
      <c r="C793" s="15"/>
      <c r="D793" s="15"/>
      <c r="E793" s="15"/>
      <c r="F793" s="15"/>
      <c r="G793" s="15"/>
      <c r="H793" s="19"/>
      <c r="I793" s="15"/>
      <c r="J793" s="15"/>
      <c r="K793" s="20">
        <f>VLOOKUP($G793&amp;K$5&amp;$J793,BASE!$P$2:$R$30000,3,0)</f>
        <v>0</v>
      </c>
      <c r="L793" s="20">
        <f>VLOOKUP($G793&amp;L$5&amp;$J793,BASE!$P$2:$R$30000,3,0)</f>
        <v>0</v>
      </c>
      <c r="M793" s="20">
        <f>VLOOKUP($G793&amp;M$5&amp;$J793,BASE!$P$2:$R$30000,3,0)</f>
        <v>0</v>
      </c>
      <c r="N793" s="20">
        <f>VLOOKUP($G793&amp;N$5&amp;$J793,BASE!$P$2:$R$30000,3,0)</f>
        <v>0</v>
      </c>
      <c r="O793" s="20">
        <f>VLOOKUP($G793&amp;O$5&amp;$J793,BASE!$P$2:$R$30000,3,0)</f>
        <v>0</v>
      </c>
      <c r="P793" s="20">
        <f>VLOOKUP($G793&amp;P$5&amp;$J793,BASE!$P$2:$R$30000,3,0)</f>
        <v>0</v>
      </c>
      <c r="Q793" s="20">
        <f>VLOOKUP($G793&amp;Q$5&amp;$J793,BASE!$P$2:$R$30000,3,0)</f>
        <v>0</v>
      </c>
      <c r="R793" s="20">
        <f>VLOOKUP($G793&amp;R$5&amp;$J793,BASE!$P$2:$R$30000,3,0)</f>
        <v>0</v>
      </c>
      <c r="S793" s="20">
        <f>VLOOKUP($G793&amp;S$5&amp;$J793,BASE!$P$2:$R$30000,3,0)</f>
        <v>0</v>
      </c>
      <c r="T793" s="20">
        <f>VLOOKUP($G793&amp;T$5&amp;$J793,BASE!$P$2:$R$30000,3,0)</f>
        <v>0</v>
      </c>
      <c r="U793" s="20">
        <f>VLOOKUP($G793&amp;U$5&amp;$J793,BASE!$P$2:$R$30000,3,0)</f>
        <v>0</v>
      </c>
      <c r="V793" s="20">
        <f>VLOOKUP($G793&amp;V$5&amp;$J793,BASE!$P$2:$R$30000,3,0)</f>
        <v>0</v>
      </c>
      <c r="W793" s="20">
        <f>VLOOKUP($G793&amp;W$5&amp;$J793,BASE!$P$2:$R$30000,3,0)</f>
        <v>0</v>
      </c>
      <c r="X793" s="20">
        <f>VLOOKUP($G793&amp;X$5&amp;$J793,BASE!$P$2:$R$30000,3,0)</f>
        <v>0</v>
      </c>
      <c r="Y793" s="20">
        <f>VLOOKUP($G793&amp;Y$5&amp;$J793,BASE!$P$2:$R$30000,3,0)</f>
        <v>0</v>
      </c>
      <c r="Z793" s="20">
        <f>VLOOKUP($G793&amp;Z$5&amp;$J793,BASE!$P$2:$R$30000,3,0)</f>
        <v>0</v>
      </c>
      <c r="AA793" s="20">
        <f>VLOOKUP($G793&amp;AA$5&amp;$J793,BASE!$P$2:$R$30000,3,0)</f>
        <v>0</v>
      </c>
      <c r="AB793" s="20">
        <f>VLOOKUP($G793&amp;AB$5&amp;$J793,BASE!$P$2:$R$30000,3,0)</f>
        <v>0</v>
      </c>
      <c r="AC793" s="20">
        <f>VLOOKUP($G793&amp;AC$5&amp;$J793,BASE!$P$2:$R$30000,3,0)</f>
        <v>0</v>
      </c>
      <c r="AD793" s="20">
        <f>VLOOKUP($G793&amp;AD$5&amp;$J793,BASE!$P$2:$R$30000,3,0)</f>
        <v>0</v>
      </c>
      <c r="AE793" s="20">
        <f>VLOOKUP($G793&amp;AE$5&amp;$J793,BASE!$P$2:$R$30000,3,0)</f>
        <v>0</v>
      </c>
      <c r="AF793" s="20">
        <f>VLOOKUP($G793&amp;AF$5&amp;$J793,BASE!$P$2:$R$30000,3,0)</f>
        <v>0</v>
      </c>
      <c r="AG793" s="20">
        <f>VLOOKUP($G793&amp;AG$5&amp;$J793,BASE!$P$2:$R$30000,3,0)</f>
        <v>0</v>
      </c>
      <c r="AH793" s="20">
        <f>VLOOKUP($G793&amp;AH$5&amp;$J793,BASE!$P$2:$R$30000,3,0)</f>
        <v>0</v>
      </c>
      <c r="AI793" s="16">
        <f t="shared" si="13"/>
        <v>0</v>
      </c>
      <c r="AJ793" s="20">
        <f>VLOOKUP($G793&amp;$J793,BASE[[#All],[LLAVE2]:[TipoEvaluacion]],5,0)</f>
        <v>0</v>
      </c>
      <c r="AK793" s="20">
        <f>VLOOKUP($G793&amp;$J793,BASE[[#All],[LLAVE2]:[TipoEvaluacion]],7,0)</f>
        <v>0</v>
      </c>
      <c r="AL793" s="20">
        <f>VLOOKUP($G793&amp;$J793,BASE[[#All],[LLAVE2]:[TipoEvaluacion]],9,0)</f>
        <v>0</v>
      </c>
      <c r="AM793" s="20">
        <f>VLOOKUP($G793&amp;$J793,BASE[[#All],[LLAVE2]:[TipoEvaluacion]],11,0)</f>
        <v>0</v>
      </c>
      <c r="AN793" s="20">
        <f>VLOOKUP($G793&amp;$J793,BASE[[#All],[LLAVE2]:[TipoEvaluacion]],13,0)</f>
        <v>0</v>
      </c>
      <c r="AO793" s="25"/>
      <c r="AP793" s="15"/>
    </row>
    <row r="794" spans="2:42" ht="15.75" x14ac:dyDescent="0.3">
      <c r="B794" s="15">
        <f>BASE!$D$2</f>
        <v>0</v>
      </c>
      <c r="C794" s="15"/>
      <c r="D794" s="15"/>
      <c r="E794" s="15"/>
      <c r="F794" s="15"/>
      <c r="G794" s="15"/>
      <c r="H794" s="19"/>
      <c r="I794" s="15"/>
      <c r="J794" s="15"/>
      <c r="K794" s="20">
        <f>VLOOKUP($G794&amp;K$5&amp;$J794,BASE!$P$2:$R$30000,3,0)</f>
        <v>0</v>
      </c>
      <c r="L794" s="20">
        <f>VLOOKUP($G794&amp;L$5&amp;$J794,BASE!$P$2:$R$30000,3,0)</f>
        <v>0</v>
      </c>
      <c r="M794" s="20">
        <f>VLOOKUP($G794&amp;M$5&amp;$J794,BASE!$P$2:$R$30000,3,0)</f>
        <v>0</v>
      </c>
      <c r="N794" s="20">
        <f>VLOOKUP($G794&amp;N$5&amp;$J794,BASE!$P$2:$R$30000,3,0)</f>
        <v>0</v>
      </c>
      <c r="O794" s="20">
        <f>VLOOKUP($G794&amp;O$5&amp;$J794,BASE!$P$2:$R$30000,3,0)</f>
        <v>0</v>
      </c>
      <c r="P794" s="20">
        <f>VLOOKUP($G794&amp;P$5&amp;$J794,BASE!$P$2:$R$30000,3,0)</f>
        <v>0</v>
      </c>
      <c r="Q794" s="20">
        <f>VLOOKUP($G794&amp;Q$5&amp;$J794,BASE!$P$2:$R$30000,3,0)</f>
        <v>0</v>
      </c>
      <c r="R794" s="20">
        <f>VLOOKUP($G794&amp;R$5&amp;$J794,BASE!$P$2:$R$30000,3,0)</f>
        <v>0</v>
      </c>
      <c r="S794" s="20">
        <f>VLOOKUP($G794&amp;S$5&amp;$J794,BASE!$P$2:$R$30000,3,0)</f>
        <v>0</v>
      </c>
      <c r="T794" s="20">
        <f>VLOOKUP($G794&amp;T$5&amp;$J794,BASE!$P$2:$R$30000,3,0)</f>
        <v>0</v>
      </c>
      <c r="U794" s="20">
        <f>VLOOKUP($G794&amp;U$5&amp;$J794,BASE!$P$2:$R$30000,3,0)</f>
        <v>0</v>
      </c>
      <c r="V794" s="20">
        <f>VLOOKUP($G794&amp;V$5&amp;$J794,BASE!$P$2:$R$30000,3,0)</f>
        <v>0</v>
      </c>
      <c r="W794" s="20">
        <f>VLOOKUP($G794&amp;W$5&amp;$J794,BASE!$P$2:$R$30000,3,0)</f>
        <v>0</v>
      </c>
      <c r="X794" s="20">
        <f>VLOOKUP($G794&amp;X$5&amp;$J794,BASE!$P$2:$R$30000,3,0)</f>
        <v>0</v>
      </c>
      <c r="Y794" s="20">
        <f>VLOOKUP($G794&amp;Y$5&amp;$J794,BASE!$P$2:$R$30000,3,0)</f>
        <v>0</v>
      </c>
      <c r="Z794" s="20">
        <f>VLOOKUP($G794&amp;Z$5&amp;$J794,BASE!$P$2:$R$30000,3,0)</f>
        <v>0</v>
      </c>
      <c r="AA794" s="20">
        <f>VLOOKUP($G794&amp;AA$5&amp;$J794,BASE!$P$2:$R$30000,3,0)</f>
        <v>0</v>
      </c>
      <c r="AB794" s="20">
        <f>VLOOKUP($G794&amp;AB$5&amp;$J794,BASE!$P$2:$R$30000,3,0)</f>
        <v>0</v>
      </c>
      <c r="AC794" s="20">
        <f>VLOOKUP($G794&amp;AC$5&amp;$J794,BASE!$P$2:$R$30000,3,0)</f>
        <v>0</v>
      </c>
      <c r="AD794" s="20">
        <f>VLOOKUP($G794&amp;AD$5&amp;$J794,BASE!$P$2:$R$30000,3,0)</f>
        <v>0</v>
      </c>
      <c r="AE794" s="20">
        <f>VLOOKUP($G794&amp;AE$5&amp;$J794,BASE!$P$2:$R$30000,3,0)</f>
        <v>0</v>
      </c>
      <c r="AF794" s="20">
        <f>VLOOKUP($G794&amp;AF$5&amp;$J794,BASE!$P$2:$R$30000,3,0)</f>
        <v>0</v>
      </c>
      <c r="AG794" s="20">
        <f>VLOOKUP($G794&amp;AG$5&amp;$J794,BASE!$P$2:$R$30000,3,0)</f>
        <v>0</v>
      </c>
      <c r="AH794" s="20">
        <f>VLOOKUP($G794&amp;AH$5&amp;$J794,BASE!$P$2:$R$30000,3,0)</f>
        <v>0</v>
      </c>
      <c r="AI794" s="16">
        <f t="shared" si="13"/>
        <v>0</v>
      </c>
      <c r="AJ794" s="20">
        <f>VLOOKUP($G794&amp;$J794,BASE[[#All],[LLAVE2]:[TipoEvaluacion]],5,0)</f>
        <v>0</v>
      </c>
      <c r="AK794" s="20">
        <f>VLOOKUP($G794&amp;$J794,BASE[[#All],[LLAVE2]:[TipoEvaluacion]],7,0)</f>
        <v>0</v>
      </c>
      <c r="AL794" s="20">
        <f>VLOOKUP($G794&amp;$J794,BASE[[#All],[LLAVE2]:[TipoEvaluacion]],9,0)</f>
        <v>0</v>
      </c>
      <c r="AM794" s="20">
        <f>VLOOKUP($G794&amp;$J794,BASE[[#All],[LLAVE2]:[TipoEvaluacion]],11,0)</f>
        <v>0</v>
      </c>
      <c r="AN794" s="20">
        <f>VLOOKUP($G794&amp;$J794,BASE[[#All],[LLAVE2]:[TipoEvaluacion]],13,0)</f>
        <v>0</v>
      </c>
      <c r="AO794" s="25"/>
      <c r="AP794" s="15"/>
    </row>
    <row r="795" spans="2:42" ht="15.75" x14ac:dyDescent="0.3">
      <c r="B795" s="15">
        <f>BASE!$D$2</f>
        <v>0</v>
      </c>
      <c r="C795" s="15"/>
      <c r="D795" s="15"/>
      <c r="E795" s="15"/>
      <c r="F795" s="15"/>
      <c r="G795" s="15"/>
      <c r="H795" s="19"/>
      <c r="I795" s="15"/>
      <c r="J795" s="15"/>
      <c r="K795" s="20">
        <f>VLOOKUP($G795&amp;K$5&amp;$J795,BASE!$P$2:$R$30000,3,0)</f>
        <v>0</v>
      </c>
      <c r="L795" s="20">
        <f>VLOOKUP($G795&amp;L$5&amp;$J795,BASE!$P$2:$R$30000,3,0)</f>
        <v>0</v>
      </c>
      <c r="M795" s="20">
        <f>VLOOKUP($G795&amp;M$5&amp;$J795,BASE!$P$2:$R$30000,3,0)</f>
        <v>0</v>
      </c>
      <c r="N795" s="20">
        <f>VLOOKUP($G795&amp;N$5&amp;$J795,BASE!$P$2:$R$30000,3,0)</f>
        <v>0</v>
      </c>
      <c r="O795" s="20">
        <f>VLOOKUP($G795&amp;O$5&amp;$J795,BASE!$P$2:$R$30000,3,0)</f>
        <v>0</v>
      </c>
      <c r="P795" s="20">
        <f>VLOOKUP($G795&amp;P$5&amp;$J795,BASE!$P$2:$R$30000,3,0)</f>
        <v>0</v>
      </c>
      <c r="Q795" s="20">
        <f>VLOOKUP($G795&amp;Q$5&amp;$J795,BASE!$P$2:$R$30000,3,0)</f>
        <v>0</v>
      </c>
      <c r="R795" s="20">
        <f>VLOOKUP($G795&amp;R$5&amp;$J795,BASE!$P$2:$R$30000,3,0)</f>
        <v>0</v>
      </c>
      <c r="S795" s="20">
        <f>VLOOKUP($G795&amp;S$5&amp;$J795,BASE!$P$2:$R$30000,3,0)</f>
        <v>0</v>
      </c>
      <c r="T795" s="20">
        <f>VLOOKUP($G795&amp;T$5&amp;$J795,BASE!$P$2:$R$30000,3,0)</f>
        <v>0</v>
      </c>
      <c r="U795" s="20">
        <f>VLOOKUP($G795&amp;U$5&amp;$J795,BASE!$P$2:$R$30000,3,0)</f>
        <v>0</v>
      </c>
      <c r="V795" s="20">
        <f>VLOOKUP($G795&amp;V$5&amp;$J795,BASE!$P$2:$R$30000,3,0)</f>
        <v>0</v>
      </c>
      <c r="W795" s="20">
        <f>VLOOKUP($G795&amp;W$5&amp;$J795,BASE!$P$2:$R$30000,3,0)</f>
        <v>0</v>
      </c>
      <c r="X795" s="20">
        <f>VLOOKUP($G795&amp;X$5&amp;$J795,BASE!$P$2:$R$30000,3,0)</f>
        <v>0</v>
      </c>
      <c r="Y795" s="20">
        <f>VLOOKUP($G795&amp;Y$5&amp;$J795,BASE!$P$2:$R$30000,3,0)</f>
        <v>0</v>
      </c>
      <c r="Z795" s="20">
        <f>VLOOKUP($G795&amp;Z$5&amp;$J795,BASE!$P$2:$R$30000,3,0)</f>
        <v>0</v>
      </c>
      <c r="AA795" s="20">
        <f>VLOOKUP($G795&amp;AA$5&amp;$J795,BASE!$P$2:$R$30000,3,0)</f>
        <v>0</v>
      </c>
      <c r="AB795" s="20">
        <f>VLOOKUP($G795&amp;AB$5&amp;$J795,BASE!$P$2:$R$30000,3,0)</f>
        <v>0</v>
      </c>
      <c r="AC795" s="20">
        <f>VLOOKUP($G795&amp;AC$5&amp;$J795,BASE!$P$2:$R$30000,3,0)</f>
        <v>0</v>
      </c>
      <c r="AD795" s="20">
        <f>VLOOKUP($G795&amp;AD$5&amp;$J795,BASE!$P$2:$R$30000,3,0)</f>
        <v>0</v>
      </c>
      <c r="AE795" s="20">
        <f>VLOOKUP($G795&amp;AE$5&amp;$J795,BASE!$P$2:$R$30000,3,0)</f>
        <v>0</v>
      </c>
      <c r="AF795" s="20">
        <f>VLOOKUP($G795&amp;AF$5&amp;$J795,BASE!$P$2:$R$30000,3,0)</f>
        <v>0</v>
      </c>
      <c r="AG795" s="20">
        <f>VLOOKUP($G795&amp;AG$5&amp;$J795,BASE!$P$2:$R$30000,3,0)</f>
        <v>0</v>
      </c>
      <c r="AH795" s="20">
        <f>VLOOKUP($G795&amp;AH$5&amp;$J795,BASE!$P$2:$R$30000,3,0)</f>
        <v>0</v>
      </c>
      <c r="AI795" s="16">
        <f t="shared" si="13"/>
        <v>0</v>
      </c>
      <c r="AJ795" s="20">
        <f>VLOOKUP($G795&amp;$J795,BASE[[#All],[LLAVE2]:[TipoEvaluacion]],5,0)</f>
        <v>0</v>
      </c>
      <c r="AK795" s="20">
        <f>VLOOKUP($G795&amp;$J795,BASE[[#All],[LLAVE2]:[TipoEvaluacion]],7,0)</f>
        <v>0</v>
      </c>
      <c r="AL795" s="20">
        <f>VLOOKUP($G795&amp;$J795,BASE[[#All],[LLAVE2]:[TipoEvaluacion]],9,0)</f>
        <v>0</v>
      </c>
      <c r="AM795" s="20">
        <f>VLOOKUP($G795&amp;$J795,BASE[[#All],[LLAVE2]:[TipoEvaluacion]],11,0)</f>
        <v>0</v>
      </c>
      <c r="AN795" s="20">
        <f>VLOOKUP($G795&amp;$J795,BASE[[#All],[LLAVE2]:[TipoEvaluacion]],13,0)</f>
        <v>0</v>
      </c>
      <c r="AO795" s="25"/>
      <c r="AP795" s="15"/>
    </row>
    <row r="796" spans="2:42" ht="15.75" x14ac:dyDescent="0.3">
      <c r="B796" s="15">
        <f>BASE!$D$2</f>
        <v>0</v>
      </c>
      <c r="C796" s="15"/>
      <c r="D796" s="15"/>
      <c r="E796" s="15"/>
      <c r="F796" s="15"/>
      <c r="G796" s="15"/>
      <c r="H796" s="19"/>
      <c r="I796" s="15"/>
      <c r="J796" s="15"/>
      <c r="K796" s="20">
        <f>VLOOKUP($G796&amp;K$5&amp;$J796,BASE!$P$2:$R$30000,3,0)</f>
        <v>0</v>
      </c>
      <c r="L796" s="20">
        <f>VLOOKUP($G796&amp;L$5&amp;$J796,BASE!$P$2:$R$30000,3,0)</f>
        <v>0</v>
      </c>
      <c r="M796" s="20">
        <f>VLOOKUP($G796&amp;M$5&amp;$J796,BASE!$P$2:$R$30000,3,0)</f>
        <v>0</v>
      </c>
      <c r="N796" s="20">
        <f>VLOOKUP($G796&amp;N$5&amp;$J796,BASE!$P$2:$R$30000,3,0)</f>
        <v>0</v>
      </c>
      <c r="O796" s="20">
        <f>VLOOKUP($G796&amp;O$5&amp;$J796,BASE!$P$2:$R$30000,3,0)</f>
        <v>0</v>
      </c>
      <c r="P796" s="20">
        <f>VLOOKUP($G796&amp;P$5&amp;$J796,BASE!$P$2:$R$30000,3,0)</f>
        <v>0</v>
      </c>
      <c r="Q796" s="20">
        <f>VLOOKUP($G796&amp;Q$5&amp;$J796,BASE!$P$2:$R$30000,3,0)</f>
        <v>0</v>
      </c>
      <c r="R796" s="20">
        <f>VLOOKUP($G796&amp;R$5&amp;$J796,BASE!$P$2:$R$30000,3,0)</f>
        <v>0</v>
      </c>
      <c r="S796" s="20">
        <f>VLOOKUP($G796&amp;S$5&amp;$J796,BASE!$P$2:$R$30000,3,0)</f>
        <v>0</v>
      </c>
      <c r="T796" s="20">
        <f>VLOOKUP($G796&amp;T$5&amp;$J796,BASE!$P$2:$R$30000,3,0)</f>
        <v>0</v>
      </c>
      <c r="U796" s="20">
        <f>VLOOKUP($G796&amp;U$5&amp;$J796,BASE!$P$2:$R$30000,3,0)</f>
        <v>0</v>
      </c>
      <c r="V796" s="20">
        <f>VLOOKUP($G796&amp;V$5&amp;$J796,BASE!$P$2:$R$30000,3,0)</f>
        <v>0</v>
      </c>
      <c r="W796" s="20">
        <f>VLOOKUP($G796&amp;W$5&amp;$J796,BASE!$P$2:$R$30000,3,0)</f>
        <v>0</v>
      </c>
      <c r="X796" s="20">
        <f>VLOOKUP($G796&amp;X$5&amp;$J796,BASE!$P$2:$R$30000,3,0)</f>
        <v>0</v>
      </c>
      <c r="Y796" s="20">
        <f>VLOOKUP($G796&amp;Y$5&amp;$J796,BASE!$P$2:$R$30000,3,0)</f>
        <v>0</v>
      </c>
      <c r="Z796" s="20">
        <f>VLOOKUP($G796&amp;Z$5&amp;$J796,BASE!$P$2:$R$30000,3,0)</f>
        <v>0</v>
      </c>
      <c r="AA796" s="20">
        <f>VLOOKUP($G796&amp;AA$5&amp;$J796,BASE!$P$2:$R$30000,3,0)</f>
        <v>0</v>
      </c>
      <c r="AB796" s="20">
        <f>VLOOKUP($G796&amp;AB$5&amp;$J796,BASE!$P$2:$R$30000,3,0)</f>
        <v>0</v>
      </c>
      <c r="AC796" s="20">
        <f>VLOOKUP($G796&amp;AC$5&amp;$J796,BASE!$P$2:$R$30000,3,0)</f>
        <v>0</v>
      </c>
      <c r="AD796" s="20">
        <f>VLOOKUP($G796&amp;AD$5&amp;$J796,BASE!$P$2:$R$30000,3,0)</f>
        <v>0</v>
      </c>
      <c r="AE796" s="20">
        <f>VLOOKUP($G796&amp;AE$5&amp;$J796,BASE!$P$2:$R$30000,3,0)</f>
        <v>0</v>
      </c>
      <c r="AF796" s="20">
        <f>VLOOKUP($G796&amp;AF$5&amp;$J796,BASE!$P$2:$R$30000,3,0)</f>
        <v>0</v>
      </c>
      <c r="AG796" s="20">
        <f>VLOOKUP($G796&amp;AG$5&amp;$J796,BASE!$P$2:$R$30000,3,0)</f>
        <v>0</v>
      </c>
      <c r="AH796" s="20">
        <f>VLOOKUP($G796&amp;AH$5&amp;$J796,BASE!$P$2:$R$30000,3,0)</f>
        <v>0</v>
      </c>
      <c r="AI796" s="16">
        <f t="shared" si="13"/>
        <v>0</v>
      </c>
      <c r="AJ796" s="20">
        <f>VLOOKUP($G796&amp;$J796,BASE[[#All],[LLAVE2]:[TipoEvaluacion]],5,0)</f>
        <v>0</v>
      </c>
      <c r="AK796" s="20">
        <f>VLOOKUP($G796&amp;$J796,BASE[[#All],[LLAVE2]:[TipoEvaluacion]],7,0)</f>
        <v>0</v>
      </c>
      <c r="AL796" s="20">
        <f>VLOOKUP($G796&amp;$J796,BASE[[#All],[LLAVE2]:[TipoEvaluacion]],9,0)</f>
        <v>0</v>
      </c>
      <c r="AM796" s="20">
        <f>VLOOKUP($G796&amp;$J796,BASE[[#All],[LLAVE2]:[TipoEvaluacion]],11,0)</f>
        <v>0</v>
      </c>
      <c r="AN796" s="20">
        <f>VLOOKUP($G796&amp;$J796,BASE[[#All],[LLAVE2]:[TipoEvaluacion]],13,0)</f>
        <v>0</v>
      </c>
      <c r="AO796" s="25"/>
      <c r="AP796" s="15"/>
    </row>
    <row r="797" spans="2:42" ht="15.75" x14ac:dyDescent="0.3">
      <c r="B797" s="15">
        <f>BASE!$D$2</f>
        <v>0</v>
      </c>
      <c r="C797" s="15"/>
      <c r="D797" s="15"/>
      <c r="E797" s="15"/>
      <c r="F797" s="15"/>
      <c r="G797" s="15"/>
      <c r="H797" s="19"/>
      <c r="I797" s="15"/>
      <c r="J797" s="15"/>
      <c r="K797" s="20">
        <f>VLOOKUP($G797&amp;K$5&amp;$J797,BASE!$P$2:$R$30000,3,0)</f>
        <v>0</v>
      </c>
      <c r="L797" s="20">
        <f>VLOOKUP($G797&amp;L$5&amp;$J797,BASE!$P$2:$R$30000,3,0)</f>
        <v>0</v>
      </c>
      <c r="M797" s="20">
        <f>VLOOKUP($G797&amp;M$5&amp;$J797,BASE!$P$2:$R$30000,3,0)</f>
        <v>0</v>
      </c>
      <c r="N797" s="20">
        <f>VLOOKUP($G797&amp;N$5&amp;$J797,BASE!$P$2:$R$30000,3,0)</f>
        <v>0</v>
      </c>
      <c r="O797" s="20">
        <f>VLOOKUP($G797&amp;O$5&amp;$J797,BASE!$P$2:$R$30000,3,0)</f>
        <v>0</v>
      </c>
      <c r="P797" s="20">
        <f>VLOOKUP($G797&amp;P$5&amp;$J797,BASE!$P$2:$R$30000,3,0)</f>
        <v>0</v>
      </c>
      <c r="Q797" s="20">
        <f>VLOOKUP($G797&amp;Q$5&amp;$J797,BASE!$P$2:$R$30000,3,0)</f>
        <v>0</v>
      </c>
      <c r="R797" s="20">
        <f>VLOOKUP($G797&amp;R$5&amp;$J797,BASE!$P$2:$R$30000,3,0)</f>
        <v>0</v>
      </c>
      <c r="S797" s="20">
        <f>VLOOKUP($G797&amp;S$5&amp;$J797,BASE!$P$2:$R$30000,3,0)</f>
        <v>0</v>
      </c>
      <c r="T797" s="20">
        <f>VLOOKUP($G797&amp;T$5&amp;$J797,BASE!$P$2:$R$30000,3,0)</f>
        <v>0</v>
      </c>
      <c r="U797" s="20">
        <f>VLOOKUP($G797&amp;U$5&amp;$J797,BASE!$P$2:$R$30000,3,0)</f>
        <v>0</v>
      </c>
      <c r="V797" s="20">
        <f>VLOOKUP($G797&amp;V$5&amp;$J797,BASE!$P$2:$R$30000,3,0)</f>
        <v>0</v>
      </c>
      <c r="W797" s="20">
        <f>VLOOKUP($G797&amp;W$5&amp;$J797,BASE!$P$2:$R$30000,3,0)</f>
        <v>0</v>
      </c>
      <c r="X797" s="20">
        <f>VLOOKUP($G797&amp;X$5&amp;$J797,BASE!$P$2:$R$30000,3,0)</f>
        <v>0</v>
      </c>
      <c r="Y797" s="20">
        <f>VLOOKUP($G797&amp;Y$5&amp;$J797,BASE!$P$2:$R$30000,3,0)</f>
        <v>0</v>
      </c>
      <c r="Z797" s="20">
        <f>VLOOKUP($G797&amp;Z$5&amp;$J797,BASE!$P$2:$R$30000,3,0)</f>
        <v>0</v>
      </c>
      <c r="AA797" s="20">
        <f>VLOOKUP($G797&amp;AA$5&amp;$J797,BASE!$P$2:$R$30000,3,0)</f>
        <v>0</v>
      </c>
      <c r="AB797" s="20">
        <f>VLOOKUP($G797&amp;AB$5&amp;$J797,BASE!$P$2:$R$30000,3,0)</f>
        <v>0</v>
      </c>
      <c r="AC797" s="20">
        <f>VLOOKUP($G797&amp;AC$5&amp;$J797,BASE!$P$2:$R$30000,3,0)</f>
        <v>0</v>
      </c>
      <c r="AD797" s="20">
        <f>VLOOKUP($G797&amp;AD$5&amp;$J797,BASE!$P$2:$R$30000,3,0)</f>
        <v>0</v>
      </c>
      <c r="AE797" s="20">
        <f>VLOOKUP($G797&amp;AE$5&amp;$J797,BASE!$P$2:$R$30000,3,0)</f>
        <v>0</v>
      </c>
      <c r="AF797" s="20">
        <f>VLOOKUP($G797&amp;AF$5&amp;$J797,BASE!$P$2:$R$30000,3,0)</f>
        <v>0</v>
      </c>
      <c r="AG797" s="20">
        <f>VLOOKUP($G797&amp;AG$5&amp;$J797,BASE!$P$2:$R$30000,3,0)</f>
        <v>0</v>
      </c>
      <c r="AH797" s="20">
        <f>VLOOKUP($G797&amp;AH$5&amp;$J797,BASE!$P$2:$R$30000,3,0)</f>
        <v>0</v>
      </c>
      <c r="AI797" s="16">
        <f t="shared" si="13"/>
        <v>0</v>
      </c>
      <c r="AJ797" s="20">
        <f>VLOOKUP($G797&amp;$J797,BASE[[#All],[LLAVE2]:[TipoEvaluacion]],5,0)</f>
        <v>0</v>
      </c>
      <c r="AK797" s="20">
        <f>VLOOKUP($G797&amp;$J797,BASE[[#All],[LLAVE2]:[TipoEvaluacion]],7,0)</f>
        <v>0</v>
      </c>
      <c r="AL797" s="20">
        <f>VLOOKUP($G797&amp;$J797,BASE[[#All],[LLAVE2]:[TipoEvaluacion]],9,0)</f>
        <v>0</v>
      </c>
      <c r="AM797" s="20">
        <f>VLOOKUP($G797&amp;$J797,BASE[[#All],[LLAVE2]:[TipoEvaluacion]],11,0)</f>
        <v>0</v>
      </c>
      <c r="AN797" s="20">
        <f>VLOOKUP($G797&amp;$J797,BASE[[#All],[LLAVE2]:[TipoEvaluacion]],13,0)</f>
        <v>0</v>
      </c>
      <c r="AO797" s="25"/>
      <c r="AP797" s="15"/>
    </row>
    <row r="798" spans="2:42" ht="15.75" x14ac:dyDescent="0.3">
      <c r="B798" s="15">
        <f>BASE!$D$2</f>
        <v>0</v>
      </c>
      <c r="C798" s="15"/>
      <c r="D798" s="15"/>
      <c r="E798" s="15"/>
      <c r="F798" s="15"/>
      <c r="G798" s="15"/>
      <c r="H798" s="19"/>
      <c r="I798" s="15"/>
      <c r="J798" s="15"/>
      <c r="K798" s="20">
        <f>VLOOKUP($G798&amp;K$5&amp;$J798,BASE!$P$2:$R$30000,3,0)</f>
        <v>0</v>
      </c>
      <c r="L798" s="20">
        <f>VLOOKUP($G798&amp;L$5&amp;$J798,BASE!$P$2:$R$30000,3,0)</f>
        <v>0</v>
      </c>
      <c r="M798" s="20">
        <f>VLOOKUP($G798&amp;M$5&amp;$J798,BASE!$P$2:$R$30000,3,0)</f>
        <v>0</v>
      </c>
      <c r="N798" s="20">
        <f>VLOOKUP($G798&amp;N$5&amp;$J798,BASE!$P$2:$R$30000,3,0)</f>
        <v>0</v>
      </c>
      <c r="O798" s="20">
        <f>VLOOKUP($G798&amp;O$5&amp;$J798,BASE!$P$2:$R$30000,3,0)</f>
        <v>0</v>
      </c>
      <c r="P798" s="20">
        <f>VLOOKUP($G798&amp;P$5&amp;$J798,BASE!$P$2:$R$30000,3,0)</f>
        <v>0</v>
      </c>
      <c r="Q798" s="20">
        <f>VLOOKUP($G798&amp;Q$5&amp;$J798,BASE!$P$2:$R$30000,3,0)</f>
        <v>0</v>
      </c>
      <c r="R798" s="20">
        <f>VLOOKUP($G798&amp;R$5&amp;$J798,BASE!$P$2:$R$30000,3,0)</f>
        <v>0</v>
      </c>
      <c r="S798" s="20">
        <f>VLOOKUP($G798&amp;S$5&amp;$J798,BASE!$P$2:$R$30000,3,0)</f>
        <v>0</v>
      </c>
      <c r="T798" s="20">
        <f>VLOOKUP($G798&amp;T$5&amp;$J798,BASE!$P$2:$R$30000,3,0)</f>
        <v>0</v>
      </c>
      <c r="U798" s="20">
        <f>VLOOKUP($G798&amp;U$5&amp;$J798,BASE!$P$2:$R$30000,3,0)</f>
        <v>0</v>
      </c>
      <c r="V798" s="20">
        <f>VLOOKUP($G798&amp;V$5&amp;$J798,BASE!$P$2:$R$30000,3,0)</f>
        <v>0</v>
      </c>
      <c r="W798" s="20">
        <f>VLOOKUP($G798&amp;W$5&amp;$J798,BASE!$P$2:$R$30000,3,0)</f>
        <v>0</v>
      </c>
      <c r="X798" s="20">
        <f>VLOOKUP($G798&amp;X$5&amp;$J798,BASE!$P$2:$R$30000,3,0)</f>
        <v>0</v>
      </c>
      <c r="Y798" s="20">
        <f>VLOOKUP($G798&amp;Y$5&amp;$J798,BASE!$P$2:$R$30000,3,0)</f>
        <v>0</v>
      </c>
      <c r="Z798" s="20">
        <f>VLOOKUP($G798&amp;Z$5&amp;$J798,BASE!$P$2:$R$30000,3,0)</f>
        <v>0</v>
      </c>
      <c r="AA798" s="20">
        <f>VLOOKUP($G798&amp;AA$5&amp;$J798,BASE!$P$2:$R$30000,3,0)</f>
        <v>0</v>
      </c>
      <c r="AB798" s="20">
        <f>VLOOKUP($G798&amp;AB$5&amp;$J798,BASE!$P$2:$R$30000,3,0)</f>
        <v>0</v>
      </c>
      <c r="AC798" s="20">
        <f>VLOOKUP($G798&amp;AC$5&amp;$J798,BASE!$P$2:$R$30000,3,0)</f>
        <v>0</v>
      </c>
      <c r="AD798" s="20">
        <f>VLOOKUP($G798&amp;AD$5&amp;$J798,BASE!$P$2:$R$30000,3,0)</f>
        <v>0</v>
      </c>
      <c r="AE798" s="20">
        <f>VLOOKUP($G798&amp;AE$5&amp;$J798,BASE!$P$2:$R$30000,3,0)</f>
        <v>0</v>
      </c>
      <c r="AF798" s="20">
        <f>VLOOKUP($G798&amp;AF$5&amp;$J798,BASE!$P$2:$R$30000,3,0)</f>
        <v>0</v>
      </c>
      <c r="AG798" s="20">
        <f>VLOOKUP($G798&amp;AG$5&amp;$J798,BASE!$P$2:$R$30000,3,0)</f>
        <v>0</v>
      </c>
      <c r="AH798" s="20">
        <f>VLOOKUP($G798&amp;AH$5&amp;$J798,BASE!$P$2:$R$30000,3,0)</f>
        <v>0</v>
      </c>
      <c r="AI798" s="16">
        <f t="shared" si="13"/>
        <v>0</v>
      </c>
      <c r="AJ798" s="20">
        <f>VLOOKUP($G798&amp;$J798,BASE[[#All],[LLAVE2]:[TipoEvaluacion]],5,0)</f>
        <v>0</v>
      </c>
      <c r="AK798" s="20">
        <f>VLOOKUP($G798&amp;$J798,BASE[[#All],[LLAVE2]:[TipoEvaluacion]],7,0)</f>
        <v>0</v>
      </c>
      <c r="AL798" s="20">
        <f>VLOOKUP($G798&amp;$J798,BASE[[#All],[LLAVE2]:[TipoEvaluacion]],9,0)</f>
        <v>0</v>
      </c>
      <c r="AM798" s="20">
        <f>VLOOKUP($G798&amp;$J798,BASE[[#All],[LLAVE2]:[TipoEvaluacion]],11,0)</f>
        <v>0</v>
      </c>
      <c r="AN798" s="20">
        <f>VLOOKUP($G798&amp;$J798,BASE[[#All],[LLAVE2]:[TipoEvaluacion]],13,0)</f>
        <v>0</v>
      </c>
      <c r="AO798" s="25"/>
      <c r="AP798" s="15"/>
    </row>
    <row r="799" spans="2:42" ht="15.75" x14ac:dyDescent="0.3">
      <c r="B799" s="15">
        <f>BASE!$D$2</f>
        <v>0</v>
      </c>
      <c r="C799" s="15"/>
      <c r="D799" s="15"/>
      <c r="E799" s="15"/>
      <c r="F799" s="15"/>
      <c r="G799" s="15"/>
      <c r="H799" s="19"/>
      <c r="I799" s="15"/>
      <c r="J799" s="15"/>
      <c r="K799" s="20">
        <f>VLOOKUP($G799&amp;K$5&amp;$J799,BASE!$P$2:$R$30000,3,0)</f>
        <v>0</v>
      </c>
      <c r="L799" s="20">
        <f>VLOOKUP($G799&amp;L$5&amp;$J799,BASE!$P$2:$R$30000,3,0)</f>
        <v>0</v>
      </c>
      <c r="M799" s="20">
        <f>VLOOKUP($G799&amp;M$5&amp;$J799,BASE!$P$2:$R$30000,3,0)</f>
        <v>0</v>
      </c>
      <c r="N799" s="20">
        <f>VLOOKUP($G799&amp;N$5&amp;$J799,BASE!$P$2:$R$30000,3,0)</f>
        <v>0</v>
      </c>
      <c r="O799" s="20">
        <f>VLOOKUP($G799&amp;O$5&amp;$J799,BASE!$P$2:$R$30000,3,0)</f>
        <v>0</v>
      </c>
      <c r="P799" s="20">
        <f>VLOOKUP($G799&amp;P$5&amp;$J799,BASE!$P$2:$R$30000,3,0)</f>
        <v>0</v>
      </c>
      <c r="Q799" s="20">
        <f>VLOOKUP($G799&amp;Q$5&amp;$J799,BASE!$P$2:$R$30000,3,0)</f>
        <v>0</v>
      </c>
      <c r="R799" s="20">
        <f>VLOOKUP($G799&amp;R$5&amp;$J799,BASE!$P$2:$R$30000,3,0)</f>
        <v>0</v>
      </c>
      <c r="S799" s="20">
        <f>VLOOKUP($G799&amp;S$5&amp;$J799,BASE!$P$2:$R$30000,3,0)</f>
        <v>0</v>
      </c>
      <c r="T799" s="20">
        <f>VLOOKUP($G799&amp;T$5&amp;$J799,BASE!$P$2:$R$30000,3,0)</f>
        <v>0</v>
      </c>
      <c r="U799" s="20">
        <f>VLOOKUP($G799&amp;U$5&amp;$J799,BASE!$P$2:$R$30000,3,0)</f>
        <v>0</v>
      </c>
      <c r="V799" s="20">
        <f>VLOOKUP($G799&amp;V$5&amp;$J799,BASE!$P$2:$R$30000,3,0)</f>
        <v>0</v>
      </c>
      <c r="W799" s="20">
        <f>VLOOKUP($G799&amp;W$5&amp;$J799,BASE!$P$2:$R$30000,3,0)</f>
        <v>0</v>
      </c>
      <c r="X799" s="20">
        <f>VLOOKUP($G799&amp;X$5&amp;$J799,BASE!$P$2:$R$30000,3,0)</f>
        <v>0</v>
      </c>
      <c r="Y799" s="20">
        <f>VLOOKUP($G799&amp;Y$5&amp;$J799,BASE!$P$2:$R$30000,3,0)</f>
        <v>0</v>
      </c>
      <c r="Z799" s="20">
        <f>VLOOKUP($G799&amp;Z$5&amp;$J799,BASE!$P$2:$R$30000,3,0)</f>
        <v>0</v>
      </c>
      <c r="AA799" s="20">
        <f>VLOOKUP($G799&amp;AA$5&amp;$J799,BASE!$P$2:$R$30000,3,0)</f>
        <v>0</v>
      </c>
      <c r="AB799" s="20">
        <f>VLOOKUP($G799&amp;AB$5&amp;$J799,BASE!$P$2:$R$30000,3,0)</f>
        <v>0</v>
      </c>
      <c r="AC799" s="20">
        <f>VLOOKUP($G799&amp;AC$5&amp;$J799,BASE!$P$2:$R$30000,3,0)</f>
        <v>0</v>
      </c>
      <c r="AD799" s="20">
        <f>VLOOKUP($G799&amp;AD$5&amp;$J799,BASE!$P$2:$R$30000,3,0)</f>
        <v>0</v>
      </c>
      <c r="AE799" s="20">
        <f>VLOOKUP($G799&amp;AE$5&amp;$J799,BASE!$P$2:$R$30000,3,0)</f>
        <v>0</v>
      </c>
      <c r="AF799" s="20">
        <f>VLOOKUP($G799&amp;AF$5&amp;$J799,BASE!$P$2:$R$30000,3,0)</f>
        <v>0</v>
      </c>
      <c r="AG799" s="20">
        <f>VLOOKUP($G799&amp;AG$5&amp;$J799,BASE!$P$2:$R$30000,3,0)</f>
        <v>0</v>
      </c>
      <c r="AH799" s="20">
        <f>VLOOKUP($G799&amp;AH$5&amp;$J799,BASE!$P$2:$R$30000,3,0)</f>
        <v>0</v>
      </c>
      <c r="AI799" s="16">
        <f t="shared" si="13"/>
        <v>0</v>
      </c>
      <c r="AJ799" s="20">
        <f>VLOOKUP($G799&amp;$J799,BASE[[#All],[LLAVE2]:[TipoEvaluacion]],5,0)</f>
        <v>0</v>
      </c>
      <c r="AK799" s="20">
        <f>VLOOKUP($G799&amp;$J799,BASE[[#All],[LLAVE2]:[TipoEvaluacion]],7,0)</f>
        <v>0</v>
      </c>
      <c r="AL799" s="20">
        <f>VLOOKUP($G799&amp;$J799,BASE[[#All],[LLAVE2]:[TipoEvaluacion]],9,0)</f>
        <v>0</v>
      </c>
      <c r="AM799" s="20">
        <f>VLOOKUP($G799&amp;$J799,BASE[[#All],[LLAVE2]:[TipoEvaluacion]],11,0)</f>
        <v>0</v>
      </c>
      <c r="AN799" s="20">
        <f>VLOOKUP($G799&amp;$J799,BASE[[#All],[LLAVE2]:[TipoEvaluacion]],13,0)</f>
        <v>0</v>
      </c>
      <c r="AO799" s="25"/>
      <c r="AP799" s="15"/>
    </row>
    <row r="800" spans="2:42" ht="15.75" x14ac:dyDescent="0.3">
      <c r="B800" s="15">
        <f>BASE!$D$2</f>
        <v>0</v>
      </c>
      <c r="C800" s="15"/>
      <c r="D800" s="15"/>
      <c r="E800" s="15"/>
      <c r="F800" s="15"/>
      <c r="G800" s="15"/>
      <c r="H800" s="19"/>
      <c r="I800" s="15"/>
      <c r="J800" s="15"/>
      <c r="K800" s="20">
        <f>VLOOKUP($G800&amp;K$5&amp;$J800,BASE!$P$2:$R$30000,3,0)</f>
        <v>0</v>
      </c>
      <c r="L800" s="20">
        <f>VLOOKUP($G800&amp;L$5&amp;$J800,BASE!$P$2:$R$30000,3,0)</f>
        <v>0</v>
      </c>
      <c r="M800" s="20">
        <f>VLOOKUP($G800&amp;M$5&amp;$J800,BASE!$P$2:$R$30000,3,0)</f>
        <v>0</v>
      </c>
      <c r="N800" s="20">
        <f>VLOOKUP($G800&amp;N$5&amp;$J800,BASE!$P$2:$R$30000,3,0)</f>
        <v>0</v>
      </c>
      <c r="O800" s="20">
        <f>VLOOKUP($G800&amp;O$5&amp;$J800,BASE!$P$2:$R$30000,3,0)</f>
        <v>0</v>
      </c>
      <c r="P800" s="20">
        <f>VLOOKUP($G800&amp;P$5&amp;$J800,BASE!$P$2:$R$30000,3,0)</f>
        <v>0</v>
      </c>
      <c r="Q800" s="20">
        <f>VLOOKUP($G800&amp;Q$5&amp;$J800,BASE!$P$2:$R$30000,3,0)</f>
        <v>0</v>
      </c>
      <c r="R800" s="20">
        <f>VLOOKUP($G800&amp;R$5&amp;$J800,BASE!$P$2:$R$30000,3,0)</f>
        <v>0</v>
      </c>
      <c r="S800" s="20">
        <f>VLOOKUP($G800&amp;S$5&amp;$J800,BASE!$P$2:$R$30000,3,0)</f>
        <v>0</v>
      </c>
      <c r="T800" s="20">
        <f>VLOOKUP($G800&amp;T$5&amp;$J800,BASE!$P$2:$R$30000,3,0)</f>
        <v>0</v>
      </c>
      <c r="U800" s="20">
        <f>VLOOKUP($G800&amp;U$5&amp;$J800,BASE!$P$2:$R$30000,3,0)</f>
        <v>0</v>
      </c>
      <c r="V800" s="20">
        <f>VLOOKUP($G800&amp;V$5&amp;$J800,BASE!$P$2:$R$30000,3,0)</f>
        <v>0</v>
      </c>
      <c r="W800" s="20">
        <f>VLOOKUP($G800&amp;W$5&amp;$J800,BASE!$P$2:$R$30000,3,0)</f>
        <v>0</v>
      </c>
      <c r="X800" s="20">
        <f>VLOOKUP($G800&amp;X$5&amp;$J800,BASE!$P$2:$R$30000,3,0)</f>
        <v>0</v>
      </c>
      <c r="Y800" s="20">
        <f>VLOOKUP($G800&amp;Y$5&amp;$J800,BASE!$P$2:$R$30000,3,0)</f>
        <v>0</v>
      </c>
      <c r="Z800" s="20">
        <f>VLOOKUP($G800&amp;Z$5&amp;$J800,BASE!$P$2:$R$30000,3,0)</f>
        <v>0</v>
      </c>
      <c r="AA800" s="20">
        <f>VLOOKUP($G800&amp;AA$5&amp;$J800,BASE!$P$2:$R$30000,3,0)</f>
        <v>0</v>
      </c>
      <c r="AB800" s="20">
        <f>VLOOKUP($G800&amp;AB$5&amp;$J800,BASE!$P$2:$R$30000,3,0)</f>
        <v>0</v>
      </c>
      <c r="AC800" s="20">
        <f>VLOOKUP($G800&amp;AC$5&amp;$J800,BASE!$P$2:$R$30000,3,0)</f>
        <v>0</v>
      </c>
      <c r="AD800" s="20">
        <f>VLOOKUP($G800&amp;AD$5&amp;$J800,BASE!$P$2:$R$30000,3,0)</f>
        <v>0</v>
      </c>
      <c r="AE800" s="20">
        <f>VLOOKUP($G800&amp;AE$5&amp;$J800,BASE!$P$2:$R$30000,3,0)</f>
        <v>0</v>
      </c>
      <c r="AF800" s="20">
        <f>VLOOKUP($G800&amp;AF$5&amp;$J800,BASE!$P$2:$R$30000,3,0)</f>
        <v>0</v>
      </c>
      <c r="AG800" s="20">
        <f>VLOOKUP($G800&amp;AG$5&amp;$J800,BASE!$P$2:$R$30000,3,0)</f>
        <v>0</v>
      </c>
      <c r="AH800" s="20">
        <f>VLOOKUP($G800&amp;AH$5&amp;$J800,BASE!$P$2:$R$30000,3,0)</f>
        <v>0</v>
      </c>
      <c r="AI800" s="16">
        <f t="shared" si="13"/>
        <v>0</v>
      </c>
      <c r="AJ800" s="20">
        <f>VLOOKUP($G800&amp;$J800,BASE[[#All],[LLAVE2]:[TipoEvaluacion]],5,0)</f>
        <v>0</v>
      </c>
      <c r="AK800" s="20">
        <f>VLOOKUP($G800&amp;$J800,BASE[[#All],[LLAVE2]:[TipoEvaluacion]],7,0)</f>
        <v>0</v>
      </c>
      <c r="AL800" s="20">
        <f>VLOOKUP($G800&amp;$J800,BASE[[#All],[LLAVE2]:[TipoEvaluacion]],9,0)</f>
        <v>0</v>
      </c>
      <c r="AM800" s="20">
        <f>VLOOKUP($G800&amp;$J800,BASE[[#All],[LLAVE2]:[TipoEvaluacion]],11,0)</f>
        <v>0</v>
      </c>
      <c r="AN800" s="20">
        <f>VLOOKUP($G800&amp;$J800,BASE[[#All],[LLAVE2]:[TipoEvaluacion]],13,0)</f>
        <v>0</v>
      </c>
      <c r="AO800" s="25"/>
      <c r="AP800" s="15"/>
    </row>
    <row r="801" spans="2:42" ht="15.75" x14ac:dyDescent="0.3">
      <c r="B801" s="15">
        <f>BASE!$D$2</f>
        <v>0</v>
      </c>
      <c r="C801" s="15"/>
      <c r="D801" s="15"/>
      <c r="E801" s="15"/>
      <c r="F801" s="15"/>
      <c r="G801" s="15"/>
      <c r="H801" s="19"/>
      <c r="I801" s="15"/>
      <c r="J801" s="15"/>
      <c r="K801" s="20">
        <f>VLOOKUP($G801&amp;K$5&amp;$J801,BASE!$P$2:$R$30000,3,0)</f>
        <v>0</v>
      </c>
      <c r="L801" s="20">
        <f>VLOOKUP($G801&amp;L$5&amp;$J801,BASE!$P$2:$R$30000,3,0)</f>
        <v>0</v>
      </c>
      <c r="M801" s="20">
        <f>VLOOKUP($G801&amp;M$5&amp;$J801,BASE!$P$2:$R$30000,3,0)</f>
        <v>0</v>
      </c>
      <c r="N801" s="20">
        <f>VLOOKUP($G801&amp;N$5&amp;$J801,BASE!$P$2:$R$30000,3,0)</f>
        <v>0</v>
      </c>
      <c r="O801" s="20">
        <f>VLOOKUP($G801&amp;O$5&amp;$J801,BASE!$P$2:$R$30000,3,0)</f>
        <v>0</v>
      </c>
      <c r="P801" s="20">
        <f>VLOOKUP($G801&amp;P$5&amp;$J801,BASE!$P$2:$R$30000,3,0)</f>
        <v>0</v>
      </c>
      <c r="Q801" s="20">
        <f>VLOOKUP($G801&amp;Q$5&amp;$J801,BASE!$P$2:$R$30000,3,0)</f>
        <v>0</v>
      </c>
      <c r="R801" s="20">
        <f>VLOOKUP($G801&amp;R$5&amp;$J801,BASE!$P$2:$R$30000,3,0)</f>
        <v>0</v>
      </c>
      <c r="S801" s="20">
        <f>VLOOKUP($G801&amp;S$5&amp;$J801,BASE!$P$2:$R$30000,3,0)</f>
        <v>0</v>
      </c>
      <c r="T801" s="20">
        <f>VLOOKUP($G801&amp;T$5&amp;$J801,BASE!$P$2:$R$30000,3,0)</f>
        <v>0</v>
      </c>
      <c r="U801" s="20">
        <f>VLOOKUP($G801&amp;U$5&amp;$J801,BASE!$P$2:$R$30000,3,0)</f>
        <v>0</v>
      </c>
      <c r="V801" s="20">
        <f>VLOOKUP($G801&amp;V$5&amp;$J801,BASE!$P$2:$R$30000,3,0)</f>
        <v>0</v>
      </c>
      <c r="W801" s="20">
        <f>VLOOKUP($G801&amp;W$5&amp;$J801,BASE!$P$2:$R$30000,3,0)</f>
        <v>0</v>
      </c>
      <c r="X801" s="20">
        <f>VLOOKUP($G801&amp;X$5&amp;$J801,BASE!$P$2:$R$30000,3,0)</f>
        <v>0</v>
      </c>
      <c r="Y801" s="20">
        <f>VLOOKUP($G801&amp;Y$5&amp;$J801,BASE!$P$2:$R$30000,3,0)</f>
        <v>0</v>
      </c>
      <c r="Z801" s="20">
        <f>VLOOKUP($G801&amp;Z$5&amp;$J801,BASE!$P$2:$R$30000,3,0)</f>
        <v>0</v>
      </c>
      <c r="AA801" s="20">
        <f>VLOOKUP($G801&amp;AA$5&amp;$J801,BASE!$P$2:$R$30000,3,0)</f>
        <v>0</v>
      </c>
      <c r="AB801" s="20">
        <f>VLOOKUP($G801&amp;AB$5&amp;$J801,BASE!$P$2:$R$30000,3,0)</f>
        <v>0</v>
      </c>
      <c r="AC801" s="20">
        <f>VLOOKUP($G801&amp;AC$5&amp;$J801,BASE!$P$2:$R$30000,3,0)</f>
        <v>0</v>
      </c>
      <c r="AD801" s="20">
        <f>VLOOKUP($G801&amp;AD$5&amp;$J801,BASE!$P$2:$R$30000,3,0)</f>
        <v>0</v>
      </c>
      <c r="AE801" s="20">
        <f>VLOOKUP($G801&amp;AE$5&amp;$J801,BASE!$P$2:$R$30000,3,0)</f>
        <v>0</v>
      </c>
      <c r="AF801" s="20">
        <f>VLOOKUP($G801&amp;AF$5&amp;$J801,BASE!$P$2:$R$30000,3,0)</f>
        <v>0</v>
      </c>
      <c r="AG801" s="20">
        <f>VLOOKUP($G801&amp;AG$5&amp;$J801,BASE!$P$2:$R$30000,3,0)</f>
        <v>0</v>
      </c>
      <c r="AH801" s="20">
        <f>VLOOKUP($G801&amp;AH$5&amp;$J801,BASE!$P$2:$R$30000,3,0)</f>
        <v>0</v>
      </c>
      <c r="AI801" s="16">
        <f t="shared" si="13"/>
        <v>0</v>
      </c>
      <c r="AJ801" s="20">
        <f>VLOOKUP($G801&amp;$J801,BASE[[#All],[LLAVE2]:[TipoEvaluacion]],5,0)</f>
        <v>0</v>
      </c>
      <c r="AK801" s="20">
        <f>VLOOKUP($G801&amp;$J801,BASE[[#All],[LLAVE2]:[TipoEvaluacion]],7,0)</f>
        <v>0</v>
      </c>
      <c r="AL801" s="20">
        <f>VLOOKUP($G801&amp;$J801,BASE[[#All],[LLAVE2]:[TipoEvaluacion]],9,0)</f>
        <v>0</v>
      </c>
      <c r="AM801" s="20">
        <f>VLOOKUP($G801&amp;$J801,BASE[[#All],[LLAVE2]:[TipoEvaluacion]],11,0)</f>
        <v>0</v>
      </c>
      <c r="AN801" s="20">
        <f>VLOOKUP($G801&amp;$J801,BASE[[#All],[LLAVE2]:[TipoEvaluacion]],13,0)</f>
        <v>0</v>
      </c>
      <c r="AO801" s="25"/>
      <c r="AP801" s="15"/>
    </row>
    <row r="802" spans="2:42" ht="15.75" x14ac:dyDescent="0.3">
      <c r="B802" s="15">
        <f>BASE!$D$2</f>
        <v>0</v>
      </c>
      <c r="C802" s="15"/>
      <c r="D802" s="15"/>
      <c r="E802" s="15"/>
      <c r="F802" s="15"/>
      <c r="G802" s="15"/>
      <c r="H802" s="19"/>
      <c r="I802" s="15"/>
      <c r="J802" s="15"/>
      <c r="K802" s="20">
        <f>VLOOKUP($G802&amp;K$5&amp;$J802,BASE!$P$2:$R$30000,3,0)</f>
        <v>0</v>
      </c>
      <c r="L802" s="20">
        <f>VLOOKUP($G802&amp;L$5&amp;$J802,BASE!$P$2:$R$30000,3,0)</f>
        <v>0</v>
      </c>
      <c r="M802" s="20">
        <f>VLOOKUP($G802&amp;M$5&amp;$J802,BASE!$P$2:$R$30000,3,0)</f>
        <v>0</v>
      </c>
      <c r="N802" s="20">
        <f>VLOOKUP($G802&amp;N$5&amp;$J802,BASE!$P$2:$R$30000,3,0)</f>
        <v>0</v>
      </c>
      <c r="O802" s="20">
        <f>VLOOKUP($G802&amp;O$5&amp;$J802,BASE!$P$2:$R$30000,3,0)</f>
        <v>0</v>
      </c>
      <c r="P802" s="20">
        <f>VLOOKUP($G802&amp;P$5&amp;$J802,BASE!$P$2:$R$30000,3,0)</f>
        <v>0</v>
      </c>
      <c r="Q802" s="20">
        <f>VLOOKUP($G802&amp;Q$5&amp;$J802,BASE!$P$2:$R$30000,3,0)</f>
        <v>0</v>
      </c>
      <c r="R802" s="20">
        <f>VLOOKUP($G802&amp;R$5&amp;$J802,BASE!$P$2:$R$30000,3,0)</f>
        <v>0</v>
      </c>
      <c r="S802" s="20">
        <f>VLOOKUP($G802&amp;S$5&amp;$J802,BASE!$P$2:$R$30000,3,0)</f>
        <v>0</v>
      </c>
      <c r="T802" s="20">
        <f>VLOOKUP($G802&amp;T$5&amp;$J802,BASE!$P$2:$R$30000,3,0)</f>
        <v>0</v>
      </c>
      <c r="U802" s="20">
        <f>VLOOKUP($G802&amp;U$5&amp;$J802,BASE!$P$2:$R$30000,3,0)</f>
        <v>0</v>
      </c>
      <c r="V802" s="20">
        <f>VLOOKUP($G802&amp;V$5&amp;$J802,BASE!$P$2:$R$30000,3,0)</f>
        <v>0</v>
      </c>
      <c r="W802" s="20">
        <f>VLOOKUP($G802&amp;W$5&amp;$J802,BASE!$P$2:$R$30000,3,0)</f>
        <v>0</v>
      </c>
      <c r="X802" s="20">
        <f>VLOOKUP($G802&amp;X$5&amp;$J802,BASE!$P$2:$R$30000,3,0)</f>
        <v>0</v>
      </c>
      <c r="Y802" s="20">
        <f>VLOOKUP($G802&amp;Y$5&amp;$J802,BASE!$P$2:$R$30000,3,0)</f>
        <v>0</v>
      </c>
      <c r="Z802" s="20">
        <f>VLOOKUP($G802&amp;Z$5&amp;$J802,BASE!$P$2:$R$30000,3,0)</f>
        <v>0</v>
      </c>
      <c r="AA802" s="20">
        <f>VLOOKUP($G802&amp;AA$5&amp;$J802,BASE!$P$2:$R$30000,3,0)</f>
        <v>0</v>
      </c>
      <c r="AB802" s="20">
        <f>VLOOKUP($G802&amp;AB$5&amp;$J802,BASE!$P$2:$R$30000,3,0)</f>
        <v>0</v>
      </c>
      <c r="AC802" s="20">
        <f>VLOOKUP($G802&amp;AC$5&amp;$J802,BASE!$P$2:$R$30000,3,0)</f>
        <v>0</v>
      </c>
      <c r="AD802" s="20">
        <f>VLOOKUP($G802&amp;AD$5&amp;$J802,BASE!$P$2:$R$30000,3,0)</f>
        <v>0</v>
      </c>
      <c r="AE802" s="20">
        <f>VLOOKUP($G802&amp;AE$5&amp;$J802,BASE!$P$2:$R$30000,3,0)</f>
        <v>0</v>
      </c>
      <c r="AF802" s="20">
        <f>VLOOKUP($G802&amp;AF$5&amp;$J802,BASE!$P$2:$R$30000,3,0)</f>
        <v>0</v>
      </c>
      <c r="AG802" s="20">
        <f>VLOOKUP($G802&amp;AG$5&amp;$J802,BASE!$P$2:$R$30000,3,0)</f>
        <v>0</v>
      </c>
      <c r="AH802" s="20">
        <f>VLOOKUP($G802&amp;AH$5&amp;$J802,BASE!$P$2:$R$30000,3,0)</f>
        <v>0</v>
      </c>
      <c r="AI802" s="16">
        <f t="shared" si="13"/>
        <v>0</v>
      </c>
      <c r="AJ802" s="20">
        <f>VLOOKUP($G802&amp;$J802,BASE[[#All],[LLAVE2]:[TipoEvaluacion]],5,0)</f>
        <v>0</v>
      </c>
      <c r="AK802" s="20">
        <f>VLOOKUP($G802&amp;$J802,BASE[[#All],[LLAVE2]:[TipoEvaluacion]],7,0)</f>
        <v>0</v>
      </c>
      <c r="AL802" s="20">
        <f>VLOOKUP($G802&amp;$J802,BASE[[#All],[LLAVE2]:[TipoEvaluacion]],9,0)</f>
        <v>0</v>
      </c>
      <c r="AM802" s="20">
        <f>VLOOKUP($G802&amp;$J802,BASE[[#All],[LLAVE2]:[TipoEvaluacion]],11,0)</f>
        <v>0</v>
      </c>
      <c r="AN802" s="20">
        <f>VLOOKUP($G802&amp;$J802,BASE[[#All],[LLAVE2]:[TipoEvaluacion]],13,0)</f>
        <v>0</v>
      </c>
      <c r="AO802" s="25"/>
      <c r="AP802" s="15"/>
    </row>
    <row r="803" spans="2:42" ht="15.75" x14ac:dyDescent="0.3">
      <c r="B803" s="15">
        <f>BASE!$D$2</f>
        <v>0</v>
      </c>
      <c r="C803" s="15"/>
      <c r="D803" s="15"/>
      <c r="E803" s="15"/>
      <c r="F803" s="15"/>
      <c r="G803" s="15"/>
      <c r="H803" s="19"/>
      <c r="I803" s="15"/>
      <c r="J803" s="15"/>
      <c r="K803" s="20">
        <f>VLOOKUP($G803&amp;K$5&amp;$J803,BASE!$P$2:$R$30000,3,0)</f>
        <v>0</v>
      </c>
      <c r="L803" s="20">
        <f>VLOOKUP($G803&amp;L$5&amp;$J803,BASE!$P$2:$R$30000,3,0)</f>
        <v>0</v>
      </c>
      <c r="M803" s="20">
        <f>VLOOKUP($G803&amp;M$5&amp;$J803,BASE!$P$2:$R$30000,3,0)</f>
        <v>0</v>
      </c>
      <c r="N803" s="20">
        <f>VLOOKUP($G803&amp;N$5&amp;$J803,BASE!$P$2:$R$30000,3,0)</f>
        <v>0</v>
      </c>
      <c r="O803" s="20">
        <f>VLOOKUP($G803&amp;O$5&amp;$J803,BASE!$P$2:$R$30000,3,0)</f>
        <v>0</v>
      </c>
      <c r="P803" s="20">
        <f>VLOOKUP($G803&amp;P$5&amp;$J803,BASE!$P$2:$R$30000,3,0)</f>
        <v>0</v>
      </c>
      <c r="Q803" s="20">
        <f>VLOOKUP($G803&amp;Q$5&amp;$J803,BASE!$P$2:$R$30000,3,0)</f>
        <v>0</v>
      </c>
      <c r="R803" s="20">
        <f>VLOOKUP($G803&amp;R$5&amp;$J803,BASE!$P$2:$R$30000,3,0)</f>
        <v>0</v>
      </c>
      <c r="S803" s="20">
        <f>VLOOKUP($G803&amp;S$5&amp;$J803,BASE!$P$2:$R$30000,3,0)</f>
        <v>0</v>
      </c>
      <c r="T803" s="20">
        <f>VLOOKUP($G803&amp;T$5&amp;$J803,BASE!$P$2:$R$30000,3,0)</f>
        <v>0</v>
      </c>
      <c r="U803" s="20">
        <f>VLOOKUP($G803&amp;U$5&amp;$J803,BASE!$P$2:$R$30000,3,0)</f>
        <v>0</v>
      </c>
      <c r="V803" s="20">
        <f>VLOOKUP($G803&amp;V$5&amp;$J803,BASE!$P$2:$R$30000,3,0)</f>
        <v>0</v>
      </c>
      <c r="W803" s="20">
        <f>VLOOKUP($G803&amp;W$5&amp;$J803,BASE!$P$2:$R$30000,3,0)</f>
        <v>0</v>
      </c>
      <c r="X803" s="20">
        <f>VLOOKUP($G803&amp;X$5&amp;$J803,BASE!$P$2:$R$30000,3,0)</f>
        <v>0</v>
      </c>
      <c r="Y803" s="20">
        <f>VLOOKUP($G803&amp;Y$5&amp;$J803,BASE!$P$2:$R$30000,3,0)</f>
        <v>0</v>
      </c>
      <c r="Z803" s="20">
        <f>VLOOKUP($G803&amp;Z$5&amp;$J803,BASE!$P$2:$R$30000,3,0)</f>
        <v>0</v>
      </c>
      <c r="AA803" s="20">
        <f>VLOOKUP($G803&amp;AA$5&amp;$J803,BASE!$P$2:$R$30000,3,0)</f>
        <v>0</v>
      </c>
      <c r="AB803" s="20">
        <f>VLOOKUP($G803&amp;AB$5&amp;$J803,BASE!$P$2:$R$30000,3,0)</f>
        <v>0</v>
      </c>
      <c r="AC803" s="20">
        <f>VLOOKUP($G803&amp;AC$5&amp;$J803,BASE!$P$2:$R$30000,3,0)</f>
        <v>0</v>
      </c>
      <c r="AD803" s="20">
        <f>VLOOKUP($G803&amp;AD$5&amp;$J803,BASE!$P$2:$R$30000,3,0)</f>
        <v>0</v>
      </c>
      <c r="AE803" s="20">
        <f>VLOOKUP($G803&amp;AE$5&amp;$J803,BASE!$P$2:$R$30000,3,0)</f>
        <v>0</v>
      </c>
      <c r="AF803" s="20">
        <f>VLOOKUP($G803&amp;AF$5&amp;$J803,BASE!$P$2:$R$30000,3,0)</f>
        <v>0</v>
      </c>
      <c r="AG803" s="20">
        <f>VLOOKUP($G803&amp;AG$5&amp;$J803,BASE!$P$2:$R$30000,3,0)</f>
        <v>0</v>
      </c>
      <c r="AH803" s="20">
        <f>VLOOKUP($G803&amp;AH$5&amp;$J803,BASE!$P$2:$R$30000,3,0)</f>
        <v>0</v>
      </c>
      <c r="AI803" s="16">
        <f t="shared" si="13"/>
        <v>0</v>
      </c>
      <c r="AJ803" s="20">
        <f>VLOOKUP($G803&amp;$J803,BASE[[#All],[LLAVE2]:[TipoEvaluacion]],5,0)</f>
        <v>0</v>
      </c>
      <c r="AK803" s="20">
        <f>VLOOKUP($G803&amp;$J803,BASE[[#All],[LLAVE2]:[TipoEvaluacion]],7,0)</f>
        <v>0</v>
      </c>
      <c r="AL803" s="20">
        <f>VLOOKUP($G803&amp;$J803,BASE[[#All],[LLAVE2]:[TipoEvaluacion]],9,0)</f>
        <v>0</v>
      </c>
      <c r="AM803" s="20">
        <f>VLOOKUP($G803&amp;$J803,BASE[[#All],[LLAVE2]:[TipoEvaluacion]],11,0)</f>
        <v>0</v>
      </c>
      <c r="AN803" s="20">
        <f>VLOOKUP($G803&amp;$J803,BASE[[#All],[LLAVE2]:[TipoEvaluacion]],13,0)</f>
        <v>0</v>
      </c>
      <c r="AO803" s="25"/>
      <c r="AP803" s="15"/>
    </row>
    <row r="804" spans="2:42" ht="15.75" x14ac:dyDescent="0.3">
      <c r="B804" s="15">
        <f>BASE!$D$2</f>
        <v>0</v>
      </c>
      <c r="C804" s="15"/>
      <c r="D804" s="15"/>
      <c r="E804" s="15"/>
      <c r="F804" s="15"/>
      <c r="G804" s="15"/>
      <c r="H804" s="19"/>
      <c r="I804" s="15"/>
      <c r="J804" s="15"/>
      <c r="K804" s="20">
        <f>VLOOKUP($G804&amp;K$5&amp;$J804,BASE!$P$2:$R$30000,3,0)</f>
        <v>0</v>
      </c>
      <c r="L804" s="20">
        <f>VLOOKUP($G804&amp;L$5&amp;$J804,BASE!$P$2:$R$30000,3,0)</f>
        <v>0</v>
      </c>
      <c r="M804" s="20">
        <f>VLOOKUP($G804&amp;M$5&amp;$J804,BASE!$P$2:$R$30000,3,0)</f>
        <v>0</v>
      </c>
      <c r="N804" s="20">
        <f>VLOOKUP($G804&amp;N$5&amp;$J804,BASE!$P$2:$R$30000,3,0)</f>
        <v>0</v>
      </c>
      <c r="O804" s="20">
        <f>VLOOKUP($G804&amp;O$5&amp;$J804,BASE!$P$2:$R$30000,3,0)</f>
        <v>0</v>
      </c>
      <c r="P804" s="20">
        <f>VLOOKUP($G804&amp;P$5&amp;$J804,BASE!$P$2:$R$30000,3,0)</f>
        <v>0</v>
      </c>
      <c r="Q804" s="20">
        <f>VLOOKUP($G804&amp;Q$5&amp;$J804,BASE!$P$2:$R$30000,3,0)</f>
        <v>0</v>
      </c>
      <c r="R804" s="20">
        <f>VLOOKUP($G804&amp;R$5&amp;$J804,BASE!$P$2:$R$30000,3,0)</f>
        <v>0</v>
      </c>
      <c r="S804" s="20">
        <f>VLOOKUP($G804&amp;S$5&amp;$J804,BASE!$P$2:$R$30000,3,0)</f>
        <v>0</v>
      </c>
      <c r="T804" s="20">
        <f>VLOOKUP($G804&amp;T$5&amp;$J804,BASE!$P$2:$R$30000,3,0)</f>
        <v>0</v>
      </c>
      <c r="U804" s="20">
        <f>VLOOKUP($G804&amp;U$5&amp;$J804,BASE!$P$2:$R$30000,3,0)</f>
        <v>0</v>
      </c>
      <c r="V804" s="20">
        <f>VLOOKUP($G804&amp;V$5&amp;$J804,BASE!$P$2:$R$30000,3,0)</f>
        <v>0</v>
      </c>
      <c r="W804" s="20">
        <f>VLOOKUP($G804&amp;W$5&amp;$J804,BASE!$P$2:$R$30000,3,0)</f>
        <v>0</v>
      </c>
      <c r="X804" s="20">
        <f>VLOOKUP($G804&amp;X$5&amp;$J804,BASE!$P$2:$R$30000,3,0)</f>
        <v>0</v>
      </c>
      <c r="Y804" s="20">
        <f>VLOOKUP($G804&amp;Y$5&amp;$J804,BASE!$P$2:$R$30000,3,0)</f>
        <v>0</v>
      </c>
      <c r="Z804" s="20">
        <f>VLOOKUP($G804&amp;Z$5&amp;$J804,BASE!$P$2:$R$30000,3,0)</f>
        <v>0</v>
      </c>
      <c r="AA804" s="20">
        <f>VLOOKUP($G804&amp;AA$5&amp;$J804,BASE!$P$2:$R$30000,3,0)</f>
        <v>0</v>
      </c>
      <c r="AB804" s="20">
        <f>VLOOKUP($G804&amp;AB$5&amp;$J804,BASE!$P$2:$R$30000,3,0)</f>
        <v>0</v>
      </c>
      <c r="AC804" s="20">
        <f>VLOOKUP($G804&amp;AC$5&amp;$J804,BASE!$P$2:$R$30000,3,0)</f>
        <v>0</v>
      </c>
      <c r="AD804" s="20">
        <f>VLOOKUP($G804&amp;AD$5&amp;$J804,BASE!$P$2:$R$30000,3,0)</f>
        <v>0</v>
      </c>
      <c r="AE804" s="20">
        <f>VLOOKUP($G804&amp;AE$5&amp;$J804,BASE!$P$2:$R$30000,3,0)</f>
        <v>0</v>
      </c>
      <c r="AF804" s="20">
        <f>VLOOKUP($G804&amp;AF$5&amp;$J804,BASE!$P$2:$R$30000,3,0)</f>
        <v>0</v>
      </c>
      <c r="AG804" s="20">
        <f>VLOOKUP($G804&amp;AG$5&amp;$J804,BASE!$P$2:$R$30000,3,0)</f>
        <v>0</v>
      </c>
      <c r="AH804" s="20">
        <f>VLOOKUP($G804&amp;AH$5&amp;$J804,BASE!$P$2:$R$30000,3,0)</f>
        <v>0</v>
      </c>
      <c r="AI804" s="16">
        <f t="shared" si="13"/>
        <v>0</v>
      </c>
      <c r="AJ804" s="20">
        <f>VLOOKUP($G804&amp;$J804,BASE[[#All],[LLAVE2]:[TipoEvaluacion]],5,0)</f>
        <v>0</v>
      </c>
      <c r="AK804" s="20">
        <f>VLOOKUP($G804&amp;$J804,BASE[[#All],[LLAVE2]:[TipoEvaluacion]],7,0)</f>
        <v>0</v>
      </c>
      <c r="AL804" s="20">
        <f>VLOOKUP($G804&amp;$J804,BASE[[#All],[LLAVE2]:[TipoEvaluacion]],9,0)</f>
        <v>0</v>
      </c>
      <c r="AM804" s="20">
        <f>VLOOKUP($G804&amp;$J804,BASE[[#All],[LLAVE2]:[TipoEvaluacion]],11,0)</f>
        <v>0</v>
      </c>
      <c r="AN804" s="20">
        <f>VLOOKUP($G804&amp;$J804,BASE[[#All],[LLAVE2]:[TipoEvaluacion]],13,0)</f>
        <v>0</v>
      </c>
      <c r="AO804" s="25"/>
      <c r="AP804" s="15"/>
    </row>
    <row r="805" spans="2:42" ht="15.75" x14ac:dyDescent="0.3">
      <c r="B805" s="15">
        <f>BASE!$D$2</f>
        <v>0</v>
      </c>
      <c r="C805" s="15"/>
      <c r="D805" s="15"/>
      <c r="E805" s="15"/>
      <c r="F805" s="15"/>
      <c r="G805" s="15"/>
      <c r="H805" s="19"/>
      <c r="I805" s="15"/>
      <c r="J805" s="15"/>
      <c r="K805" s="20">
        <f>VLOOKUP($G805&amp;K$5&amp;$J805,BASE!$P$2:$R$30000,3,0)</f>
        <v>0</v>
      </c>
      <c r="L805" s="20">
        <f>VLOOKUP($G805&amp;L$5&amp;$J805,BASE!$P$2:$R$30000,3,0)</f>
        <v>0</v>
      </c>
      <c r="M805" s="20">
        <f>VLOOKUP($G805&amp;M$5&amp;$J805,BASE!$P$2:$R$30000,3,0)</f>
        <v>0</v>
      </c>
      <c r="N805" s="20">
        <f>VLOOKUP($G805&amp;N$5&amp;$J805,BASE!$P$2:$R$30000,3,0)</f>
        <v>0</v>
      </c>
      <c r="O805" s="20">
        <f>VLOOKUP($G805&amp;O$5&amp;$J805,BASE!$P$2:$R$30000,3,0)</f>
        <v>0</v>
      </c>
      <c r="P805" s="20">
        <f>VLOOKUP($G805&amp;P$5&amp;$J805,BASE!$P$2:$R$30000,3,0)</f>
        <v>0</v>
      </c>
      <c r="Q805" s="20">
        <f>VLOOKUP($G805&amp;Q$5&amp;$J805,BASE!$P$2:$R$30000,3,0)</f>
        <v>0</v>
      </c>
      <c r="R805" s="20">
        <f>VLOOKUP($G805&amp;R$5&amp;$J805,BASE!$P$2:$R$30000,3,0)</f>
        <v>0</v>
      </c>
      <c r="S805" s="20">
        <f>VLOOKUP($G805&amp;S$5&amp;$J805,BASE!$P$2:$R$30000,3,0)</f>
        <v>0</v>
      </c>
      <c r="T805" s="20">
        <f>VLOOKUP($G805&amp;T$5&amp;$J805,BASE!$P$2:$R$30000,3,0)</f>
        <v>0</v>
      </c>
      <c r="U805" s="20">
        <f>VLOOKUP($G805&amp;U$5&amp;$J805,BASE!$P$2:$R$30000,3,0)</f>
        <v>0</v>
      </c>
      <c r="V805" s="20">
        <f>VLOOKUP($G805&amp;V$5&amp;$J805,BASE!$P$2:$R$30000,3,0)</f>
        <v>0</v>
      </c>
      <c r="W805" s="20">
        <f>VLOOKUP($G805&amp;W$5&amp;$J805,BASE!$P$2:$R$30000,3,0)</f>
        <v>0</v>
      </c>
      <c r="X805" s="20">
        <f>VLOOKUP($G805&amp;X$5&amp;$J805,BASE!$P$2:$R$30000,3,0)</f>
        <v>0</v>
      </c>
      <c r="Y805" s="20">
        <f>VLOOKUP($G805&amp;Y$5&amp;$J805,BASE!$P$2:$R$30000,3,0)</f>
        <v>0</v>
      </c>
      <c r="Z805" s="20">
        <f>VLOOKUP($G805&amp;Z$5&amp;$J805,BASE!$P$2:$R$30000,3,0)</f>
        <v>0</v>
      </c>
      <c r="AA805" s="20">
        <f>VLOOKUP($G805&amp;AA$5&amp;$J805,BASE!$P$2:$R$30000,3,0)</f>
        <v>0</v>
      </c>
      <c r="AB805" s="20">
        <f>VLOOKUP($G805&amp;AB$5&amp;$J805,BASE!$P$2:$R$30000,3,0)</f>
        <v>0</v>
      </c>
      <c r="AC805" s="20">
        <f>VLOOKUP($G805&amp;AC$5&amp;$J805,BASE!$P$2:$R$30000,3,0)</f>
        <v>0</v>
      </c>
      <c r="AD805" s="20">
        <f>VLOOKUP($G805&amp;AD$5&amp;$J805,BASE!$P$2:$R$30000,3,0)</f>
        <v>0</v>
      </c>
      <c r="AE805" s="20">
        <f>VLOOKUP($G805&amp;AE$5&amp;$J805,BASE!$P$2:$R$30000,3,0)</f>
        <v>0</v>
      </c>
      <c r="AF805" s="20">
        <f>VLOOKUP($G805&amp;AF$5&amp;$J805,BASE!$P$2:$R$30000,3,0)</f>
        <v>0</v>
      </c>
      <c r="AG805" s="20">
        <f>VLOOKUP($G805&amp;AG$5&amp;$J805,BASE!$P$2:$R$30000,3,0)</f>
        <v>0</v>
      </c>
      <c r="AH805" s="20">
        <f>VLOOKUP($G805&amp;AH$5&amp;$J805,BASE!$P$2:$R$30000,3,0)</f>
        <v>0</v>
      </c>
      <c r="AI805" s="16">
        <f t="shared" si="13"/>
        <v>0</v>
      </c>
      <c r="AJ805" s="20">
        <f>VLOOKUP($G805&amp;$J805,BASE[[#All],[LLAVE2]:[TipoEvaluacion]],5,0)</f>
        <v>0</v>
      </c>
      <c r="AK805" s="20">
        <f>VLOOKUP($G805&amp;$J805,BASE[[#All],[LLAVE2]:[TipoEvaluacion]],7,0)</f>
        <v>0</v>
      </c>
      <c r="AL805" s="20">
        <f>VLOOKUP($G805&amp;$J805,BASE[[#All],[LLAVE2]:[TipoEvaluacion]],9,0)</f>
        <v>0</v>
      </c>
      <c r="AM805" s="20">
        <f>VLOOKUP($G805&amp;$J805,BASE[[#All],[LLAVE2]:[TipoEvaluacion]],11,0)</f>
        <v>0</v>
      </c>
      <c r="AN805" s="20">
        <f>VLOOKUP($G805&amp;$J805,BASE[[#All],[LLAVE2]:[TipoEvaluacion]],13,0)</f>
        <v>0</v>
      </c>
      <c r="AO805" s="25"/>
      <c r="AP805" s="15"/>
    </row>
    <row r="806" spans="2:42" ht="15.75" x14ac:dyDescent="0.3">
      <c r="B806" s="15">
        <f>BASE!$D$2</f>
        <v>0</v>
      </c>
      <c r="C806" s="15"/>
      <c r="D806" s="15"/>
      <c r="E806" s="15"/>
      <c r="F806" s="15"/>
      <c r="G806" s="15"/>
      <c r="H806" s="19"/>
      <c r="I806" s="15"/>
      <c r="J806" s="15"/>
      <c r="K806" s="20">
        <f>VLOOKUP($G806&amp;K$5&amp;$J806,BASE!$P$2:$R$30000,3,0)</f>
        <v>0</v>
      </c>
      <c r="L806" s="20">
        <f>VLOOKUP($G806&amp;L$5&amp;$J806,BASE!$P$2:$R$30000,3,0)</f>
        <v>0</v>
      </c>
      <c r="M806" s="20">
        <f>VLOOKUP($G806&amp;M$5&amp;$J806,BASE!$P$2:$R$30000,3,0)</f>
        <v>0</v>
      </c>
      <c r="N806" s="20">
        <f>VLOOKUP($G806&amp;N$5&amp;$J806,BASE!$P$2:$R$30000,3,0)</f>
        <v>0</v>
      </c>
      <c r="O806" s="20">
        <f>VLOOKUP($G806&amp;O$5&amp;$J806,BASE!$P$2:$R$30000,3,0)</f>
        <v>0</v>
      </c>
      <c r="P806" s="20">
        <f>VLOOKUP($G806&amp;P$5&amp;$J806,BASE!$P$2:$R$30000,3,0)</f>
        <v>0</v>
      </c>
      <c r="Q806" s="20">
        <f>VLOOKUP($G806&amp;Q$5&amp;$J806,BASE!$P$2:$R$30000,3,0)</f>
        <v>0</v>
      </c>
      <c r="R806" s="20">
        <f>VLOOKUP($G806&amp;R$5&amp;$J806,BASE!$P$2:$R$30000,3,0)</f>
        <v>0</v>
      </c>
      <c r="S806" s="20">
        <f>VLOOKUP($G806&amp;S$5&amp;$J806,BASE!$P$2:$R$30000,3,0)</f>
        <v>0</v>
      </c>
      <c r="T806" s="20">
        <f>VLOOKUP($G806&amp;T$5&amp;$J806,BASE!$P$2:$R$30000,3,0)</f>
        <v>0</v>
      </c>
      <c r="U806" s="20">
        <f>VLOOKUP($G806&amp;U$5&amp;$J806,BASE!$P$2:$R$30000,3,0)</f>
        <v>0</v>
      </c>
      <c r="V806" s="20">
        <f>VLOOKUP($G806&amp;V$5&amp;$J806,BASE!$P$2:$R$30000,3,0)</f>
        <v>0</v>
      </c>
      <c r="W806" s="20">
        <f>VLOOKUP($G806&amp;W$5&amp;$J806,BASE!$P$2:$R$30000,3,0)</f>
        <v>0</v>
      </c>
      <c r="X806" s="20">
        <f>VLOOKUP($G806&amp;X$5&amp;$J806,BASE!$P$2:$R$30000,3,0)</f>
        <v>0</v>
      </c>
      <c r="Y806" s="20">
        <f>VLOOKUP($G806&amp;Y$5&amp;$J806,BASE!$P$2:$R$30000,3,0)</f>
        <v>0</v>
      </c>
      <c r="Z806" s="20">
        <f>VLOOKUP($G806&amp;Z$5&amp;$J806,BASE!$P$2:$R$30000,3,0)</f>
        <v>0</v>
      </c>
      <c r="AA806" s="20">
        <f>VLOOKUP($G806&amp;AA$5&amp;$J806,BASE!$P$2:$R$30000,3,0)</f>
        <v>0</v>
      </c>
      <c r="AB806" s="20">
        <f>VLOOKUP($G806&amp;AB$5&amp;$J806,BASE!$P$2:$R$30000,3,0)</f>
        <v>0</v>
      </c>
      <c r="AC806" s="20">
        <f>VLOOKUP($G806&amp;AC$5&amp;$J806,BASE!$P$2:$R$30000,3,0)</f>
        <v>0</v>
      </c>
      <c r="AD806" s="20">
        <f>VLOOKUP($G806&amp;AD$5&amp;$J806,BASE!$P$2:$R$30000,3,0)</f>
        <v>0</v>
      </c>
      <c r="AE806" s="20">
        <f>VLOOKUP($G806&amp;AE$5&amp;$J806,BASE!$P$2:$R$30000,3,0)</f>
        <v>0</v>
      </c>
      <c r="AF806" s="20">
        <f>VLOOKUP($G806&amp;AF$5&amp;$J806,BASE!$P$2:$R$30000,3,0)</f>
        <v>0</v>
      </c>
      <c r="AG806" s="20">
        <f>VLOOKUP($G806&amp;AG$5&amp;$J806,BASE!$P$2:$R$30000,3,0)</f>
        <v>0</v>
      </c>
      <c r="AH806" s="20">
        <f>VLOOKUP($G806&amp;AH$5&amp;$J806,BASE!$P$2:$R$30000,3,0)</f>
        <v>0</v>
      </c>
      <c r="AI806" s="16">
        <f t="shared" si="13"/>
        <v>0</v>
      </c>
      <c r="AJ806" s="20">
        <f>VLOOKUP($G806&amp;$J806,BASE[[#All],[LLAVE2]:[TipoEvaluacion]],5,0)</f>
        <v>0</v>
      </c>
      <c r="AK806" s="20">
        <f>VLOOKUP($G806&amp;$J806,BASE[[#All],[LLAVE2]:[TipoEvaluacion]],7,0)</f>
        <v>0</v>
      </c>
      <c r="AL806" s="20">
        <f>VLOOKUP($G806&amp;$J806,BASE[[#All],[LLAVE2]:[TipoEvaluacion]],9,0)</f>
        <v>0</v>
      </c>
      <c r="AM806" s="20">
        <f>VLOOKUP($G806&amp;$J806,BASE[[#All],[LLAVE2]:[TipoEvaluacion]],11,0)</f>
        <v>0</v>
      </c>
      <c r="AN806" s="20">
        <f>VLOOKUP($G806&amp;$J806,BASE[[#All],[LLAVE2]:[TipoEvaluacion]],13,0)</f>
        <v>0</v>
      </c>
      <c r="AO806" s="25"/>
      <c r="AP806" s="15"/>
    </row>
    <row r="807" spans="2:42" ht="15.75" x14ac:dyDescent="0.3">
      <c r="B807" s="15">
        <f>BASE!$D$2</f>
        <v>0</v>
      </c>
      <c r="C807" s="15"/>
      <c r="D807" s="15"/>
      <c r="E807" s="15"/>
      <c r="F807" s="15"/>
      <c r="G807" s="15"/>
      <c r="H807" s="19"/>
      <c r="I807" s="15"/>
      <c r="J807" s="15"/>
      <c r="K807" s="20">
        <f>VLOOKUP($G807&amp;K$5&amp;$J807,BASE!$P$2:$R$30000,3,0)</f>
        <v>0</v>
      </c>
      <c r="L807" s="20">
        <f>VLOOKUP($G807&amp;L$5&amp;$J807,BASE!$P$2:$R$30000,3,0)</f>
        <v>0</v>
      </c>
      <c r="M807" s="20">
        <f>VLOOKUP($G807&amp;M$5&amp;$J807,BASE!$P$2:$R$30000,3,0)</f>
        <v>0</v>
      </c>
      <c r="N807" s="20">
        <f>VLOOKUP($G807&amp;N$5&amp;$J807,BASE!$P$2:$R$30000,3,0)</f>
        <v>0</v>
      </c>
      <c r="O807" s="20">
        <f>VLOOKUP($G807&amp;O$5&amp;$J807,BASE!$P$2:$R$30000,3,0)</f>
        <v>0</v>
      </c>
      <c r="P807" s="20">
        <f>VLOOKUP($G807&amp;P$5&amp;$J807,BASE!$P$2:$R$30000,3,0)</f>
        <v>0</v>
      </c>
      <c r="Q807" s="20">
        <f>VLOOKUP($G807&amp;Q$5&amp;$J807,BASE!$P$2:$R$30000,3,0)</f>
        <v>0</v>
      </c>
      <c r="R807" s="20">
        <f>VLOOKUP($G807&amp;R$5&amp;$J807,BASE!$P$2:$R$30000,3,0)</f>
        <v>0</v>
      </c>
      <c r="S807" s="20">
        <f>VLOOKUP($G807&amp;S$5&amp;$J807,BASE!$P$2:$R$30000,3,0)</f>
        <v>0</v>
      </c>
      <c r="T807" s="20">
        <f>VLOOKUP($G807&amp;T$5&amp;$J807,BASE!$P$2:$R$30000,3,0)</f>
        <v>0</v>
      </c>
      <c r="U807" s="20">
        <f>VLOOKUP($G807&amp;U$5&amp;$J807,BASE!$P$2:$R$30000,3,0)</f>
        <v>0</v>
      </c>
      <c r="V807" s="20">
        <f>VLOOKUP($G807&amp;V$5&amp;$J807,BASE!$P$2:$R$30000,3,0)</f>
        <v>0</v>
      </c>
      <c r="W807" s="20">
        <f>VLOOKUP($G807&amp;W$5&amp;$J807,BASE!$P$2:$R$30000,3,0)</f>
        <v>0</v>
      </c>
      <c r="X807" s="20">
        <f>VLOOKUP($G807&amp;X$5&amp;$J807,BASE!$P$2:$R$30000,3,0)</f>
        <v>0</v>
      </c>
      <c r="Y807" s="20">
        <f>VLOOKUP($G807&amp;Y$5&amp;$J807,BASE!$P$2:$R$30000,3,0)</f>
        <v>0</v>
      </c>
      <c r="Z807" s="20">
        <f>VLOOKUP($G807&amp;Z$5&amp;$J807,BASE!$P$2:$R$30000,3,0)</f>
        <v>0</v>
      </c>
      <c r="AA807" s="20">
        <f>VLOOKUP($G807&amp;AA$5&amp;$J807,BASE!$P$2:$R$30000,3,0)</f>
        <v>0</v>
      </c>
      <c r="AB807" s="20">
        <f>VLOOKUP($G807&amp;AB$5&amp;$J807,BASE!$P$2:$R$30000,3,0)</f>
        <v>0</v>
      </c>
      <c r="AC807" s="20">
        <f>VLOOKUP($G807&amp;AC$5&amp;$J807,BASE!$P$2:$R$30000,3,0)</f>
        <v>0</v>
      </c>
      <c r="AD807" s="20">
        <f>VLOOKUP($G807&amp;AD$5&amp;$J807,BASE!$P$2:$R$30000,3,0)</f>
        <v>0</v>
      </c>
      <c r="AE807" s="20">
        <f>VLOOKUP($G807&amp;AE$5&amp;$J807,BASE!$P$2:$R$30000,3,0)</f>
        <v>0</v>
      </c>
      <c r="AF807" s="20">
        <f>VLOOKUP($G807&amp;AF$5&amp;$J807,BASE!$P$2:$R$30000,3,0)</f>
        <v>0</v>
      </c>
      <c r="AG807" s="20">
        <f>VLOOKUP($G807&amp;AG$5&amp;$J807,BASE!$P$2:$R$30000,3,0)</f>
        <v>0</v>
      </c>
      <c r="AH807" s="20">
        <f>VLOOKUP($G807&amp;AH$5&amp;$J807,BASE!$P$2:$R$30000,3,0)</f>
        <v>0</v>
      </c>
      <c r="AI807" s="16">
        <f t="shared" si="13"/>
        <v>0</v>
      </c>
      <c r="AJ807" s="20">
        <f>VLOOKUP($G807&amp;$J807,BASE[[#All],[LLAVE2]:[TipoEvaluacion]],5,0)</f>
        <v>0</v>
      </c>
      <c r="AK807" s="20">
        <f>VLOOKUP($G807&amp;$J807,BASE[[#All],[LLAVE2]:[TipoEvaluacion]],7,0)</f>
        <v>0</v>
      </c>
      <c r="AL807" s="20">
        <f>VLOOKUP($G807&amp;$J807,BASE[[#All],[LLAVE2]:[TipoEvaluacion]],9,0)</f>
        <v>0</v>
      </c>
      <c r="AM807" s="20">
        <f>VLOOKUP($G807&amp;$J807,BASE[[#All],[LLAVE2]:[TipoEvaluacion]],11,0)</f>
        <v>0</v>
      </c>
      <c r="AN807" s="20">
        <f>VLOOKUP($G807&amp;$J807,BASE[[#All],[LLAVE2]:[TipoEvaluacion]],13,0)</f>
        <v>0</v>
      </c>
      <c r="AO807" s="25"/>
      <c r="AP807" s="15"/>
    </row>
    <row r="808" spans="2:42" ht="15.75" x14ac:dyDescent="0.3">
      <c r="B808" s="15">
        <f>BASE!$D$2</f>
        <v>0</v>
      </c>
      <c r="C808" s="15"/>
      <c r="D808" s="15"/>
      <c r="E808" s="15"/>
      <c r="F808" s="15"/>
      <c r="G808" s="15"/>
      <c r="H808" s="19"/>
      <c r="I808" s="15"/>
      <c r="J808" s="15"/>
      <c r="K808" s="20">
        <f>VLOOKUP($G808&amp;K$5&amp;$J808,BASE!$P$2:$R$30000,3,0)</f>
        <v>0</v>
      </c>
      <c r="L808" s="20">
        <f>VLOOKUP($G808&amp;L$5&amp;$J808,BASE!$P$2:$R$30000,3,0)</f>
        <v>0</v>
      </c>
      <c r="M808" s="20">
        <f>VLOOKUP($G808&amp;M$5&amp;$J808,BASE!$P$2:$R$30000,3,0)</f>
        <v>0</v>
      </c>
      <c r="N808" s="20">
        <f>VLOOKUP($G808&amp;N$5&amp;$J808,BASE!$P$2:$R$30000,3,0)</f>
        <v>0</v>
      </c>
      <c r="O808" s="20">
        <f>VLOOKUP($G808&amp;O$5&amp;$J808,BASE!$P$2:$R$30000,3,0)</f>
        <v>0</v>
      </c>
      <c r="P808" s="20">
        <f>VLOOKUP($G808&amp;P$5&amp;$J808,BASE!$P$2:$R$30000,3,0)</f>
        <v>0</v>
      </c>
      <c r="Q808" s="20">
        <f>VLOOKUP($G808&amp;Q$5&amp;$J808,BASE!$P$2:$R$30000,3,0)</f>
        <v>0</v>
      </c>
      <c r="R808" s="20">
        <f>VLOOKUP($G808&amp;R$5&amp;$J808,BASE!$P$2:$R$30000,3,0)</f>
        <v>0</v>
      </c>
      <c r="S808" s="20">
        <f>VLOOKUP($G808&amp;S$5&amp;$J808,BASE!$P$2:$R$30000,3,0)</f>
        <v>0</v>
      </c>
      <c r="T808" s="20">
        <f>VLOOKUP($G808&amp;T$5&amp;$J808,BASE!$P$2:$R$30000,3,0)</f>
        <v>0</v>
      </c>
      <c r="U808" s="20">
        <f>VLOOKUP($G808&amp;U$5&amp;$J808,BASE!$P$2:$R$30000,3,0)</f>
        <v>0</v>
      </c>
      <c r="V808" s="20">
        <f>VLOOKUP($G808&amp;V$5&amp;$J808,BASE!$P$2:$R$30000,3,0)</f>
        <v>0</v>
      </c>
      <c r="W808" s="20">
        <f>VLOOKUP($G808&amp;W$5&amp;$J808,BASE!$P$2:$R$30000,3,0)</f>
        <v>0</v>
      </c>
      <c r="X808" s="20">
        <f>VLOOKUP($G808&amp;X$5&amp;$J808,BASE!$P$2:$R$30000,3,0)</f>
        <v>0</v>
      </c>
      <c r="Y808" s="20">
        <f>VLOOKUP($G808&amp;Y$5&amp;$J808,BASE!$P$2:$R$30000,3,0)</f>
        <v>0</v>
      </c>
      <c r="Z808" s="20">
        <f>VLOOKUP($G808&amp;Z$5&amp;$J808,BASE!$P$2:$R$30000,3,0)</f>
        <v>0</v>
      </c>
      <c r="AA808" s="20">
        <f>VLOOKUP($G808&amp;AA$5&amp;$J808,BASE!$P$2:$R$30000,3,0)</f>
        <v>0</v>
      </c>
      <c r="AB808" s="20">
        <f>VLOOKUP($G808&amp;AB$5&amp;$J808,BASE!$P$2:$R$30000,3,0)</f>
        <v>0</v>
      </c>
      <c r="AC808" s="20">
        <f>VLOOKUP($G808&amp;AC$5&amp;$J808,BASE!$P$2:$R$30000,3,0)</f>
        <v>0</v>
      </c>
      <c r="AD808" s="20">
        <f>VLOOKUP($G808&amp;AD$5&amp;$J808,BASE!$P$2:$R$30000,3,0)</f>
        <v>0</v>
      </c>
      <c r="AE808" s="20">
        <f>VLOOKUP($G808&amp;AE$5&amp;$J808,BASE!$P$2:$R$30000,3,0)</f>
        <v>0</v>
      </c>
      <c r="AF808" s="20">
        <f>VLOOKUP($G808&amp;AF$5&amp;$J808,BASE!$P$2:$R$30000,3,0)</f>
        <v>0</v>
      </c>
      <c r="AG808" s="20">
        <f>VLOOKUP($G808&amp;AG$5&amp;$J808,BASE!$P$2:$R$30000,3,0)</f>
        <v>0</v>
      </c>
      <c r="AH808" s="20">
        <f>VLOOKUP($G808&amp;AH$5&amp;$J808,BASE!$P$2:$R$30000,3,0)</f>
        <v>0</v>
      </c>
      <c r="AI808" s="16">
        <f t="shared" si="13"/>
        <v>0</v>
      </c>
      <c r="AJ808" s="20">
        <f>VLOOKUP($G808&amp;$J808,BASE[[#All],[LLAVE2]:[TipoEvaluacion]],5,0)</f>
        <v>0</v>
      </c>
      <c r="AK808" s="20">
        <f>VLOOKUP($G808&amp;$J808,BASE[[#All],[LLAVE2]:[TipoEvaluacion]],7,0)</f>
        <v>0</v>
      </c>
      <c r="AL808" s="20">
        <f>VLOOKUP($G808&amp;$J808,BASE[[#All],[LLAVE2]:[TipoEvaluacion]],9,0)</f>
        <v>0</v>
      </c>
      <c r="AM808" s="20">
        <f>VLOOKUP($G808&amp;$J808,BASE[[#All],[LLAVE2]:[TipoEvaluacion]],11,0)</f>
        <v>0</v>
      </c>
      <c r="AN808" s="20">
        <f>VLOOKUP($G808&amp;$J808,BASE[[#All],[LLAVE2]:[TipoEvaluacion]],13,0)</f>
        <v>0</v>
      </c>
      <c r="AO808" s="25"/>
      <c r="AP808" s="15"/>
    </row>
    <row r="809" spans="2:42" ht="15.75" x14ac:dyDescent="0.3">
      <c r="B809" s="15">
        <f>BASE!$D$2</f>
        <v>0</v>
      </c>
      <c r="C809" s="15"/>
      <c r="D809" s="15"/>
      <c r="E809" s="15"/>
      <c r="F809" s="15"/>
      <c r="G809" s="15"/>
      <c r="H809" s="19"/>
      <c r="I809" s="15"/>
      <c r="J809" s="15"/>
      <c r="K809" s="20">
        <f>VLOOKUP($G809&amp;K$5&amp;$J809,BASE!$P$2:$R$30000,3,0)</f>
        <v>0</v>
      </c>
      <c r="L809" s="20">
        <f>VLOOKUP($G809&amp;L$5&amp;$J809,BASE!$P$2:$R$30000,3,0)</f>
        <v>0</v>
      </c>
      <c r="M809" s="20">
        <f>VLOOKUP($G809&amp;M$5&amp;$J809,BASE!$P$2:$R$30000,3,0)</f>
        <v>0</v>
      </c>
      <c r="N809" s="20">
        <f>VLOOKUP($G809&amp;N$5&amp;$J809,BASE!$P$2:$R$30000,3,0)</f>
        <v>0</v>
      </c>
      <c r="O809" s="20">
        <f>VLOOKUP($G809&amp;O$5&amp;$J809,BASE!$P$2:$R$30000,3,0)</f>
        <v>0</v>
      </c>
      <c r="P809" s="20">
        <f>VLOOKUP($G809&amp;P$5&amp;$J809,BASE!$P$2:$R$30000,3,0)</f>
        <v>0</v>
      </c>
      <c r="Q809" s="20">
        <f>VLOOKUP($G809&amp;Q$5&amp;$J809,BASE!$P$2:$R$30000,3,0)</f>
        <v>0</v>
      </c>
      <c r="R809" s="20">
        <f>VLOOKUP($G809&amp;R$5&amp;$J809,BASE!$P$2:$R$30000,3,0)</f>
        <v>0</v>
      </c>
      <c r="S809" s="20">
        <f>VLOOKUP($G809&amp;S$5&amp;$J809,BASE!$P$2:$R$30000,3,0)</f>
        <v>0</v>
      </c>
      <c r="T809" s="20">
        <f>VLOOKUP($G809&amp;T$5&amp;$J809,BASE!$P$2:$R$30000,3,0)</f>
        <v>0</v>
      </c>
      <c r="U809" s="20">
        <f>VLOOKUP($G809&amp;U$5&amp;$J809,BASE!$P$2:$R$30000,3,0)</f>
        <v>0</v>
      </c>
      <c r="V809" s="20">
        <f>VLOOKUP($G809&amp;V$5&amp;$J809,BASE!$P$2:$R$30000,3,0)</f>
        <v>0</v>
      </c>
      <c r="W809" s="20">
        <f>VLOOKUP($G809&amp;W$5&amp;$J809,BASE!$P$2:$R$30000,3,0)</f>
        <v>0</v>
      </c>
      <c r="X809" s="20">
        <f>VLOOKUP($G809&amp;X$5&amp;$J809,BASE!$P$2:$R$30000,3,0)</f>
        <v>0</v>
      </c>
      <c r="Y809" s="20">
        <f>VLOOKUP($G809&amp;Y$5&amp;$J809,BASE!$P$2:$R$30000,3,0)</f>
        <v>0</v>
      </c>
      <c r="Z809" s="20">
        <f>VLOOKUP($G809&amp;Z$5&amp;$J809,BASE!$P$2:$R$30000,3,0)</f>
        <v>0</v>
      </c>
      <c r="AA809" s="20">
        <f>VLOOKUP($G809&amp;AA$5&amp;$J809,BASE!$P$2:$R$30000,3,0)</f>
        <v>0</v>
      </c>
      <c r="AB809" s="20">
        <f>VLOOKUP($G809&amp;AB$5&amp;$J809,BASE!$P$2:$R$30000,3,0)</f>
        <v>0</v>
      </c>
      <c r="AC809" s="20">
        <f>VLOOKUP($G809&amp;AC$5&amp;$J809,BASE!$P$2:$R$30000,3,0)</f>
        <v>0</v>
      </c>
      <c r="AD809" s="20">
        <f>VLOOKUP($G809&amp;AD$5&amp;$J809,BASE!$P$2:$R$30000,3,0)</f>
        <v>0</v>
      </c>
      <c r="AE809" s="20">
        <f>VLOOKUP($G809&amp;AE$5&amp;$J809,BASE!$P$2:$R$30000,3,0)</f>
        <v>0</v>
      </c>
      <c r="AF809" s="20">
        <f>VLOOKUP($G809&amp;AF$5&amp;$J809,BASE!$P$2:$R$30000,3,0)</f>
        <v>0</v>
      </c>
      <c r="AG809" s="20">
        <f>VLOOKUP($G809&amp;AG$5&amp;$J809,BASE!$P$2:$R$30000,3,0)</f>
        <v>0</v>
      </c>
      <c r="AH809" s="20">
        <f>VLOOKUP($G809&amp;AH$5&amp;$J809,BASE!$P$2:$R$30000,3,0)</f>
        <v>0</v>
      </c>
      <c r="AI809" s="16">
        <f t="shared" si="13"/>
        <v>0</v>
      </c>
      <c r="AJ809" s="20">
        <f>VLOOKUP($G809&amp;$J809,BASE[[#All],[LLAVE2]:[TipoEvaluacion]],5,0)</f>
        <v>0</v>
      </c>
      <c r="AK809" s="20">
        <f>VLOOKUP($G809&amp;$J809,BASE[[#All],[LLAVE2]:[TipoEvaluacion]],7,0)</f>
        <v>0</v>
      </c>
      <c r="AL809" s="20">
        <f>VLOOKUP($G809&amp;$J809,BASE[[#All],[LLAVE2]:[TipoEvaluacion]],9,0)</f>
        <v>0</v>
      </c>
      <c r="AM809" s="20">
        <f>VLOOKUP($G809&amp;$J809,BASE[[#All],[LLAVE2]:[TipoEvaluacion]],11,0)</f>
        <v>0</v>
      </c>
      <c r="AN809" s="20">
        <f>VLOOKUP($G809&amp;$J809,BASE[[#All],[LLAVE2]:[TipoEvaluacion]],13,0)</f>
        <v>0</v>
      </c>
      <c r="AO809" s="25"/>
      <c r="AP809" s="15"/>
    </row>
    <row r="810" spans="2:42" ht="15.75" x14ac:dyDescent="0.3">
      <c r="B810" s="15">
        <f>BASE!$D$2</f>
        <v>0</v>
      </c>
      <c r="C810" s="15"/>
      <c r="D810" s="15"/>
      <c r="E810" s="15"/>
      <c r="F810" s="15"/>
      <c r="G810" s="15"/>
      <c r="H810" s="19"/>
      <c r="I810" s="15"/>
      <c r="J810" s="15"/>
      <c r="K810" s="20">
        <f>VLOOKUP($G810&amp;K$5&amp;$J810,BASE!$P$2:$R$30000,3,0)</f>
        <v>0</v>
      </c>
      <c r="L810" s="20">
        <f>VLOOKUP($G810&amp;L$5&amp;$J810,BASE!$P$2:$R$30000,3,0)</f>
        <v>0</v>
      </c>
      <c r="M810" s="20">
        <f>VLOOKUP($G810&amp;M$5&amp;$J810,BASE!$P$2:$R$30000,3,0)</f>
        <v>0</v>
      </c>
      <c r="N810" s="20">
        <f>VLOOKUP($G810&amp;N$5&amp;$J810,BASE!$P$2:$R$30000,3,0)</f>
        <v>0</v>
      </c>
      <c r="O810" s="20">
        <f>VLOOKUP($G810&amp;O$5&amp;$J810,BASE!$P$2:$R$30000,3,0)</f>
        <v>0</v>
      </c>
      <c r="P810" s="20">
        <f>VLOOKUP($G810&amp;P$5&amp;$J810,BASE!$P$2:$R$30000,3,0)</f>
        <v>0</v>
      </c>
      <c r="Q810" s="20">
        <f>VLOOKUP($G810&amp;Q$5&amp;$J810,BASE!$P$2:$R$30000,3,0)</f>
        <v>0</v>
      </c>
      <c r="R810" s="20">
        <f>VLOOKUP($G810&amp;R$5&amp;$J810,BASE!$P$2:$R$30000,3,0)</f>
        <v>0</v>
      </c>
      <c r="S810" s="20">
        <f>VLOOKUP($G810&amp;S$5&amp;$J810,BASE!$P$2:$R$30000,3,0)</f>
        <v>0</v>
      </c>
      <c r="T810" s="20">
        <f>VLOOKUP($G810&amp;T$5&amp;$J810,BASE!$P$2:$R$30000,3,0)</f>
        <v>0</v>
      </c>
      <c r="U810" s="20">
        <f>VLOOKUP($G810&amp;U$5&amp;$J810,BASE!$P$2:$R$30000,3,0)</f>
        <v>0</v>
      </c>
      <c r="V810" s="20">
        <f>VLOOKUP($G810&amp;V$5&amp;$J810,BASE!$P$2:$R$30000,3,0)</f>
        <v>0</v>
      </c>
      <c r="W810" s="20">
        <f>VLOOKUP($G810&amp;W$5&amp;$J810,BASE!$P$2:$R$30000,3,0)</f>
        <v>0</v>
      </c>
      <c r="X810" s="20">
        <f>VLOOKUP($G810&amp;X$5&amp;$J810,BASE!$P$2:$R$30000,3,0)</f>
        <v>0</v>
      </c>
      <c r="Y810" s="20">
        <f>VLOOKUP($G810&amp;Y$5&amp;$J810,BASE!$P$2:$R$30000,3,0)</f>
        <v>0</v>
      </c>
      <c r="Z810" s="20">
        <f>VLOOKUP($G810&amp;Z$5&amp;$J810,BASE!$P$2:$R$30000,3,0)</f>
        <v>0</v>
      </c>
      <c r="AA810" s="20">
        <f>VLOOKUP($G810&amp;AA$5&amp;$J810,BASE!$P$2:$R$30000,3,0)</f>
        <v>0</v>
      </c>
      <c r="AB810" s="20">
        <f>VLOOKUP($G810&amp;AB$5&amp;$J810,BASE!$P$2:$R$30000,3,0)</f>
        <v>0</v>
      </c>
      <c r="AC810" s="20">
        <f>VLOOKUP($G810&amp;AC$5&amp;$J810,BASE!$P$2:$R$30000,3,0)</f>
        <v>0</v>
      </c>
      <c r="AD810" s="20">
        <f>VLOOKUP($G810&amp;AD$5&amp;$J810,BASE!$P$2:$R$30000,3,0)</f>
        <v>0</v>
      </c>
      <c r="AE810" s="20">
        <f>VLOOKUP($G810&amp;AE$5&amp;$J810,BASE!$P$2:$R$30000,3,0)</f>
        <v>0</v>
      </c>
      <c r="AF810" s="20">
        <f>VLOOKUP($G810&amp;AF$5&amp;$J810,BASE!$P$2:$R$30000,3,0)</f>
        <v>0</v>
      </c>
      <c r="AG810" s="20">
        <f>VLOOKUP($G810&amp;AG$5&amp;$J810,BASE!$P$2:$R$30000,3,0)</f>
        <v>0</v>
      </c>
      <c r="AH810" s="20">
        <f>VLOOKUP($G810&amp;AH$5&amp;$J810,BASE!$P$2:$R$30000,3,0)</f>
        <v>0</v>
      </c>
      <c r="AI810" s="16">
        <f t="shared" si="13"/>
        <v>0</v>
      </c>
      <c r="AJ810" s="20">
        <f>VLOOKUP($G810&amp;$J810,BASE[[#All],[LLAVE2]:[TipoEvaluacion]],5,0)</f>
        <v>0</v>
      </c>
      <c r="AK810" s="20">
        <f>VLOOKUP($G810&amp;$J810,BASE[[#All],[LLAVE2]:[TipoEvaluacion]],7,0)</f>
        <v>0</v>
      </c>
      <c r="AL810" s="20">
        <f>VLOOKUP($G810&amp;$J810,BASE[[#All],[LLAVE2]:[TipoEvaluacion]],9,0)</f>
        <v>0</v>
      </c>
      <c r="AM810" s="20">
        <f>VLOOKUP($G810&amp;$J810,BASE[[#All],[LLAVE2]:[TipoEvaluacion]],11,0)</f>
        <v>0</v>
      </c>
      <c r="AN810" s="20">
        <f>VLOOKUP($G810&amp;$J810,BASE[[#All],[LLAVE2]:[TipoEvaluacion]],13,0)</f>
        <v>0</v>
      </c>
      <c r="AO810" s="25"/>
      <c r="AP810" s="15"/>
    </row>
    <row r="811" spans="2:42" ht="15.75" x14ac:dyDescent="0.3">
      <c r="B811" s="15">
        <f>BASE!$D$2</f>
        <v>0</v>
      </c>
      <c r="C811" s="15"/>
      <c r="D811" s="15"/>
      <c r="E811" s="15"/>
      <c r="F811" s="15"/>
      <c r="G811" s="15"/>
      <c r="H811" s="19"/>
      <c r="I811" s="15"/>
      <c r="J811" s="15"/>
      <c r="K811" s="20">
        <f>VLOOKUP($G811&amp;K$5&amp;$J811,BASE!$P$2:$R$30000,3,0)</f>
        <v>0</v>
      </c>
      <c r="L811" s="20">
        <f>VLOOKUP($G811&amp;L$5&amp;$J811,BASE!$P$2:$R$30000,3,0)</f>
        <v>0</v>
      </c>
      <c r="M811" s="20">
        <f>VLOOKUP($G811&amp;M$5&amp;$J811,BASE!$P$2:$R$30000,3,0)</f>
        <v>0</v>
      </c>
      <c r="N811" s="20">
        <f>VLOOKUP($G811&amp;N$5&amp;$J811,BASE!$P$2:$R$30000,3,0)</f>
        <v>0</v>
      </c>
      <c r="O811" s="20">
        <f>VLOOKUP($G811&amp;O$5&amp;$J811,BASE!$P$2:$R$30000,3,0)</f>
        <v>0</v>
      </c>
      <c r="P811" s="20">
        <f>VLOOKUP($G811&amp;P$5&amp;$J811,BASE!$P$2:$R$30000,3,0)</f>
        <v>0</v>
      </c>
      <c r="Q811" s="20">
        <f>VLOOKUP($G811&amp;Q$5&amp;$J811,BASE!$P$2:$R$30000,3,0)</f>
        <v>0</v>
      </c>
      <c r="R811" s="20">
        <f>VLOOKUP($G811&amp;R$5&amp;$J811,BASE!$P$2:$R$30000,3,0)</f>
        <v>0</v>
      </c>
      <c r="S811" s="20">
        <f>VLOOKUP($G811&amp;S$5&amp;$J811,BASE!$P$2:$R$30000,3,0)</f>
        <v>0</v>
      </c>
      <c r="T811" s="20">
        <f>VLOOKUP($G811&amp;T$5&amp;$J811,BASE!$P$2:$R$30000,3,0)</f>
        <v>0</v>
      </c>
      <c r="U811" s="20">
        <f>VLOOKUP($G811&amp;U$5&amp;$J811,BASE!$P$2:$R$30000,3,0)</f>
        <v>0</v>
      </c>
      <c r="V811" s="20">
        <f>VLOOKUP($G811&amp;V$5&amp;$J811,BASE!$P$2:$R$30000,3,0)</f>
        <v>0</v>
      </c>
      <c r="W811" s="20">
        <f>VLOOKUP($G811&amp;W$5&amp;$J811,BASE!$P$2:$R$30000,3,0)</f>
        <v>0</v>
      </c>
      <c r="X811" s="20">
        <f>VLOOKUP($G811&amp;X$5&amp;$J811,BASE!$P$2:$R$30000,3,0)</f>
        <v>0</v>
      </c>
      <c r="Y811" s="20">
        <f>VLOOKUP($G811&amp;Y$5&amp;$J811,BASE!$P$2:$R$30000,3,0)</f>
        <v>0</v>
      </c>
      <c r="Z811" s="20">
        <f>VLOOKUP($G811&amp;Z$5&amp;$J811,BASE!$P$2:$R$30000,3,0)</f>
        <v>0</v>
      </c>
      <c r="AA811" s="20">
        <f>VLOOKUP($G811&amp;AA$5&amp;$J811,BASE!$P$2:$R$30000,3,0)</f>
        <v>0</v>
      </c>
      <c r="AB811" s="20">
        <f>VLOOKUP($G811&amp;AB$5&amp;$J811,BASE!$P$2:$R$30000,3,0)</f>
        <v>0</v>
      </c>
      <c r="AC811" s="20">
        <f>VLOOKUP($G811&amp;AC$5&amp;$J811,BASE!$P$2:$R$30000,3,0)</f>
        <v>0</v>
      </c>
      <c r="AD811" s="20">
        <f>VLOOKUP($G811&amp;AD$5&amp;$J811,BASE!$P$2:$R$30000,3,0)</f>
        <v>0</v>
      </c>
      <c r="AE811" s="20">
        <f>VLOOKUP($G811&amp;AE$5&amp;$J811,BASE!$P$2:$R$30000,3,0)</f>
        <v>0</v>
      </c>
      <c r="AF811" s="20">
        <f>VLOOKUP($G811&amp;AF$5&amp;$J811,BASE!$P$2:$R$30000,3,0)</f>
        <v>0</v>
      </c>
      <c r="AG811" s="20">
        <f>VLOOKUP($G811&amp;AG$5&amp;$J811,BASE!$P$2:$R$30000,3,0)</f>
        <v>0</v>
      </c>
      <c r="AH811" s="20">
        <f>VLOOKUP($G811&amp;AH$5&amp;$J811,BASE!$P$2:$R$30000,3,0)</f>
        <v>0</v>
      </c>
      <c r="AI811" s="16">
        <f t="shared" si="13"/>
        <v>0</v>
      </c>
      <c r="AJ811" s="20">
        <f>VLOOKUP($G811&amp;$J811,BASE[[#All],[LLAVE2]:[TipoEvaluacion]],5,0)</f>
        <v>0</v>
      </c>
      <c r="AK811" s="20">
        <f>VLOOKUP($G811&amp;$J811,BASE[[#All],[LLAVE2]:[TipoEvaluacion]],7,0)</f>
        <v>0</v>
      </c>
      <c r="AL811" s="20">
        <f>VLOOKUP($G811&amp;$J811,BASE[[#All],[LLAVE2]:[TipoEvaluacion]],9,0)</f>
        <v>0</v>
      </c>
      <c r="AM811" s="20">
        <f>VLOOKUP($G811&amp;$J811,BASE[[#All],[LLAVE2]:[TipoEvaluacion]],11,0)</f>
        <v>0</v>
      </c>
      <c r="AN811" s="20">
        <f>VLOOKUP($G811&amp;$J811,BASE[[#All],[LLAVE2]:[TipoEvaluacion]],13,0)</f>
        <v>0</v>
      </c>
      <c r="AO811" s="25"/>
      <c r="AP811" s="15"/>
    </row>
    <row r="812" spans="2:42" ht="15.75" x14ac:dyDescent="0.3">
      <c r="B812" s="15">
        <f>BASE!$D$2</f>
        <v>0</v>
      </c>
      <c r="C812" s="15"/>
      <c r="D812" s="15"/>
      <c r="E812" s="15"/>
      <c r="F812" s="15"/>
      <c r="G812" s="15"/>
      <c r="H812" s="19"/>
      <c r="I812" s="15"/>
      <c r="J812" s="15"/>
      <c r="K812" s="20">
        <f>VLOOKUP($G812&amp;K$5&amp;$J812,BASE!$P$2:$R$30000,3,0)</f>
        <v>0</v>
      </c>
      <c r="L812" s="20">
        <f>VLOOKUP($G812&amp;L$5&amp;$J812,BASE!$P$2:$R$30000,3,0)</f>
        <v>0</v>
      </c>
      <c r="M812" s="20">
        <f>VLOOKUP($G812&amp;M$5&amp;$J812,BASE!$P$2:$R$30000,3,0)</f>
        <v>0</v>
      </c>
      <c r="N812" s="20">
        <f>VLOOKUP($G812&amp;N$5&amp;$J812,BASE!$P$2:$R$30000,3,0)</f>
        <v>0</v>
      </c>
      <c r="O812" s="20">
        <f>VLOOKUP($G812&amp;O$5&amp;$J812,BASE!$P$2:$R$30000,3,0)</f>
        <v>0</v>
      </c>
      <c r="P812" s="20">
        <f>VLOOKUP($G812&amp;P$5&amp;$J812,BASE!$P$2:$R$30000,3,0)</f>
        <v>0</v>
      </c>
      <c r="Q812" s="20">
        <f>VLOOKUP($G812&amp;Q$5&amp;$J812,BASE!$P$2:$R$30000,3,0)</f>
        <v>0</v>
      </c>
      <c r="R812" s="20">
        <f>VLOOKUP($G812&amp;R$5&amp;$J812,BASE!$P$2:$R$30000,3,0)</f>
        <v>0</v>
      </c>
      <c r="S812" s="20">
        <f>VLOOKUP($G812&amp;S$5&amp;$J812,BASE!$P$2:$R$30000,3,0)</f>
        <v>0</v>
      </c>
      <c r="T812" s="20">
        <f>VLOOKUP($G812&amp;T$5&amp;$J812,BASE!$P$2:$R$30000,3,0)</f>
        <v>0</v>
      </c>
      <c r="U812" s="20">
        <f>VLOOKUP($G812&amp;U$5&amp;$J812,BASE!$P$2:$R$30000,3,0)</f>
        <v>0</v>
      </c>
      <c r="V812" s="20">
        <f>VLOOKUP($G812&amp;V$5&amp;$J812,BASE!$P$2:$R$30000,3,0)</f>
        <v>0</v>
      </c>
      <c r="W812" s="20">
        <f>VLOOKUP($G812&amp;W$5&amp;$J812,BASE!$P$2:$R$30000,3,0)</f>
        <v>0</v>
      </c>
      <c r="X812" s="20">
        <f>VLOOKUP($G812&amp;X$5&amp;$J812,BASE!$P$2:$R$30000,3,0)</f>
        <v>0</v>
      </c>
      <c r="Y812" s="20">
        <f>VLOOKUP($G812&amp;Y$5&amp;$J812,BASE!$P$2:$R$30000,3,0)</f>
        <v>0</v>
      </c>
      <c r="Z812" s="20">
        <f>VLOOKUP($G812&amp;Z$5&amp;$J812,BASE!$P$2:$R$30000,3,0)</f>
        <v>0</v>
      </c>
      <c r="AA812" s="20">
        <f>VLOOKUP($G812&amp;AA$5&amp;$J812,BASE!$P$2:$R$30000,3,0)</f>
        <v>0</v>
      </c>
      <c r="AB812" s="20">
        <f>VLOOKUP($G812&amp;AB$5&amp;$J812,BASE!$P$2:$R$30000,3,0)</f>
        <v>0</v>
      </c>
      <c r="AC812" s="20">
        <f>VLOOKUP($G812&amp;AC$5&amp;$J812,BASE!$P$2:$R$30000,3,0)</f>
        <v>0</v>
      </c>
      <c r="AD812" s="20">
        <f>VLOOKUP($G812&amp;AD$5&amp;$J812,BASE!$P$2:$R$30000,3,0)</f>
        <v>0</v>
      </c>
      <c r="AE812" s="20">
        <f>VLOOKUP($G812&amp;AE$5&amp;$J812,BASE!$P$2:$R$30000,3,0)</f>
        <v>0</v>
      </c>
      <c r="AF812" s="20">
        <f>VLOOKUP($G812&amp;AF$5&amp;$J812,BASE!$P$2:$R$30000,3,0)</f>
        <v>0</v>
      </c>
      <c r="AG812" s="20">
        <f>VLOOKUP($G812&amp;AG$5&amp;$J812,BASE!$P$2:$R$30000,3,0)</f>
        <v>0</v>
      </c>
      <c r="AH812" s="20">
        <f>VLOOKUP($G812&amp;AH$5&amp;$J812,BASE!$P$2:$R$30000,3,0)</f>
        <v>0</v>
      </c>
      <c r="AI812" s="16">
        <f t="shared" si="13"/>
        <v>0</v>
      </c>
      <c r="AJ812" s="20">
        <f>VLOOKUP($G812&amp;$J812,BASE[[#All],[LLAVE2]:[TipoEvaluacion]],5,0)</f>
        <v>0</v>
      </c>
      <c r="AK812" s="20">
        <f>VLOOKUP($G812&amp;$J812,BASE[[#All],[LLAVE2]:[TipoEvaluacion]],7,0)</f>
        <v>0</v>
      </c>
      <c r="AL812" s="20">
        <f>VLOOKUP($G812&amp;$J812,BASE[[#All],[LLAVE2]:[TipoEvaluacion]],9,0)</f>
        <v>0</v>
      </c>
      <c r="AM812" s="20">
        <f>VLOOKUP($G812&amp;$J812,BASE[[#All],[LLAVE2]:[TipoEvaluacion]],11,0)</f>
        <v>0</v>
      </c>
      <c r="AN812" s="20">
        <f>VLOOKUP($G812&amp;$J812,BASE[[#All],[LLAVE2]:[TipoEvaluacion]],13,0)</f>
        <v>0</v>
      </c>
      <c r="AO812" s="25"/>
      <c r="AP812" s="15"/>
    </row>
    <row r="813" spans="2:42" ht="15.75" x14ac:dyDescent="0.3">
      <c r="B813" s="15">
        <f>BASE!$D$2</f>
        <v>0</v>
      </c>
      <c r="C813" s="15"/>
      <c r="D813" s="15"/>
      <c r="E813" s="15"/>
      <c r="F813" s="15"/>
      <c r="G813" s="15"/>
      <c r="H813" s="19"/>
      <c r="I813" s="15"/>
      <c r="J813" s="15"/>
      <c r="K813" s="20">
        <f>VLOOKUP($G813&amp;K$5&amp;$J813,BASE!$P$2:$R$30000,3,0)</f>
        <v>0</v>
      </c>
      <c r="L813" s="20">
        <f>VLOOKUP($G813&amp;L$5&amp;$J813,BASE!$P$2:$R$30000,3,0)</f>
        <v>0</v>
      </c>
      <c r="M813" s="20">
        <f>VLOOKUP($G813&amp;M$5&amp;$J813,BASE!$P$2:$R$30000,3,0)</f>
        <v>0</v>
      </c>
      <c r="N813" s="20">
        <f>VLOOKUP($G813&amp;N$5&amp;$J813,BASE!$P$2:$R$30000,3,0)</f>
        <v>0</v>
      </c>
      <c r="O813" s="20">
        <f>VLOOKUP($G813&amp;O$5&amp;$J813,BASE!$P$2:$R$30000,3,0)</f>
        <v>0</v>
      </c>
      <c r="P813" s="20">
        <f>VLOOKUP($G813&amp;P$5&amp;$J813,BASE!$P$2:$R$30000,3,0)</f>
        <v>0</v>
      </c>
      <c r="Q813" s="20">
        <f>VLOOKUP($G813&amp;Q$5&amp;$J813,BASE!$P$2:$R$30000,3,0)</f>
        <v>0</v>
      </c>
      <c r="R813" s="20">
        <f>VLOOKUP($G813&amp;R$5&amp;$J813,BASE!$P$2:$R$30000,3,0)</f>
        <v>0</v>
      </c>
      <c r="S813" s="20">
        <f>VLOOKUP($G813&amp;S$5&amp;$J813,BASE!$P$2:$R$30000,3,0)</f>
        <v>0</v>
      </c>
      <c r="T813" s="20">
        <f>VLOOKUP($G813&amp;T$5&amp;$J813,BASE!$P$2:$R$30000,3,0)</f>
        <v>0</v>
      </c>
      <c r="U813" s="20">
        <f>VLOOKUP($G813&amp;U$5&amp;$J813,BASE!$P$2:$R$30000,3,0)</f>
        <v>0</v>
      </c>
      <c r="V813" s="20">
        <f>VLOOKUP($G813&amp;V$5&amp;$J813,BASE!$P$2:$R$30000,3,0)</f>
        <v>0</v>
      </c>
      <c r="W813" s="20">
        <f>VLOOKUP($G813&amp;W$5&amp;$J813,BASE!$P$2:$R$30000,3,0)</f>
        <v>0</v>
      </c>
      <c r="X813" s="20">
        <f>VLOOKUP($G813&amp;X$5&amp;$J813,BASE!$P$2:$R$30000,3,0)</f>
        <v>0</v>
      </c>
      <c r="Y813" s="20">
        <f>VLOOKUP($G813&amp;Y$5&amp;$J813,BASE!$P$2:$R$30000,3,0)</f>
        <v>0</v>
      </c>
      <c r="Z813" s="20">
        <f>VLOOKUP($G813&amp;Z$5&amp;$J813,BASE!$P$2:$R$30000,3,0)</f>
        <v>0</v>
      </c>
      <c r="AA813" s="20">
        <f>VLOOKUP($G813&amp;AA$5&amp;$J813,BASE!$P$2:$R$30000,3,0)</f>
        <v>0</v>
      </c>
      <c r="AB813" s="20">
        <f>VLOOKUP($G813&amp;AB$5&amp;$J813,BASE!$P$2:$R$30000,3,0)</f>
        <v>0</v>
      </c>
      <c r="AC813" s="20">
        <f>VLOOKUP($G813&amp;AC$5&amp;$J813,BASE!$P$2:$R$30000,3,0)</f>
        <v>0</v>
      </c>
      <c r="AD813" s="20">
        <f>VLOOKUP($G813&amp;AD$5&amp;$J813,BASE!$P$2:$R$30000,3,0)</f>
        <v>0</v>
      </c>
      <c r="AE813" s="20">
        <f>VLOOKUP($G813&amp;AE$5&amp;$J813,BASE!$P$2:$R$30000,3,0)</f>
        <v>0</v>
      </c>
      <c r="AF813" s="20">
        <f>VLOOKUP($G813&amp;AF$5&amp;$J813,BASE!$P$2:$R$30000,3,0)</f>
        <v>0</v>
      </c>
      <c r="AG813" s="20">
        <f>VLOOKUP($G813&amp;AG$5&amp;$J813,BASE!$P$2:$R$30000,3,0)</f>
        <v>0</v>
      </c>
      <c r="AH813" s="20">
        <f>VLOOKUP($G813&amp;AH$5&amp;$J813,BASE!$P$2:$R$30000,3,0)</f>
        <v>0</v>
      </c>
      <c r="AI813" s="16">
        <f t="shared" si="13"/>
        <v>0</v>
      </c>
      <c r="AJ813" s="20">
        <f>VLOOKUP($G813&amp;$J813,BASE[[#All],[LLAVE2]:[TipoEvaluacion]],5,0)</f>
        <v>0</v>
      </c>
      <c r="AK813" s="20">
        <f>VLOOKUP($G813&amp;$J813,BASE[[#All],[LLAVE2]:[TipoEvaluacion]],7,0)</f>
        <v>0</v>
      </c>
      <c r="AL813" s="20">
        <f>VLOOKUP($G813&amp;$J813,BASE[[#All],[LLAVE2]:[TipoEvaluacion]],9,0)</f>
        <v>0</v>
      </c>
      <c r="AM813" s="20">
        <f>VLOOKUP($G813&amp;$J813,BASE[[#All],[LLAVE2]:[TipoEvaluacion]],11,0)</f>
        <v>0</v>
      </c>
      <c r="AN813" s="20">
        <f>VLOOKUP($G813&amp;$J813,BASE[[#All],[LLAVE2]:[TipoEvaluacion]],13,0)</f>
        <v>0</v>
      </c>
      <c r="AO813" s="25"/>
      <c r="AP813" s="15"/>
    </row>
    <row r="814" spans="2:42" ht="15.75" x14ac:dyDescent="0.3">
      <c r="B814" s="15">
        <f>BASE!$D$2</f>
        <v>0</v>
      </c>
      <c r="C814" s="15"/>
      <c r="D814" s="15"/>
      <c r="E814" s="15"/>
      <c r="F814" s="15"/>
      <c r="G814" s="15"/>
      <c r="H814" s="19"/>
      <c r="I814" s="15"/>
      <c r="J814" s="15"/>
      <c r="K814" s="20">
        <f>VLOOKUP($G814&amp;K$5&amp;$J814,BASE!$P$2:$R$30000,3,0)</f>
        <v>0</v>
      </c>
      <c r="L814" s="20">
        <f>VLOOKUP($G814&amp;L$5&amp;$J814,BASE!$P$2:$R$30000,3,0)</f>
        <v>0</v>
      </c>
      <c r="M814" s="20">
        <f>VLOOKUP($G814&amp;M$5&amp;$J814,BASE!$P$2:$R$30000,3,0)</f>
        <v>0</v>
      </c>
      <c r="N814" s="20">
        <f>VLOOKUP($G814&amp;N$5&amp;$J814,BASE!$P$2:$R$30000,3,0)</f>
        <v>0</v>
      </c>
      <c r="O814" s="20">
        <f>VLOOKUP($G814&amp;O$5&amp;$J814,BASE!$P$2:$R$30000,3,0)</f>
        <v>0</v>
      </c>
      <c r="P814" s="20">
        <f>VLOOKUP($G814&amp;P$5&amp;$J814,BASE!$P$2:$R$30000,3,0)</f>
        <v>0</v>
      </c>
      <c r="Q814" s="20">
        <f>VLOOKUP($G814&amp;Q$5&amp;$J814,BASE!$P$2:$R$30000,3,0)</f>
        <v>0</v>
      </c>
      <c r="R814" s="20">
        <f>VLOOKUP($G814&amp;R$5&amp;$J814,BASE!$P$2:$R$30000,3,0)</f>
        <v>0</v>
      </c>
      <c r="S814" s="20">
        <f>VLOOKUP($G814&amp;S$5&amp;$J814,BASE!$P$2:$R$30000,3,0)</f>
        <v>0</v>
      </c>
      <c r="T814" s="20">
        <f>VLOOKUP($G814&amp;T$5&amp;$J814,BASE!$P$2:$R$30000,3,0)</f>
        <v>0</v>
      </c>
      <c r="U814" s="20">
        <f>VLOOKUP($G814&amp;U$5&amp;$J814,BASE!$P$2:$R$30000,3,0)</f>
        <v>0</v>
      </c>
      <c r="V814" s="20">
        <f>VLOOKUP($G814&amp;V$5&amp;$J814,BASE!$P$2:$R$30000,3,0)</f>
        <v>0</v>
      </c>
      <c r="W814" s="20">
        <f>VLOOKUP($G814&amp;W$5&amp;$J814,BASE!$P$2:$R$30000,3,0)</f>
        <v>0</v>
      </c>
      <c r="X814" s="20">
        <f>VLOOKUP($G814&amp;X$5&amp;$J814,BASE!$P$2:$R$30000,3,0)</f>
        <v>0</v>
      </c>
      <c r="Y814" s="20">
        <f>VLOOKUP($G814&amp;Y$5&amp;$J814,BASE!$P$2:$R$30000,3,0)</f>
        <v>0</v>
      </c>
      <c r="Z814" s="20">
        <f>VLOOKUP($G814&amp;Z$5&amp;$J814,BASE!$P$2:$R$30000,3,0)</f>
        <v>0</v>
      </c>
      <c r="AA814" s="20">
        <f>VLOOKUP($G814&amp;AA$5&amp;$J814,BASE!$P$2:$R$30000,3,0)</f>
        <v>0</v>
      </c>
      <c r="AB814" s="20">
        <f>VLOOKUP($G814&amp;AB$5&amp;$J814,BASE!$P$2:$R$30000,3,0)</f>
        <v>0</v>
      </c>
      <c r="AC814" s="20">
        <f>VLOOKUP($G814&amp;AC$5&amp;$J814,BASE!$P$2:$R$30000,3,0)</f>
        <v>0</v>
      </c>
      <c r="AD814" s="20">
        <f>VLOOKUP($G814&amp;AD$5&amp;$J814,BASE!$P$2:$R$30000,3,0)</f>
        <v>0</v>
      </c>
      <c r="AE814" s="20">
        <f>VLOOKUP($G814&amp;AE$5&amp;$J814,BASE!$P$2:$R$30000,3,0)</f>
        <v>0</v>
      </c>
      <c r="AF814" s="20">
        <f>VLOOKUP($G814&amp;AF$5&amp;$J814,BASE!$P$2:$R$30000,3,0)</f>
        <v>0</v>
      </c>
      <c r="AG814" s="20">
        <f>VLOOKUP($G814&amp;AG$5&amp;$J814,BASE!$P$2:$R$30000,3,0)</f>
        <v>0</v>
      </c>
      <c r="AH814" s="20">
        <f>VLOOKUP($G814&amp;AH$5&amp;$J814,BASE!$P$2:$R$30000,3,0)</f>
        <v>0</v>
      </c>
      <c r="AI814" s="16">
        <f t="shared" si="13"/>
        <v>0</v>
      </c>
      <c r="AJ814" s="20">
        <f>VLOOKUP($G814&amp;$J814,BASE[[#All],[LLAVE2]:[TipoEvaluacion]],5,0)</f>
        <v>0</v>
      </c>
      <c r="AK814" s="20">
        <f>VLOOKUP($G814&amp;$J814,BASE[[#All],[LLAVE2]:[TipoEvaluacion]],7,0)</f>
        <v>0</v>
      </c>
      <c r="AL814" s="20">
        <f>VLOOKUP($G814&amp;$J814,BASE[[#All],[LLAVE2]:[TipoEvaluacion]],9,0)</f>
        <v>0</v>
      </c>
      <c r="AM814" s="20">
        <f>VLOOKUP($G814&amp;$J814,BASE[[#All],[LLAVE2]:[TipoEvaluacion]],11,0)</f>
        <v>0</v>
      </c>
      <c r="AN814" s="20">
        <f>VLOOKUP($G814&amp;$J814,BASE[[#All],[LLAVE2]:[TipoEvaluacion]],13,0)</f>
        <v>0</v>
      </c>
      <c r="AO814" s="25"/>
      <c r="AP814" s="15"/>
    </row>
    <row r="815" spans="2:42" ht="15.75" x14ac:dyDescent="0.3">
      <c r="B815" s="15">
        <f>BASE!$D$2</f>
        <v>0</v>
      </c>
      <c r="C815" s="15"/>
      <c r="D815" s="15"/>
      <c r="E815" s="15"/>
      <c r="F815" s="15"/>
      <c r="G815" s="15"/>
      <c r="H815" s="19"/>
      <c r="I815" s="15"/>
      <c r="J815" s="15"/>
      <c r="K815" s="20">
        <f>VLOOKUP($G815&amp;K$5&amp;$J815,BASE!$P$2:$R$30000,3,0)</f>
        <v>0</v>
      </c>
      <c r="L815" s="20">
        <f>VLOOKUP($G815&amp;L$5&amp;$J815,BASE!$P$2:$R$30000,3,0)</f>
        <v>0</v>
      </c>
      <c r="M815" s="20">
        <f>VLOOKUP($G815&amp;M$5&amp;$J815,BASE!$P$2:$R$30000,3,0)</f>
        <v>0</v>
      </c>
      <c r="N815" s="20">
        <f>VLOOKUP($G815&amp;N$5&amp;$J815,BASE!$P$2:$R$30000,3,0)</f>
        <v>0</v>
      </c>
      <c r="O815" s="20">
        <f>VLOOKUP($G815&amp;O$5&amp;$J815,BASE!$P$2:$R$30000,3,0)</f>
        <v>0</v>
      </c>
      <c r="P815" s="20">
        <f>VLOOKUP($G815&amp;P$5&amp;$J815,BASE!$P$2:$R$30000,3,0)</f>
        <v>0</v>
      </c>
      <c r="Q815" s="20">
        <f>VLOOKUP($G815&amp;Q$5&amp;$J815,BASE!$P$2:$R$30000,3,0)</f>
        <v>0</v>
      </c>
      <c r="R815" s="20">
        <f>VLOOKUP($G815&amp;R$5&amp;$J815,BASE!$P$2:$R$30000,3,0)</f>
        <v>0</v>
      </c>
      <c r="S815" s="20">
        <f>VLOOKUP($G815&amp;S$5&amp;$J815,BASE!$P$2:$R$30000,3,0)</f>
        <v>0</v>
      </c>
      <c r="T815" s="20">
        <f>VLOOKUP($G815&amp;T$5&amp;$J815,BASE!$P$2:$R$30000,3,0)</f>
        <v>0</v>
      </c>
      <c r="U815" s="20">
        <f>VLOOKUP($G815&amp;U$5&amp;$J815,BASE!$P$2:$R$30000,3,0)</f>
        <v>0</v>
      </c>
      <c r="V815" s="20">
        <f>VLOOKUP($G815&amp;V$5&amp;$J815,BASE!$P$2:$R$30000,3,0)</f>
        <v>0</v>
      </c>
      <c r="W815" s="20">
        <f>VLOOKUP($G815&amp;W$5&amp;$J815,BASE!$P$2:$R$30000,3,0)</f>
        <v>0</v>
      </c>
      <c r="X815" s="20">
        <f>VLOOKUP($G815&amp;X$5&amp;$J815,BASE!$P$2:$R$30000,3,0)</f>
        <v>0</v>
      </c>
      <c r="Y815" s="20">
        <f>VLOOKUP($G815&amp;Y$5&amp;$J815,BASE!$P$2:$R$30000,3,0)</f>
        <v>0</v>
      </c>
      <c r="Z815" s="20">
        <f>VLOOKUP($G815&amp;Z$5&amp;$J815,BASE!$P$2:$R$30000,3,0)</f>
        <v>0</v>
      </c>
      <c r="AA815" s="20">
        <f>VLOOKUP($G815&amp;AA$5&amp;$J815,BASE!$P$2:$R$30000,3,0)</f>
        <v>0</v>
      </c>
      <c r="AB815" s="20">
        <f>VLOOKUP($G815&amp;AB$5&amp;$J815,BASE!$P$2:$R$30000,3,0)</f>
        <v>0</v>
      </c>
      <c r="AC815" s="20">
        <f>VLOOKUP($G815&amp;AC$5&amp;$J815,BASE!$P$2:$R$30000,3,0)</f>
        <v>0</v>
      </c>
      <c r="AD815" s="20">
        <f>VLOOKUP($G815&amp;AD$5&amp;$J815,BASE!$P$2:$R$30000,3,0)</f>
        <v>0</v>
      </c>
      <c r="AE815" s="20">
        <f>VLOOKUP($G815&amp;AE$5&amp;$J815,BASE!$P$2:$R$30000,3,0)</f>
        <v>0</v>
      </c>
      <c r="AF815" s="20">
        <f>VLOOKUP($G815&amp;AF$5&amp;$J815,BASE!$P$2:$R$30000,3,0)</f>
        <v>0</v>
      </c>
      <c r="AG815" s="20">
        <f>VLOOKUP($G815&amp;AG$5&amp;$J815,BASE!$P$2:$R$30000,3,0)</f>
        <v>0</v>
      </c>
      <c r="AH815" s="20">
        <f>VLOOKUP($G815&amp;AH$5&amp;$J815,BASE!$P$2:$R$30000,3,0)</f>
        <v>0</v>
      </c>
      <c r="AI815" s="16">
        <f t="shared" si="13"/>
        <v>0</v>
      </c>
      <c r="AJ815" s="20">
        <f>VLOOKUP($G815&amp;$J815,BASE[[#All],[LLAVE2]:[TipoEvaluacion]],5,0)</f>
        <v>0</v>
      </c>
      <c r="AK815" s="20">
        <f>VLOOKUP($G815&amp;$J815,BASE[[#All],[LLAVE2]:[TipoEvaluacion]],7,0)</f>
        <v>0</v>
      </c>
      <c r="AL815" s="20">
        <f>VLOOKUP($G815&amp;$J815,BASE[[#All],[LLAVE2]:[TipoEvaluacion]],9,0)</f>
        <v>0</v>
      </c>
      <c r="AM815" s="20">
        <f>VLOOKUP($G815&amp;$J815,BASE[[#All],[LLAVE2]:[TipoEvaluacion]],11,0)</f>
        <v>0</v>
      </c>
      <c r="AN815" s="20">
        <f>VLOOKUP($G815&amp;$J815,BASE[[#All],[LLAVE2]:[TipoEvaluacion]],13,0)</f>
        <v>0</v>
      </c>
      <c r="AO815" s="25"/>
      <c r="AP815" s="15"/>
    </row>
    <row r="816" spans="2:42" ht="15.75" x14ac:dyDescent="0.3">
      <c r="B816" s="15">
        <f>BASE!$D$2</f>
        <v>0</v>
      </c>
      <c r="C816" s="15"/>
      <c r="D816" s="15"/>
      <c r="E816" s="15"/>
      <c r="F816" s="15"/>
      <c r="G816" s="15"/>
      <c r="H816" s="19"/>
      <c r="I816" s="15"/>
      <c r="J816" s="15"/>
      <c r="K816" s="20">
        <f>VLOOKUP($G816&amp;K$5&amp;$J816,BASE!$P$2:$R$30000,3,0)</f>
        <v>0</v>
      </c>
      <c r="L816" s="20">
        <f>VLOOKUP($G816&amp;L$5&amp;$J816,BASE!$P$2:$R$30000,3,0)</f>
        <v>0</v>
      </c>
      <c r="M816" s="20">
        <f>VLOOKUP($G816&amp;M$5&amp;$J816,BASE!$P$2:$R$30000,3,0)</f>
        <v>0</v>
      </c>
      <c r="N816" s="20">
        <f>VLOOKUP($G816&amp;N$5&amp;$J816,BASE!$P$2:$R$30000,3,0)</f>
        <v>0</v>
      </c>
      <c r="O816" s="20">
        <f>VLOOKUP($G816&amp;O$5&amp;$J816,BASE!$P$2:$R$30000,3,0)</f>
        <v>0</v>
      </c>
      <c r="P816" s="20">
        <f>VLOOKUP($G816&amp;P$5&amp;$J816,BASE!$P$2:$R$30000,3,0)</f>
        <v>0</v>
      </c>
      <c r="Q816" s="20">
        <f>VLOOKUP($G816&amp;Q$5&amp;$J816,BASE!$P$2:$R$30000,3,0)</f>
        <v>0</v>
      </c>
      <c r="R816" s="20">
        <f>VLOOKUP($G816&amp;R$5&amp;$J816,BASE!$P$2:$R$30000,3,0)</f>
        <v>0</v>
      </c>
      <c r="S816" s="20">
        <f>VLOOKUP($G816&amp;S$5&amp;$J816,BASE!$P$2:$R$30000,3,0)</f>
        <v>0</v>
      </c>
      <c r="T816" s="20">
        <f>VLOOKUP($G816&amp;T$5&amp;$J816,BASE!$P$2:$R$30000,3,0)</f>
        <v>0</v>
      </c>
      <c r="U816" s="20">
        <f>VLOOKUP($G816&amp;U$5&amp;$J816,BASE!$P$2:$R$30000,3,0)</f>
        <v>0</v>
      </c>
      <c r="V816" s="20">
        <f>VLOOKUP($G816&amp;V$5&amp;$J816,BASE!$P$2:$R$30000,3,0)</f>
        <v>0</v>
      </c>
      <c r="W816" s="20">
        <f>VLOOKUP($G816&amp;W$5&amp;$J816,BASE!$P$2:$R$30000,3,0)</f>
        <v>0</v>
      </c>
      <c r="X816" s="20">
        <f>VLOOKUP($G816&amp;X$5&amp;$J816,BASE!$P$2:$R$30000,3,0)</f>
        <v>0</v>
      </c>
      <c r="Y816" s="20">
        <f>VLOOKUP($G816&amp;Y$5&amp;$J816,BASE!$P$2:$R$30000,3,0)</f>
        <v>0</v>
      </c>
      <c r="Z816" s="20">
        <f>VLOOKUP($G816&amp;Z$5&amp;$J816,BASE!$P$2:$R$30000,3,0)</f>
        <v>0</v>
      </c>
      <c r="AA816" s="20">
        <f>VLOOKUP($G816&amp;AA$5&amp;$J816,BASE!$P$2:$R$30000,3,0)</f>
        <v>0</v>
      </c>
      <c r="AB816" s="20">
        <f>VLOOKUP($G816&amp;AB$5&amp;$J816,BASE!$P$2:$R$30000,3,0)</f>
        <v>0</v>
      </c>
      <c r="AC816" s="20">
        <f>VLOOKUP($G816&amp;AC$5&amp;$J816,BASE!$P$2:$R$30000,3,0)</f>
        <v>0</v>
      </c>
      <c r="AD816" s="20">
        <f>VLOOKUP($G816&amp;AD$5&amp;$J816,BASE!$P$2:$R$30000,3,0)</f>
        <v>0</v>
      </c>
      <c r="AE816" s="20">
        <f>VLOOKUP($G816&amp;AE$5&amp;$J816,BASE!$P$2:$R$30000,3,0)</f>
        <v>0</v>
      </c>
      <c r="AF816" s="20">
        <f>VLOOKUP($G816&amp;AF$5&amp;$J816,BASE!$P$2:$R$30000,3,0)</f>
        <v>0</v>
      </c>
      <c r="AG816" s="20">
        <f>VLOOKUP($G816&amp;AG$5&amp;$J816,BASE!$P$2:$R$30000,3,0)</f>
        <v>0</v>
      </c>
      <c r="AH816" s="20">
        <f>VLOOKUP($G816&amp;AH$5&amp;$J816,BASE!$P$2:$R$30000,3,0)</f>
        <v>0</v>
      </c>
      <c r="AI816" s="16">
        <f t="shared" si="13"/>
        <v>0</v>
      </c>
      <c r="AJ816" s="20">
        <f>VLOOKUP($G816&amp;$J816,BASE[[#All],[LLAVE2]:[TipoEvaluacion]],5,0)</f>
        <v>0</v>
      </c>
      <c r="AK816" s="20">
        <f>VLOOKUP($G816&amp;$J816,BASE[[#All],[LLAVE2]:[TipoEvaluacion]],7,0)</f>
        <v>0</v>
      </c>
      <c r="AL816" s="20">
        <f>VLOOKUP($G816&amp;$J816,BASE[[#All],[LLAVE2]:[TipoEvaluacion]],9,0)</f>
        <v>0</v>
      </c>
      <c r="AM816" s="20">
        <f>VLOOKUP($G816&amp;$J816,BASE[[#All],[LLAVE2]:[TipoEvaluacion]],11,0)</f>
        <v>0</v>
      </c>
      <c r="AN816" s="20">
        <f>VLOOKUP($G816&amp;$J816,BASE[[#All],[LLAVE2]:[TipoEvaluacion]],13,0)</f>
        <v>0</v>
      </c>
      <c r="AO816" s="25"/>
      <c r="AP816" s="15"/>
    </row>
    <row r="817" spans="2:42" ht="15.75" x14ac:dyDescent="0.3">
      <c r="B817" s="15">
        <f>BASE!$D$2</f>
        <v>0</v>
      </c>
      <c r="C817" s="15"/>
      <c r="D817" s="15"/>
      <c r="E817" s="15"/>
      <c r="F817" s="15"/>
      <c r="G817" s="15"/>
      <c r="H817" s="19"/>
      <c r="I817" s="15"/>
      <c r="J817" s="15"/>
      <c r="K817" s="20">
        <f>VLOOKUP($G817&amp;K$5&amp;$J817,BASE!$P$2:$R$30000,3,0)</f>
        <v>0</v>
      </c>
      <c r="L817" s="20">
        <f>VLOOKUP($G817&amp;L$5&amp;$J817,BASE!$P$2:$R$30000,3,0)</f>
        <v>0</v>
      </c>
      <c r="M817" s="20">
        <f>VLOOKUP($G817&amp;M$5&amp;$J817,BASE!$P$2:$R$30000,3,0)</f>
        <v>0</v>
      </c>
      <c r="N817" s="20">
        <f>VLOOKUP($G817&amp;N$5&amp;$J817,BASE!$P$2:$R$30000,3,0)</f>
        <v>0</v>
      </c>
      <c r="O817" s="20">
        <f>VLOOKUP($G817&amp;O$5&amp;$J817,BASE!$P$2:$R$30000,3,0)</f>
        <v>0</v>
      </c>
      <c r="P817" s="20">
        <f>VLOOKUP($G817&amp;P$5&amp;$J817,BASE!$P$2:$R$30000,3,0)</f>
        <v>0</v>
      </c>
      <c r="Q817" s="20">
        <f>VLOOKUP($G817&amp;Q$5&amp;$J817,BASE!$P$2:$R$30000,3,0)</f>
        <v>0</v>
      </c>
      <c r="R817" s="20">
        <f>VLOOKUP($G817&amp;R$5&amp;$J817,BASE!$P$2:$R$30000,3,0)</f>
        <v>0</v>
      </c>
      <c r="S817" s="20">
        <f>VLOOKUP($G817&amp;S$5&amp;$J817,BASE!$P$2:$R$30000,3,0)</f>
        <v>0</v>
      </c>
      <c r="T817" s="20">
        <f>VLOOKUP($G817&amp;T$5&amp;$J817,BASE!$P$2:$R$30000,3,0)</f>
        <v>0</v>
      </c>
      <c r="U817" s="20">
        <f>VLOOKUP($G817&amp;U$5&amp;$J817,BASE!$P$2:$R$30000,3,0)</f>
        <v>0</v>
      </c>
      <c r="V817" s="20">
        <f>VLOOKUP($G817&amp;V$5&amp;$J817,BASE!$P$2:$R$30000,3,0)</f>
        <v>0</v>
      </c>
      <c r="W817" s="20">
        <f>VLOOKUP($G817&amp;W$5&amp;$J817,BASE!$P$2:$R$30000,3,0)</f>
        <v>0</v>
      </c>
      <c r="X817" s="20">
        <f>VLOOKUP($G817&amp;X$5&amp;$J817,BASE!$P$2:$R$30000,3,0)</f>
        <v>0</v>
      </c>
      <c r="Y817" s="20">
        <f>VLOOKUP($G817&amp;Y$5&amp;$J817,BASE!$P$2:$R$30000,3,0)</f>
        <v>0</v>
      </c>
      <c r="Z817" s="20">
        <f>VLOOKUP($G817&amp;Z$5&amp;$J817,BASE!$P$2:$R$30000,3,0)</f>
        <v>0</v>
      </c>
      <c r="AA817" s="20">
        <f>VLOOKUP($G817&amp;AA$5&amp;$J817,BASE!$P$2:$R$30000,3,0)</f>
        <v>0</v>
      </c>
      <c r="AB817" s="20">
        <f>VLOOKUP($G817&amp;AB$5&amp;$J817,BASE!$P$2:$R$30000,3,0)</f>
        <v>0</v>
      </c>
      <c r="AC817" s="20">
        <f>VLOOKUP($G817&amp;AC$5&amp;$J817,BASE!$P$2:$R$30000,3,0)</f>
        <v>0</v>
      </c>
      <c r="AD817" s="20">
        <f>VLOOKUP($G817&amp;AD$5&amp;$J817,BASE!$P$2:$R$30000,3,0)</f>
        <v>0</v>
      </c>
      <c r="AE817" s="20">
        <f>VLOOKUP($G817&amp;AE$5&amp;$J817,BASE!$P$2:$R$30000,3,0)</f>
        <v>0</v>
      </c>
      <c r="AF817" s="20">
        <f>VLOOKUP($G817&amp;AF$5&amp;$J817,BASE!$P$2:$R$30000,3,0)</f>
        <v>0</v>
      </c>
      <c r="AG817" s="20">
        <f>VLOOKUP($G817&amp;AG$5&amp;$J817,BASE!$P$2:$R$30000,3,0)</f>
        <v>0</v>
      </c>
      <c r="AH817" s="20">
        <f>VLOOKUP($G817&amp;AH$5&amp;$J817,BASE!$P$2:$R$30000,3,0)</f>
        <v>0</v>
      </c>
      <c r="AI817" s="16">
        <f t="shared" si="13"/>
        <v>0</v>
      </c>
      <c r="AJ817" s="20">
        <f>VLOOKUP($G817&amp;$J817,BASE[[#All],[LLAVE2]:[TipoEvaluacion]],5,0)</f>
        <v>0</v>
      </c>
      <c r="AK817" s="20">
        <f>VLOOKUP($G817&amp;$J817,BASE[[#All],[LLAVE2]:[TipoEvaluacion]],7,0)</f>
        <v>0</v>
      </c>
      <c r="AL817" s="20">
        <f>VLOOKUP($G817&amp;$J817,BASE[[#All],[LLAVE2]:[TipoEvaluacion]],9,0)</f>
        <v>0</v>
      </c>
      <c r="AM817" s="20">
        <f>VLOOKUP($G817&amp;$J817,BASE[[#All],[LLAVE2]:[TipoEvaluacion]],11,0)</f>
        <v>0</v>
      </c>
      <c r="AN817" s="20">
        <f>VLOOKUP($G817&amp;$J817,BASE[[#All],[LLAVE2]:[TipoEvaluacion]],13,0)</f>
        <v>0</v>
      </c>
      <c r="AO817" s="25"/>
      <c r="AP817" s="15"/>
    </row>
    <row r="818" spans="2:42" ht="15.75" x14ac:dyDescent="0.3">
      <c r="B818" s="15">
        <f>BASE!$D$2</f>
        <v>0</v>
      </c>
      <c r="C818" s="15"/>
      <c r="D818" s="15"/>
      <c r="E818" s="15"/>
      <c r="F818" s="15"/>
      <c r="G818" s="15"/>
      <c r="H818" s="19"/>
      <c r="I818" s="15"/>
      <c r="J818" s="15"/>
      <c r="K818" s="20">
        <f>VLOOKUP($G818&amp;K$5&amp;$J818,BASE!$P$2:$R$30000,3,0)</f>
        <v>0</v>
      </c>
      <c r="L818" s="20">
        <f>VLOOKUP($G818&amp;L$5&amp;$J818,BASE!$P$2:$R$30000,3,0)</f>
        <v>0</v>
      </c>
      <c r="M818" s="20">
        <f>VLOOKUP($G818&amp;M$5&amp;$J818,BASE!$P$2:$R$30000,3,0)</f>
        <v>0</v>
      </c>
      <c r="N818" s="20">
        <f>VLOOKUP($G818&amp;N$5&amp;$J818,BASE!$P$2:$R$30000,3,0)</f>
        <v>0</v>
      </c>
      <c r="O818" s="20">
        <f>VLOOKUP($G818&amp;O$5&amp;$J818,BASE!$P$2:$R$30000,3,0)</f>
        <v>0</v>
      </c>
      <c r="P818" s="20">
        <f>VLOOKUP($G818&amp;P$5&amp;$J818,BASE!$P$2:$R$30000,3,0)</f>
        <v>0</v>
      </c>
      <c r="Q818" s="20">
        <f>VLOOKUP($G818&amp;Q$5&amp;$J818,BASE!$P$2:$R$30000,3,0)</f>
        <v>0</v>
      </c>
      <c r="R818" s="20">
        <f>VLOOKUP($G818&amp;R$5&amp;$J818,BASE!$P$2:$R$30000,3,0)</f>
        <v>0</v>
      </c>
      <c r="S818" s="20">
        <f>VLOOKUP($G818&amp;S$5&amp;$J818,BASE!$P$2:$R$30000,3,0)</f>
        <v>0</v>
      </c>
      <c r="T818" s="20">
        <f>VLOOKUP($G818&amp;T$5&amp;$J818,BASE!$P$2:$R$30000,3,0)</f>
        <v>0</v>
      </c>
      <c r="U818" s="20">
        <f>VLOOKUP($G818&amp;U$5&amp;$J818,BASE!$P$2:$R$30000,3,0)</f>
        <v>0</v>
      </c>
      <c r="V818" s="20">
        <f>VLOOKUP($G818&amp;V$5&amp;$J818,BASE!$P$2:$R$30000,3,0)</f>
        <v>0</v>
      </c>
      <c r="W818" s="20">
        <f>VLOOKUP($G818&amp;W$5&amp;$J818,BASE!$P$2:$R$30000,3,0)</f>
        <v>0</v>
      </c>
      <c r="X818" s="20">
        <f>VLOOKUP($G818&amp;X$5&amp;$J818,BASE!$P$2:$R$30000,3,0)</f>
        <v>0</v>
      </c>
      <c r="Y818" s="20">
        <f>VLOOKUP($G818&amp;Y$5&amp;$J818,BASE!$P$2:$R$30000,3,0)</f>
        <v>0</v>
      </c>
      <c r="Z818" s="20">
        <f>VLOOKUP($G818&amp;Z$5&amp;$J818,BASE!$P$2:$R$30000,3,0)</f>
        <v>0</v>
      </c>
      <c r="AA818" s="20">
        <f>VLOOKUP($G818&amp;AA$5&amp;$J818,BASE!$P$2:$R$30000,3,0)</f>
        <v>0</v>
      </c>
      <c r="AB818" s="20">
        <f>VLOOKUP($G818&amp;AB$5&amp;$J818,BASE!$P$2:$R$30000,3,0)</f>
        <v>0</v>
      </c>
      <c r="AC818" s="20">
        <f>VLOOKUP($G818&amp;AC$5&amp;$J818,BASE!$P$2:$R$30000,3,0)</f>
        <v>0</v>
      </c>
      <c r="AD818" s="20">
        <f>VLOOKUP($G818&amp;AD$5&amp;$J818,BASE!$P$2:$R$30000,3,0)</f>
        <v>0</v>
      </c>
      <c r="AE818" s="20">
        <f>VLOOKUP($G818&amp;AE$5&amp;$J818,BASE!$P$2:$R$30000,3,0)</f>
        <v>0</v>
      </c>
      <c r="AF818" s="20">
        <f>VLOOKUP($G818&amp;AF$5&amp;$J818,BASE!$P$2:$R$30000,3,0)</f>
        <v>0</v>
      </c>
      <c r="AG818" s="20">
        <f>VLOOKUP($G818&amp;AG$5&amp;$J818,BASE!$P$2:$R$30000,3,0)</f>
        <v>0</v>
      </c>
      <c r="AH818" s="20">
        <f>VLOOKUP($G818&amp;AH$5&amp;$J818,BASE!$P$2:$R$30000,3,0)</f>
        <v>0</v>
      </c>
      <c r="AI818" s="16">
        <f t="shared" si="13"/>
        <v>0</v>
      </c>
      <c r="AJ818" s="20">
        <f>VLOOKUP($G818&amp;$J818,BASE[[#All],[LLAVE2]:[TipoEvaluacion]],5,0)</f>
        <v>0</v>
      </c>
      <c r="AK818" s="20">
        <f>VLOOKUP($G818&amp;$J818,BASE[[#All],[LLAVE2]:[TipoEvaluacion]],7,0)</f>
        <v>0</v>
      </c>
      <c r="AL818" s="20">
        <f>VLOOKUP($G818&amp;$J818,BASE[[#All],[LLAVE2]:[TipoEvaluacion]],9,0)</f>
        <v>0</v>
      </c>
      <c r="AM818" s="20">
        <f>VLOOKUP($G818&amp;$J818,BASE[[#All],[LLAVE2]:[TipoEvaluacion]],11,0)</f>
        <v>0</v>
      </c>
      <c r="AN818" s="20">
        <f>VLOOKUP($G818&amp;$J818,BASE[[#All],[LLAVE2]:[TipoEvaluacion]],13,0)</f>
        <v>0</v>
      </c>
      <c r="AO818" s="25"/>
      <c r="AP818" s="15"/>
    </row>
    <row r="819" spans="2:42" ht="15.75" x14ac:dyDescent="0.3">
      <c r="B819" s="15">
        <f>BASE!$D$2</f>
        <v>0</v>
      </c>
      <c r="C819" s="15"/>
      <c r="D819" s="15"/>
      <c r="E819" s="15"/>
      <c r="F819" s="15"/>
      <c r="G819" s="15"/>
      <c r="H819" s="19"/>
      <c r="I819" s="15"/>
      <c r="J819" s="15"/>
      <c r="K819" s="20">
        <f>VLOOKUP($G819&amp;K$5&amp;$J819,BASE!$P$2:$R$30000,3,0)</f>
        <v>0</v>
      </c>
      <c r="L819" s="20">
        <f>VLOOKUP($G819&amp;L$5&amp;$J819,BASE!$P$2:$R$30000,3,0)</f>
        <v>0</v>
      </c>
      <c r="M819" s="20">
        <f>VLOOKUP($G819&amp;M$5&amp;$J819,BASE!$P$2:$R$30000,3,0)</f>
        <v>0</v>
      </c>
      <c r="N819" s="20">
        <f>VLOOKUP($G819&amp;N$5&amp;$J819,BASE!$P$2:$R$30000,3,0)</f>
        <v>0</v>
      </c>
      <c r="O819" s="20">
        <f>VLOOKUP($G819&amp;O$5&amp;$J819,BASE!$P$2:$R$30000,3,0)</f>
        <v>0</v>
      </c>
      <c r="P819" s="20">
        <f>VLOOKUP($G819&amp;P$5&amp;$J819,BASE!$P$2:$R$30000,3,0)</f>
        <v>0</v>
      </c>
      <c r="Q819" s="20">
        <f>VLOOKUP($G819&amp;Q$5&amp;$J819,BASE!$P$2:$R$30000,3,0)</f>
        <v>0</v>
      </c>
      <c r="R819" s="20">
        <f>VLOOKUP($G819&amp;R$5&amp;$J819,BASE!$P$2:$R$30000,3,0)</f>
        <v>0</v>
      </c>
      <c r="S819" s="20">
        <f>VLOOKUP($G819&amp;S$5&amp;$J819,BASE!$P$2:$R$30000,3,0)</f>
        <v>0</v>
      </c>
      <c r="T819" s="20">
        <f>VLOOKUP($G819&amp;T$5&amp;$J819,BASE!$P$2:$R$30000,3,0)</f>
        <v>0</v>
      </c>
      <c r="U819" s="20">
        <f>VLOOKUP($G819&amp;U$5&amp;$J819,BASE!$P$2:$R$30000,3,0)</f>
        <v>0</v>
      </c>
      <c r="V819" s="20">
        <f>VLOOKUP($G819&amp;V$5&amp;$J819,BASE!$P$2:$R$30000,3,0)</f>
        <v>0</v>
      </c>
      <c r="W819" s="20">
        <f>VLOOKUP($G819&amp;W$5&amp;$J819,BASE!$P$2:$R$30000,3,0)</f>
        <v>0</v>
      </c>
      <c r="X819" s="20">
        <f>VLOOKUP($G819&amp;X$5&amp;$J819,BASE!$P$2:$R$30000,3,0)</f>
        <v>0</v>
      </c>
      <c r="Y819" s="20">
        <f>VLOOKUP($G819&amp;Y$5&amp;$J819,BASE!$P$2:$R$30000,3,0)</f>
        <v>0</v>
      </c>
      <c r="Z819" s="20">
        <f>VLOOKUP($G819&amp;Z$5&amp;$J819,BASE!$P$2:$R$30000,3,0)</f>
        <v>0</v>
      </c>
      <c r="AA819" s="20">
        <f>VLOOKUP($G819&amp;AA$5&amp;$J819,BASE!$P$2:$R$30000,3,0)</f>
        <v>0</v>
      </c>
      <c r="AB819" s="20">
        <f>VLOOKUP($G819&amp;AB$5&amp;$J819,BASE!$P$2:$R$30000,3,0)</f>
        <v>0</v>
      </c>
      <c r="AC819" s="20">
        <f>VLOOKUP($G819&amp;AC$5&amp;$J819,BASE!$P$2:$R$30000,3,0)</f>
        <v>0</v>
      </c>
      <c r="AD819" s="20">
        <f>VLOOKUP($G819&amp;AD$5&amp;$J819,BASE!$P$2:$R$30000,3,0)</f>
        <v>0</v>
      </c>
      <c r="AE819" s="20">
        <f>VLOOKUP($G819&amp;AE$5&amp;$J819,BASE!$P$2:$R$30000,3,0)</f>
        <v>0</v>
      </c>
      <c r="AF819" s="20">
        <f>VLOOKUP($G819&amp;AF$5&amp;$J819,BASE!$P$2:$R$30000,3,0)</f>
        <v>0</v>
      </c>
      <c r="AG819" s="20">
        <f>VLOOKUP($G819&amp;AG$5&amp;$J819,BASE!$P$2:$R$30000,3,0)</f>
        <v>0</v>
      </c>
      <c r="AH819" s="20">
        <f>VLOOKUP($G819&amp;AH$5&amp;$J819,BASE!$P$2:$R$30000,3,0)</f>
        <v>0</v>
      </c>
      <c r="AI819" s="16">
        <f t="shared" si="13"/>
        <v>0</v>
      </c>
      <c r="AJ819" s="20">
        <f>VLOOKUP($G819&amp;$J819,BASE[[#All],[LLAVE2]:[TipoEvaluacion]],5,0)</f>
        <v>0</v>
      </c>
      <c r="AK819" s="20">
        <f>VLOOKUP($G819&amp;$J819,BASE[[#All],[LLAVE2]:[TipoEvaluacion]],7,0)</f>
        <v>0</v>
      </c>
      <c r="AL819" s="20">
        <f>VLOOKUP($G819&amp;$J819,BASE[[#All],[LLAVE2]:[TipoEvaluacion]],9,0)</f>
        <v>0</v>
      </c>
      <c r="AM819" s="20">
        <f>VLOOKUP($G819&amp;$J819,BASE[[#All],[LLAVE2]:[TipoEvaluacion]],11,0)</f>
        <v>0</v>
      </c>
      <c r="AN819" s="20">
        <f>VLOOKUP($G819&amp;$J819,BASE[[#All],[LLAVE2]:[TipoEvaluacion]],13,0)</f>
        <v>0</v>
      </c>
      <c r="AO819" s="25"/>
      <c r="AP819" s="15"/>
    </row>
    <row r="820" spans="2:42" ht="15.75" x14ac:dyDescent="0.3">
      <c r="B820" s="15">
        <f>BASE!$D$2</f>
        <v>0</v>
      </c>
      <c r="C820" s="15"/>
      <c r="D820" s="15"/>
      <c r="E820" s="15"/>
      <c r="F820" s="15"/>
      <c r="G820" s="15"/>
      <c r="H820" s="19"/>
      <c r="I820" s="15"/>
      <c r="J820" s="15"/>
      <c r="K820" s="20">
        <f>VLOOKUP($G820&amp;K$5&amp;$J820,BASE!$P$2:$R$30000,3,0)</f>
        <v>0</v>
      </c>
      <c r="L820" s="20">
        <f>VLOOKUP($G820&amp;L$5&amp;$J820,BASE!$P$2:$R$30000,3,0)</f>
        <v>0</v>
      </c>
      <c r="M820" s="20">
        <f>VLOOKUP($G820&amp;M$5&amp;$J820,BASE!$P$2:$R$30000,3,0)</f>
        <v>0</v>
      </c>
      <c r="N820" s="20">
        <f>VLOOKUP($G820&amp;N$5&amp;$J820,BASE!$P$2:$R$30000,3,0)</f>
        <v>0</v>
      </c>
      <c r="O820" s="20">
        <f>VLOOKUP($G820&amp;O$5&amp;$J820,BASE!$P$2:$R$30000,3,0)</f>
        <v>0</v>
      </c>
      <c r="P820" s="20">
        <f>VLOOKUP($G820&amp;P$5&amp;$J820,BASE!$P$2:$R$30000,3,0)</f>
        <v>0</v>
      </c>
      <c r="Q820" s="20">
        <f>VLOOKUP($G820&amp;Q$5&amp;$J820,BASE!$P$2:$R$30000,3,0)</f>
        <v>0</v>
      </c>
      <c r="R820" s="20">
        <f>VLOOKUP($G820&amp;R$5&amp;$J820,BASE!$P$2:$R$30000,3,0)</f>
        <v>0</v>
      </c>
      <c r="S820" s="20">
        <f>VLOOKUP($G820&amp;S$5&amp;$J820,BASE!$P$2:$R$30000,3,0)</f>
        <v>0</v>
      </c>
      <c r="T820" s="20">
        <f>VLOOKUP($G820&amp;T$5&amp;$J820,BASE!$P$2:$R$30000,3,0)</f>
        <v>0</v>
      </c>
      <c r="U820" s="20">
        <f>VLOOKUP($G820&amp;U$5&amp;$J820,BASE!$P$2:$R$30000,3,0)</f>
        <v>0</v>
      </c>
      <c r="V820" s="20">
        <f>VLOOKUP($G820&amp;V$5&amp;$J820,BASE!$P$2:$R$30000,3,0)</f>
        <v>0</v>
      </c>
      <c r="W820" s="20">
        <f>VLOOKUP($G820&amp;W$5&amp;$J820,BASE!$P$2:$R$30000,3,0)</f>
        <v>0</v>
      </c>
      <c r="X820" s="20">
        <f>VLOOKUP($G820&amp;X$5&amp;$J820,BASE!$P$2:$R$30000,3,0)</f>
        <v>0</v>
      </c>
      <c r="Y820" s="20">
        <f>VLOOKUP($G820&amp;Y$5&amp;$J820,BASE!$P$2:$R$30000,3,0)</f>
        <v>0</v>
      </c>
      <c r="Z820" s="20">
        <f>VLOOKUP($G820&amp;Z$5&amp;$J820,BASE!$P$2:$R$30000,3,0)</f>
        <v>0</v>
      </c>
      <c r="AA820" s="20">
        <f>VLOOKUP($G820&amp;AA$5&amp;$J820,BASE!$P$2:$R$30000,3,0)</f>
        <v>0</v>
      </c>
      <c r="AB820" s="20">
        <f>VLOOKUP($G820&amp;AB$5&amp;$J820,BASE!$P$2:$R$30000,3,0)</f>
        <v>0</v>
      </c>
      <c r="AC820" s="20">
        <f>VLOOKUP($G820&amp;AC$5&amp;$J820,BASE!$P$2:$R$30000,3,0)</f>
        <v>0</v>
      </c>
      <c r="AD820" s="20">
        <f>VLOOKUP($G820&amp;AD$5&amp;$J820,BASE!$P$2:$R$30000,3,0)</f>
        <v>0</v>
      </c>
      <c r="AE820" s="20">
        <f>VLOOKUP($G820&amp;AE$5&amp;$J820,BASE!$P$2:$R$30000,3,0)</f>
        <v>0</v>
      </c>
      <c r="AF820" s="20">
        <f>VLOOKUP($G820&amp;AF$5&amp;$J820,BASE!$P$2:$R$30000,3,0)</f>
        <v>0</v>
      </c>
      <c r="AG820" s="20">
        <f>VLOOKUP($G820&amp;AG$5&amp;$J820,BASE!$P$2:$R$30000,3,0)</f>
        <v>0</v>
      </c>
      <c r="AH820" s="20">
        <f>VLOOKUP($G820&amp;AH$5&amp;$J820,BASE!$P$2:$R$30000,3,0)</f>
        <v>0</v>
      </c>
      <c r="AI820" s="16">
        <f t="shared" si="13"/>
        <v>0</v>
      </c>
      <c r="AJ820" s="20">
        <f>VLOOKUP($G820&amp;$J820,BASE[[#All],[LLAVE2]:[TipoEvaluacion]],5,0)</f>
        <v>0</v>
      </c>
      <c r="AK820" s="20">
        <f>VLOOKUP($G820&amp;$J820,BASE[[#All],[LLAVE2]:[TipoEvaluacion]],7,0)</f>
        <v>0</v>
      </c>
      <c r="AL820" s="20">
        <f>VLOOKUP($G820&amp;$J820,BASE[[#All],[LLAVE2]:[TipoEvaluacion]],9,0)</f>
        <v>0</v>
      </c>
      <c r="AM820" s="20">
        <f>VLOOKUP($G820&amp;$J820,BASE[[#All],[LLAVE2]:[TipoEvaluacion]],11,0)</f>
        <v>0</v>
      </c>
      <c r="AN820" s="20">
        <f>VLOOKUP($G820&amp;$J820,BASE[[#All],[LLAVE2]:[TipoEvaluacion]],13,0)</f>
        <v>0</v>
      </c>
      <c r="AO820" s="25"/>
      <c r="AP820" s="15"/>
    </row>
    <row r="821" spans="2:42" ht="15.75" x14ac:dyDescent="0.3">
      <c r="B821" s="15">
        <f>BASE!$D$2</f>
        <v>0</v>
      </c>
      <c r="C821" s="15"/>
      <c r="D821" s="15"/>
      <c r="E821" s="15"/>
      <c r="F821" s="15"/>
      <c r="G821" s="15"/>
      <c r="H821" s="19"/>
      <c r="I821" s="15"/>
      <c r="J821" s="15"/>
      <c r="K821" s="20">
        <f>VLOOKUP($G821&amp;K$5&amp;$J821,BASE!$P$2:$R$30000,3,0)</f>
        <v>0</v>
      </c>
      <c r="L821" s="20">
        <f>VLOOKUP($G821&amp;L$5&amp;$J821,BASE!$P$2:$R$30000,3,0)</f>
        <v>0</v>
      </c>
      <c r="M821" s="20">
        <f>VLOOKUP($G821&amp;M$5&amp;$J821,BASE!$P$2:$R$30000,3,0)</f>
        <v>0</v>
      </c>
      <c r="N821" s="20">
        <f>VLOOKUP($G821&amp;N$5&amp;$J821,BASE!$P$2:$R$30000,3,0)</f>
        <v>0</v>
      </c>
      <c r="O821" s="20">
        <f>VLOOKUP($G821&amp;O$5&amp;$J821,BASE!$P$2:$R$30000,3,0)</f>
        <v>0</v>
      </c>
      <c r="P821" s="20">
        <f>VLOOKUP($G821&amp;P$5&amp;$J821,BASE!$P$2:$R$30000,3,0)</f>
        <v>0</v>
      </c>
      <c r="Q821" s="20">
        <f>VLOOKUP($G821&amp;Q$5&amp;$J821,BASE!$P$2:$R$30000,3,0)</f>
        <v>0</v>
      </c>
      <c r="R821" s="20">
        <f>VLOOKUP($G821&amp;R$5&amp;$J821,BASE!$P$2:$R$30000,3,0)</f>
        <v>0</v>
      </c>
      <c r="S821" s="20">
        <f>VLOOKUP($G821&amp;S$5&amp;$J821,BASE!$P$2:$R$30000,3,0)</f>
        <v>0</v>
      </c>
      <c r="T821" s="20">
        <f>VLOOKUP($G821&amp;T$5&amp;$J821,BASE!$P$2:$R$30000,3,0)</f>
        <v>0</v>
      </c>
      <c r="U821" s="20">
        <f>VLOOKUP($G821&amp;U$5&amp;$J821,BASE!$P$2:$R$30000,3,0)</f>
        <v>0</v>
      </c>
      <c r="V821" s="20">
        <f>VLOOKUP($G821&amp;V$5&amp;$J821,BASE!$P$2:$R$30000,3,0)</f>
        <v>0</v>
      </c>
      <c r="W821" s="20">
        <f>VLOOKUP($G821&amp;W$5&amp;$J821,BASE!$P$2:$R$30000,3,0)</f>
        <v>0</v>
      </c>
      <c r="X821" s="20">
        <f>VLOOKUP($G821&amp;X$5&amp;$J821,BASE!$P$2:$R$30000,3,0)</f>
        <v>0</v>
      </c>
      <c r="Y821" s="20">
        <f>VLOOKUP($G821&amp;Y$5&amp;$J821,BASE!$P$2:$R$30000,3,0)</f>
        <v>0</v>
      </c>
      <c r="Z821" s="20">
        <f>VLOOKUP($G821&amp;Z$5&amp;$J821,BASE!$P$2:$R$30000,3,0)</f>
        <v>0</v>
      </c>
      <c r="AA821" s="20">
        <f>VLOOKUP($G821&amp;AA$5&amp;$J821,BASE!$P$2:$R$30000,3,0)</f>
        <v>0</v>
      </c>
      <c r="AB821" s="20">
        <f>VLOOKUP($G821&amp;AB$5&amp;$J821,BASE!$P$2:$R$30000,3,0)</f>
        <v>0</v>
      </c>
      <c r="AC821" s="20">
        <f>VLOOKUP($G821&amp;AC$5&amp;$J821,BASE!$P$2:$R$30000,3,0)</f>
        <v>0</v>
      </c>
      <c r="AD821" s="20">
        <f>VLOOKUP($G821&amp;AD$5&amp;$J821,BASE!$P$2:$R$30000,3,0)</f>
        <v>0</v>
      </c>
      <c r="AE821" s="20">
        <f>VLOOKUP($G821&amp;AE$5&amp;$J821,BASE!$P$2:$R$30000,3,0)</f>
        <v>0</v>
      </c>
      <c r="AF821" s="20">
        <f>VLOOKUP($G821&amp;AF$5&amp;$J821,BASE!$P$2:$R$30000,3,0)</f>
        <v>0</v>
      </c>
      <c r="AG821" s="20">
        <f>VLOOKUP($G821&amp;AG$5&amp;$J821,BASE!$P$2:$R$30000,3,0)</f>
        <v>0</v>
      </c>
      <c r="AH821" s="20">
        <f>VLOOKUP($G821&amp;AH$5&amp;$J821,BASE!$P$2:$R$30000,3,0)</f>
        <v>0</v>
      </c>
      <c r="AI821" s="16">
        <f t="shared" si="13"/>
        <v>0</v>
      </c>
      <c r="AJ821" s="20">
        <f>VLOOKUP($G821&amp;$J821,BASE[[#All],[LLAVE2]:[TipoEvaluacion]],5,0)</f>
        <v>0</v>
      </c>
      <c r="AK821" s="20">
        <f>VLOOKUP($G821&amp;$J821,BASE[[#All],[LLAVE2]:[TipoEvaluacion]],7,0)</f>
        <v>0</v>
      </c>
      <c r="AL821" s="20">
        <f>VLOOKUP($G821&amp;$J821,BASE[[#All],[LLAVE2]:[TipoEvaluacion]],9,0)</f>
        <v>0</v>
      </c>
      <c r="AM821" s="20">
        <f>VLOOKUP($G821&amp;$J821,BASE[[#All],[LLAVE2]:[TipoEvaluacion]],11,0)</f>
        <v>0</v>
      </c>
      <c r="AN821" s="20">
        <f>VLOOKUP($G821&amp;$J821,BASE[[#All],[LLAVE2]:[TipoEvaluacion]],13,0)</f>
        <v>0</v>
      </c>
      <c r="AO821" s="25"/>
      <c r="AP821" s="15"/>
    </row>
    <row r="822" spans="2:42" ht="15.75" x14ac:dyDescent="0.3">
      <c r="B822" s="15">
        <f>BASE!$D$2</f>
        <v>0</v>
      </c>
      <c r="C822" s="15"/>
      <c r="D822" s="15"/>
      <c r="E822" s="15"/>
      <c r="F822" s="15"/>
      <c r="G822" s="15"/>
      <c r="H822" s="19"/>
      <c r="I822" s="15"/>
      <c r="J822" s="15"/>
      <c r="K822" s="20">
        <f>VLOOKUP($G822&amp;K$5&amp;$J822,BASE!$P$2:$R$30000,3,0)</f>
        <v>0</v>
      </c>
      <c r="L822" s="20">
        <f>VLOOKUP($G822&amp;L$5&amp;$J822,BASE!$P$2:$R$30000,3,0)</f>
        <v>0</v>
      </c>
      <c r="M822" s="20">
        <f>VLOOKUP($G822&amp;M$5&amp;$J822,BASE!$P$2:$R$30000,3,0)</f>
        <v>0</v>
      </c>
      <c r="N822" s="20">
        <f>VLOOKUP($G822&amp;N$5&amp;$J822,BASE!$P$2:$R$30000,3,0)</f>
        <v>0</v>
      </c>
      <c r="O822" s="20">
        <f>VLOOKUP($G822&amp;O$5&amp;$J822,BASE!$P$2:$R$30000,3,0)</f>
        <v>0</v>
      </c>
      <c r="P822" s="20">
        <f>VLOOKUP($G822&amp;P$5&amp;$J822,BASE!$P$2:$R$30000,3,0)</f>
        <v>0</v>
      </c>
      <c r="Q822" s="20">
        <f>VLOOKUP($G822&amp;Q$5&amp;$J822,BASE!$P$2:$R$30000,3,0)</f>
        <v>0</v>
      </c>
      <c r="R822" s="20">
        <f>VLOOKUP($G822&amp;R$5&amp;$J822,BASE!$P$2:$R$30000,3,0)</f>
        <v>0</v>
      </c>
      <c r="S822" s="20">
        <f>VLOOKUP($G822&amp;S$5&amp;$J822,BASE!$P$2:$R$30000,3,0)</f>
        <v>0</v>
      </c>
      <c r="T822" s="20">
        <f>VLOOKUP($G822&amp;T$5&amp;$J822,BASE!$P$2:$R$30000,3,0)</f>
        <v>0</v>
      </c>
      <c r="U822" s="20">
        <f>VLOOKUP($G822&amp;U$5&amp;$J822,BASE!$P$2:$R$30000,3,0)</f>
        <v>0</v>
      </c>
      <c r="V822" s="20">
        <f>VLOOKUP($G822&amp;V$5&amp;$J822,BASE!$P$2:$R$30000,3,0)</f>
        <v>0</v>
      </c>
      <c r="W822" s="20">
        <f>VLOOKUP($G822&amp;W$5&amp;$J822,BASE!$P$2:$R$30000,3,0)</f>
        <v>0</v>
      </c>
      <c r="X822" s="20">
        <f>VLOOKUP($G822&amp;X$5&amp;$J822,BASE!$P$2:$R$30000,3,0)</f>
        <v>0</v>
      </c>
      <c r="Y822" s="20">
        <f>VLOOKUP($G822&amp;Y$5&amp;$J822,BASE!$P$2:$R$30000,3,0)</f>
        <v>0</v>
      </c>
      <c r="Z822" s="20">
        <f>VLOOKUP($G822&amp;Z$5&amp;$J822,BASE!$P$2:$R$30000,3,0)</f>
        <v>0</v>
      </c>
      <c r="AA822" s="20">
        <f>VLOOKUP($G822&amp;AA$5&amp;$J822,BASE!$P$2:$R$30000,3,0)</f>
        <v>0</v>
      </c>
      <c r="AB822" s="20">
        <f>VLOOKUP($G822&amp;AB$5&amp;$J822,BASE!$P$2:$R$30000,3,0)</f>
        <v>0</v>
      </c>
      <c r="AC822" s="20">
        <f>VLOOKUP($G822&amp;AC$5&amp;$J822,BASE!$P$2:$R$30000,3,0)</f>
        <v>0</v>
      </c>
      <c r="AD822" s="20">
        <f>VLOOKUP($G822&amp;AD$5&amp;$J822,BASE!$P$2:$R$30000,3,0)</f>
        <v>0</v>
      </c>
      <c r="AE822" s="20">
        <f>VLOOKUP($G822&amp;AE$5&amp;$J822,BASE!$P$2:$R$30000,3,0)</f>
        <v>0</v>
      </c>
      <c r="AF822" s="20">
        <f>VLOOKUP($G822&amp;AF$5&amp;$J822,BASE!$P$2:$R$30000,3,0)</f>
        <v>0</v>
      </c>
      <c r="AG822" s="20">
        <f>VLOOKUP($G822&amp;AG$5&amp;$J822,BASE!$P$2:$R$30000,3,0)</f>
        <v>0</v>
      </c>
      <c r="AH822" s="20">
        <f>VLOOKUP($G822&amp;AH$5&amp;$J822,BASE!$P$2:$R$30000,3,0)</f>
        <v>0</v>
      </c>
      <c r="AI822" s="16">
        <f t="shared" si="13"/>
        <v>0</v>
      </c>
      <c r="AJ822" s="20">
        <f>VLOOKUP($G822&amp;$J822,BASE[[#All],[LLAVE2]:[TipoEvaluacion]],5,0)</f>
        <v>0</v>
      </c>
      <c r="AK822" s="20">
        <f>VLOOKUP($G822&amp;$J822,BASE[[#All],[LLAVE2]:[TipoEvaluacion]],7,0)</f>
        <v>0</v>
      </c>
      <c r="AL822" s="20">
        <f>VLOOKUP($G822&amp;$J822,BASE[[#All],[LLAVE2]:[TipoEvaluacion]],9,0)</f>
        <v>0</v>
      </c>
      <c r="AM822" s="20">
        <f>VLOOKUP($G822&amp;$J822,BASE[[#All],[LLAVE2]:[TipoEvaluacion]],11,0)</f>
        <v>0</v>
      </c>
      <c r="AN822" s="20">
        <f>VLOOKUP($G822&amp;$J822,BASE[[#All],[LLAVE2]:[TipoEvaluacion]],13,0)</f>
        <v>0</v>
      </c>
      <c r="AO822" s="25"/>
      <c r="AP822" s="15"/>
    </row>
    <row r="823" spans="2:42" ht="15.75" x14ac:dyDescent="0.3">
      <c r="B823" s="15">
        <f>BASE!$D$2</f>
        <v>0</v>
      </c>
      <c r="C823" s="15"/>
      <c r="D823" s="15"/>
      <c r="E823" s="15"/>
      <c r="F823" s="15"/>
      <c r="G823" s="15"/>
      <c r="H823" s="19"/>
      <c r="I823" s="15"/>
      <c r="J823" s="15"/>
      <c r="K823" s="20">
        <f>VLOOKUP($G823&amp;K$5&amp;$J823,BASE!$P$2:$R$30000,3,0)</f>
        <v>0</v>
      </c>
      <c r="L823" s="20">
        <f>VLOOKUP($G823&amp;L$5&amp;$J823,BASE!$P$2:$R$30000,3,0)</f>
        <v>0</v>
      </c>
      <c r="M823" s="20">
        <f>VLOOKUP($G823&amp;M$5&amp;$J823,BASE!$P$2:$R$30000,3,0)</f>
        <v>0</v>
      </c>
      <c r="N823" s="20">
        <f>VLOOKUP($G823&amp;N$5&amp;$J823,BASE!$P$2:$R$30000,3,0)</f>
        <v>0</v>
      </c>
      <c r="O823" s="20">
        <f>VLOOKUP($G823&amp;O$5&amp;$J823,BASE!$P$2:$R$30000,3,0)</f>
        <v>0</v>
      </c>
      <c r="P823" s="20">
        <f>VLOOKUP($G823&amp;P$5&amp;$J823,BASE!$P$2:$R$30000,3,0)</f>
        <v>0</v>
      </c>
      <c r="Q823" s="20">
        <f>VLOOKUP($G823&amp;Q$5&amp;$J823,BASE!$P$2:$R$30000,3,0)</f>
        <v>0</v>
      </c>
      <c r="R823" s="20">
        <f>VLOOKUP($G823&amp;R$5&amp;$J823,BASE!$P$2:$R$30000,3,0)</f>
        <v>0</v>
      </c>
      <c r="S823" s="20">
        <f>VLOOKUP($G823&amp;S$5&amp;$J823,BASE!$P$2:$R$30000,3,0)</f>
        <v>0</v>
      </c>
      <c r="T823" s="20">
        <f>VLOOKUP($G823&amp;T$5&amp;$J823,BASE!$P$2:$R$30000,3,0)</f>
        <v>0</v>
      </c>
      <c r="U823" s="20">
        <f>VLOOKUP($G823&amp;U$5&amp;$J823,BASE!$P$2:$R$30000,3,0)</f>
        <v>0</v>
      </c>
      <c r="V823" s="20">
        <f>VLOOKUP($G823&amp;V$5&amp;$J823,BASE!$P$2:$R$30000,3,0)</f>
        <v>0</v>
      </c>
      <c r="W823" s="20">
        <f>VLOOKUP($G823&amp;W$5&amp;$J823,BASE!$P$2:$R$30000,3,0)</f>
        <v>0</v>
      </c>
      <c r="X823" s="20">
        <f>VLOOKUP($G823&amp;X$5&amp;$J823,BASE!$P$2:$R$30000,3,0)</f>
        <v>0</v>
      </c>
      <c r="Y823" s="20">
        <f>VLOOKUP($G823&amp;Y$5&amp;$J823,BASE!$P$2:$R$30000,3,0)</f>
        <v>0</v>
      </c>
      <c r="Z823" s="20">
        <f>VLOOKUP($G823&amp;Z$5&amp;$J823,BASE!$P$2:$R$30000,3,0)</f>
        <v>0</v>
      </c>
      <c r="AA823" s="20">
        <f>VLOOKUP($G823&amp;AA$5&amp;$J823,BASE!$P$2:$R$30000,3,0)</f>
        <v>0</v>
      </c>
      <c r="AB823" s="20">
        <f>VLOOKUP($G823&amp;AB$5&amp;$J823,BASE!$P$2:$R$30000,3,0)</f>
        <v>0</v>
      </c>
      <c r="AC823" s="20">
        <f>VLOOKUP($G823&amp;AC$5&amp;$J823,BASE!$P$2:$R$30000,3,0)</f>
        <v>0</v>
      </c>
      <c r="AD823" s="20">
        <f>VLOOKUP($G823&amp;AD$5&amp;$J823,BASE!$P$2:$R$30000,3,0)</f>
        <v>0</v>
      </c>
      <c r="AE823" s="20">
        <f>VLOOKUP($G823&amp;AE$5&amp;$J823,BASE!$P$2:$R$30000,3,0)</f>
        <v>0</v>
      </c>
      <c r="AF823" s="20">
        <f>VLOOKUP($G823&amp;AF$5&amp;$J823,BASE!$P$2:$R$30000,3,0)</f>
        <v>0</v>
      </c>
      <c r="AG823" s="20">
        <f>VLOOKUP($G823&amp;AG$5&amp;$J823,BASE!$P$2:$R$30000,3,0)</f>
        <v>0</v>
      </c>
      <c r="AH823" s="20">
        <f>VLOOKUP($G823&amp;AH$5&amp;$J823,BASE!$P$2:$R$30000,3,0)</f>
        <v>0</v>
      </c>
      <c r="AI823" s="16">
        <f t="shared" si="13"/>
        <v>0</v>
      </c>
      <c r="AJ823" s="20">
        <f>VLOOKUP($G823&amp;$J823,BASE[[#All],[LLAVE2]:[TipoEvaluacion]],5,0)</f>
        <v>0</v>
      </c>
      <c r="AK823" s="20">
        <f>VLOOKUP($G823&amp;$J823,BASE[[#All],[LLAVE2]:[TipoEvaluacion]],7,0)</f>
        <v>0</v>
      </c>
      <c r="AL823" s="20">
        <f>VLOOKUP($G823&amp;$J823,BASE[[#All],[LLAVE2]:[TipoEvaluacion]],9,0)</f>
        <v>0</v>
      </c>
      <c r="AM823" s="20">
        <f>VLOOKUP($G823&amp;$J823,BASE[[#All],[LLAVE2]:[TipoEvaluacion]],11,0)</f>
        <v>0</v>
      </c>
      <c r="AN823" s="20">
        <f>VLOOKUP($G823&amp;$J823,BASE[[#All],[LLAVE2]:[TipoEvaluacion]],13,0)</f>
        <v>0</v>
      </c>
      <c r="AO823" s="25"/>
      <c r="AP823" s="15"/>
    </row>
    <row r="824" spans="2:42" ht="15.75" x14ac:dyDescent="0.3">
      <c r="B824" s="15">
        <f>BASE!$D$2</f>
        <v>0</v>
      </c>
      <c r="C824" s="15"/>
      <c r="D824" s="15"/>
      <c r="E824" s="15"/>
      <c r="F824" s="15"/>
      <c r="G824" s="15"/>
      <c r="H824" s="19"/>
      <c r="I824" s="15"/>
      <c r="J824" s="15"/>
      <c r="K824" s="20">
        <f>VLOOKUP($G824&amp;K$5&amp;$J824,BASE!$P$2:$R$30000,3,0)</f>
        <v>0</v>
      </c>
      <c r="L824" s="20">
        <f>VLOOKUP($G824&amp;L$5&amp;$J824,BASE!$P$2:$R$30000,3,0)</f>
        <v>0</v>
      </c>
      <c r="M824" s="20">
        <f>VLOOKUP($G824&amp;M$5&amp;$J824,BASE!$P$2:$R$30000,3,0)</f>
        <v>0</v>
      </c>
      <c r="N824" s="20">
        <f>VLOOKUP($G824&amp;N$5&amp;$J824,BASE!$P$2:$R$30000,3,0)</f>
        <v>0</v>
      </c>
      <c r="O824" s="20">
        <f>VLOOKUP($G824&amp;O$5&amp;$J824,BASE!$P$2:$R$30000,3,0)</f>
        <v>0</v>
      </c>
      <c r="P824" s="20">
        <f>VLOOKUP($G824&amp;P$5&amp;$J824,BASE!$P$2:$R$30000,3,0)</f>
        <v>0</v>
      </c>
      <c r="Q824" s="20">
        <f>VLOOKUP($G824&amp;Q$5&amp;$J824,BASE!$P$2:$R$30000,3,0)</f>
        <v>0</v>
      </c>
      <c r="R824" s="20">
        <f>VLOOKUP($G824&amp;R$5&amp;$J824,BASE!$P$2:$R$30000,3,0)</f>
        <v>0</v>
      </c>
      <c r="S824" s="20">
        <f>VLOOKUP($G824&amp;S$5&amp;$J824,BASE!$P$2:$R$30000,3,0)</f>
        <v>0</v>
      </c>
      <c r="T824" s="20">
        <f>VLOOKUP($G824&amp;T$5&amp;$J824,BASE!$P$2:$R$30000,3,0)</f>
        <v>0</v>
      </c>
      <c r="U824" s="20">
        <f>VLOOKUP($G824&amp;U$5&amp;$J824,BASE!$P$2:$R$30000,3,0)</f>
        <v>0</v>
      </c>
      <c r="V824" s="20">
        <f>VLOOKUP($G824&amp;V$5&amp;$J824,BASE!$P$2:$R$30000,3,0)</f>
        <v>0</v>
      </c>
      <c r="W824" s="20">
        <f>VLOOKUP($G824&amp;W$5&amp;$J824,BASE!$P$2:$R$30000,3,0)</f>
        <v>0</v>
      </c>
      <c r="X824" s="20">
        <f>VLOOKUP($G824&amp;X$5&amp;$J824,BASE!$P$2:$R$30000,3,0)</f>
        <v>0</v>
      </c>
      <c r="Y824" s="20">
        <f>VLOOKUP($G824&amp;Y$5&amp;$J824,BASE!$P$2:$R$30000,3,0)</f>
        <v>0</v>
      </c>
      <c r="Z824" s="20">
        <f>VLOOKUP($G824&amp;Z$5&amp;$J824,BASE!$P$2:$R$30000,3,0)</f>
        <v>0</v>
      </c>
      <c r="AA824" s="20">
        <f>VLOOKUP($G824&amp;AA$5&amp;$J824,BASE!$P$2:$R$30000,3,0)</f>
        <v>0</v>
      </c>
      <c r="AB824" s="20">
        <f>VLOOKUP($G824&amp;AB$5&amp;$J824,BASE!$P$2:$R$30000,3,0)</f>
        <v>0</v>
      </c>
      <c r="AC824" s="20">
        <f>VLOOKUP($G824&amp;AC$5&amp;$J824,BASE!$P$2:$R$30000,3,0)</f>
        <v>0</v>
      </c>
      <c r="AD824" s="20">
        <f>VLOOKUP($G824&amp;AD$5&amp;$J824,BASE!$P$2:$R$30000,3,0)</f>
        <v>0</v>
      </c>
      <c r="AE824" s="20">
        <f>VLOOKUP($G824&amp;AE$5&amp;$J824,BASE!$P$2:$R$30000,3,0)</f>
        <v>0</v>
      </c>
      <c r="AF824" s="20">
        <f>VLOOKUP($G824&amp;AF$5&amp;$J824,BASE!$P$2:$R$30000,3,0)</f>
        <v>0</v>
      </c>
      <c r="AG824" s="20">
        <f>VLOOKUP($G824&amp;AG$5&amp;$J824,BASE!$P$2:$R$30000,3,0)</f>
        <v>0</v>
      </c>
      <c r="AH824" s="20">
        <f>VLOOKUP($G824&amp;AH$5&amp;$J824,BASE!$P$2:$R$30000,3,0)</f>
        <v>0</v>
      </c>
      <c r="AI824" s="16">
        <f t="shared" si="13"/>
        <v>0</v>
      </c>
      <c r="AJ824" s="20">
        <f>VLOOKUP($G824&amp;$J824,BASE[[#All],[LLAVE2]:[TipoEvaluacion]],5,0)</f>
        <v>0</v>
      </c>
      <c r="AK824" s="20">
        <f>VLOOKUP($G824&amp;$J824,BASE[[#All],[LLAVE2]:[TipoEvaluacion]],7,0)</f>
        <v>0</v>
      </c>
      <c r="AL824" s="20">
        <f>VLOOKUP($G824&amp;$J824,BASE[[#All],[LLAVE2]:[TipoEvaluacion]],9,0)</f>
        <v>0</v>
      </c>
      <c r="AM824" s="20">
        <f>VLOOKUP($G824&amp;$J824,BASE[[#All],[LLAVE2]:[TipoEvaluacion]],11,0)</f>
        <v>0</v>
      </c>
      <c r="AN824" s="20">
        <f>VLOOKUP($G824&amp;$J824,BASE[[#All],[LLAVE2]:[TipoEvaluacion]],13,0)</f>
        <v>0</v>
      </c>
      <c r="AO824" s="25"/>
      <c r="AP824" s="15"/>
    </row>
    <row r="825" spans="2:42" ht="15.75" x14ac:dyDescent="0.3">
      <c r="B825" s="15">
        <f>BASE!$D$2</f>
        <v>0</v>
      </c>
      <c r="C825" s="15"/>
      <c r="D825" s="15"/>
      <c r="E825" s="15"/>
      <c r="F825" s="15"/>
      <c r="G825" s="15"/>
      <c r="H825" s="19"/>
      <c r="I825" s="15"/>
      <c r="J825" s="15"/>
      <c r="K825" s="20">
        <f>VLOOKUP($G825&amp;K$5&amp;$J825,BASE!$P$2:$R$30000,3,0)</f>
        <v>0</v>
      </c>
      <c r="L825" s="20">
        <f>VLOOKUP($G825&amp;L$5&amp;$J825,BASE!$P$2:$R$30000,3,0)</f>
        <v>0</v>
      </c>
      <c r="M825" s="20">
        <f>VLOOKUP($G825&amp;M$5&amp;$J825,BASE!$P$2:$R$30000,3,0)</f>
        <v>0</v>
      </c>
      <c r="N825" s="20">
        <f>VLOOKUP($G825&amp;N$5&amp;$J825,BASE!$P$2:$R$30000,3,0)</f>
        <v>0</v>
      </c>
      <c r="O825" s="20">
        <f>VLOOKUP($G825&amp;O$5&amp;$J825,BASE!$P$2:$R$30000,3,0)</f>
        <v>0</v>
      </c>
      <c r="P825" s="20">
        <f>VLOOKUP($G825&amp;P$5&amp;$J825,BASE!$P$2:$R$30000,3,0)</f>
        <v>0</v>
      </c>
      <c r="Q825" s="20">
        <f>VLOOKUP($G825&amp;Q$5&amp;$J825,BASE!$P$2:$R$30000,3,0)</f>
        <v>0</v>
      </c>
      <c r="R825" s="20">
        <f>VLOOKUP($G825&amp;R$5&amp;$J825,BASE!$P$2:$R$30000,3,0)</f>
        <v>0</v>
      </c>
      <c r="S825" s="20">
        <f>VLOOKUP($G825&amp;S$5&amp;$J825,BASE!$P$2:$R$30000,3,0)</f>
        <v>0</v>
      </c>
      <c r="T825" s="20">
        <f>VLOOKUP($G825&amp;T$5&amp;$J825,BASE!$P$2:$R$30000,3,0)</f>
        <v>0</v>
      </c>
      <c r="U825" s="20">
        <f>VLOOKUP($G825&amp;U$5&amp;$J825,BASE!$P$2:$R$30000,3,0)</f>
        <v>0</v>
      </c>
      <c r="V825" s="20">
        <f>VLOOKUP($G825&amp;V$5&amp;$J825,BASE!$P$2:$R$30000,3,0)</f>
        <v>0</v>
      </c>
      <c r="W825" s="20">
        <f>VLOOKUP($G825&amp;W$5&amp;$J825,BASE!$P$2:$R$30000,3,0)</f>
        <v>0</v>
      </c>
      <c r="X825" s="20">
        <f>VLOOKUP($G825&amp;X$5&amp;$J825,BASE!$P$2:$R$30000,3,0)</f>
        <v>0</v>
      </c>
      <c r="Y825" s="20">
        <f>VLOOKUP($G825&amp;Y$5&amp;$J825,BASE!$P$2:$R$30000,3,0)</f>
        <v>0</v>
      </c>
      <c r="Z825" s="20">
        <f>VLOOKUP($G825&amp;Z$5&amp;$J825,BASE!$P$2:$R$30000,3,0)</f>
        <v>0</v>
      </c>
      <c r="AA825" s="20">
        <f>VLOOKUP($G825&amp;AA$5&amp;$J825,BASE!$P$2:$R$30000,3,0)</f>
        <v>0</v>
      </c>
      <c r="AB825" s="20">
        <f>VLOOKUP($G825&amp;AB$5&amp;$J825,BASE!$P$2:$R$30000,3,0)</f>
        <v>0</v>
      </c>
      <c r="AC825" s="20">
        <f>VLOOKUP($G825&amp;AC$5&amp;$J825,BASE!$P$2:$R$30000,3,0)</f>
        <v>0</v>
      </c>
      <c r="AD825" s="20">
        <f>VLOOKUP($G825&amp;AD$5&amp;$J825,BASE!$P$2:$R$30000,3,0)</f>
        <v>0</v>
      </c>
      <c r="AE825" s="20">
        <f>VLOOKUP($G825&amp;AE$5&amp;$J825,BASE!$P$2:$R$30000,3,0)</f>
        <v>0</v>
      </c>
      <c r="AF825" s="20">
        <f>VLOOKUP($G825&amp;AF$5&amp;$J825,BASE!$P$2:$R$30000,3,0)</f>
        <v>0</v>
      </c>
      <c r="AG825" s="20">
        <f>VLOOKUP($G825&amp;AG$5&amp;$J825,BASE!$P$2:$R$30000,3,0)</f>
        <v>0</v>
      </c>
      <c r="AH825" s="20">
        <f>VLOOKUP($G825&amp;AH$5&amp;$J825,BASE!$P$2:$R$30000,3,0)</f>
        <v>0</v>
      </c>
      <c r="AI825" s="16">
        <f t="shared" si="13"/>
        <v>0</v>
      </c>
      <c r="AJ825" s="20">
        <f>VLOOKUP($G825&amp;$J825,BASE[[#All],[LLAVE2]:[TipoEvaluacion]],5,0)</f>
        <v>0</v>
      </c>
      <c r="AK825" s="20">
        <f>VLOOKUP($G825&amp;$J825,BASE[[#All],[LLAVE2]:[TipoEvaluacion]],7,0)</f>
        <v>0</v>
      </c>
      <c r="AL825" s="20">
        <f>VLOOKUP($G825&amp;$J825,BASE[[#All],[LLAVE2]:[TipoEvaluacion]],9,0)</f>
        <v>0</v>
      </c>
      <c r="AM825" s="20">
        <f>VLOOKUP($G825&amp;$J825,BASE[[#All],[LLAVE2]:[TipoEvaluacion]],11,0)</f>
        <v>0</v>
      </c>
      <c r="AN825" s="20">
        <f>VLOOKUP($G825&amp;$J825,BASE[[#All],[LLAVE2]:[TipoEvaluacion]],13,0)</f>
        <v>0</v>
      </c>
      <c r="AO825" s="25"/>
      <c r="AP825" s="15"/>
    </row>
    <row r="826" spans="2:42" ht="15.75" x14ac:dyDescent="0.3">
      <c r="B826" s="15">
        <f>BASE!$D$2</f>
        <v>0</v>
      </c>
      <c r="C826" s="15"/>
      <c r="D826" s="15"/>
      <c r="E826" s="15"/>
      <c r="F826" s="15"/>
      <c r="G826" s="15"/>
      <c r="H826" s="19"/>
      <c r="I826" s="15"/>
      <c r="J826" s="15"/>
      <c r="K826" s="20">
        <f>VLOOKUP($G826&amp;K$5&amp;$J826,BASE!$P$2:$R$30000,3,0)</f>
        <v>0</v>
      </c>
      <c r="L826" s="20">
        <f>VLOOKUP($G826&amp;L$5&amp;$J826,BASE!$P$2:$R$30000,3,0)</f>
        <v>0</v>
      </c>
      <c r="M826" s="20">
        <f>VLOOKUP($G826&amp;M$5&amp;$J826,BASE!$P$2:$R$30000,3,0)</f>
        <v>0</v>
      </c>
      <c r="N826" s="20">
        <f>VLOOKUP($G826&amp;N$5&amp;$J826,BASE!$P$2:$R$30000,3,0)</f>
        <v>0</v>
      </c>
      <c r="O826" s="20">
        <f>VLOOKUP($G826&amp;O$5&amp;$J826,BASE!$P$2:$R$30000,3,0)</f>
        <v>0</v>
      </c>
      <c r="P826" s="20">
        <f>VLOOKUP($G826&amp;P$5&amp;$J826,BASE!$P$2:$R$30000,3,0)</f>
        <v>0</v>
      </c>
      <c r="Q826" s="20">
        <f>VLOOKUP($G826&amp;Q$5&amp;$J826,BASE!$P$2:$R$30000,3,0)</f>
        <v>0</v>
      </c>
      <c r="R826" s="20">
        <f>VLOOKUP($G826&amp;R$5&amp;$J826,BASE!$P$2:$R$30000,3,0)</f>
        <v>0</v>
      </c>
      <c r="S826" s="20">
        <f>VLOOKUP($G826&amp;S$5&amp;$J826,BASE!$P$2:$R$30000,3,0)</f>
        <v>0</v>
      </c>
      <c r="T826" s="20">
        <f>VLOOKUP($G826&amp;T$5&amp;$J826,BASE!$P$2:$R$30000,3,0)</f>
        <v>0</v>
      </c>
      <c r="U826" s="20">
        <f>VLOOKUP($G826&amp;U$5&amp;$J826,BASE!$P$2:$R$30000,3,0)</f>
        <v>0</v>
      </c>
      <c r="V826" s="20">
        <f>VLOOKUP($G826&amp;V$5&amp;$J826,BASE!$P$2:$R$30000,3,0)</f>
        <v>0</v>
      </c>
      <c r="W826" s="20">
        <f>VLOOKUP($G826&amp;W$5&amp;$J826,BASE!$P$2:$R$30000,3,0)</f>
        <v>0</v>
      </c>
      <c r="X826" s="20">
        <f>VLOOKUP($G826&amp;X$5&amp;$J826,BASE!$P$2:$R$30000,3,0)</f>
        <v>0</v>
      </c>
      <c r="Y826" s="20">
        <f>VLOOKUP($G826&amp;Y$5&amp;$J826,BASE!$P$2:$R$30000,3,0)</f>
        <v>0</v>
      </c>
      <c r="Z826" s="20">
        <f>VLOOKUP($G826&amp;Z$5&amp;$J826,BASE!$P$2:$R$30000,3,0)</f>
        <v>0</v>
      </c>
      <c r="AA826" s="20">
        <f>VLOOKUP($G826&amp;AA$5&amp;$J826,BASE!$P$2:$R$30000,3,0)</f>
        <v>0</v>
      </c>
      <c r="AB826" s="20">
        <f>VLOOKUP($G826&amp;AB$5&amp;$J826,BASE!$P$2:$R$30000,3,0)</f>
        <v>0</v>
      </c>
      <c r="AC826" s="20">
        <f>VLOOKUP($G826&amp;AC$5&amp;$J826,BASE!$P$2:$R$30000,3,0)</f>
        <v>0</v>
      </c>
      <c r="AD826" s="20">
        <f>VLOOKUP($G826&amp;AD$5&amp;$J826,BASE!$P$2:$R$30000,3,0)</f>
        <v>0</v>
      </c>
      <c r="AE826" s="20">
        <f>VLOOKUP($G826&amp;AE$5&amp;$J826,BASE!$P$2:$R$30000,3,0)</f>
        <v>0</v>
      </c>
      <c r="AF826" s="20">
        <f>VLOOKUP($G826&amp;AF$5&amp;$J826,BASE!$P$2:$R$30000,3,0)</f>
        <v>0</v>
      </c>
      <c r="AG826" s="20">
        <f>VLOOKUP($G826&amp;AG$5&amp;$J826,BASE!$P$2:$R$30000,3,0)</f>
        <v>0</v>
      </c>
      <c r="AH826" s="20">
        <f>VLOOKUP($G826&amp;AH$5&amp;$J826,BASE!$P$2:$R$30000,3,0)</f>
        <v>0</v>
      </c>
      <c r="AI826" s="16">
        <f t="shared" si="13"/>
        <v>0</v>
      </c>
      <c r="AJ826" s="20">
        <f>VLOOKUP($G826&amp;$J826,BASE[[#All],[LLAVE2]:[TipoEvaluacion]],5,0)</f>
        <v>0</v>
      </c>
      <c r="AK826" s="20">
        <f>VLOOKUP($G826&amp;$J826,BASE[[#All],[LLAVE2]:[TipoEvaluacion]],7,0)</f>
        <v>0</v>
      </c>
      <c r="AL826" s="20">
        <f>VLOOKUP($G826&amp;$J826,BASE[[#All],[LLAVE2]:[TipoEvaluacion]],9,0)</f>
        <v>0</v>
      </c>
      <c r="AM826" s="20">
        <f>VLOOKUP($G826&amp;$J826,BASE[[#All],[LLAVE2]:[TipoEvaluacion]],11,0)</f>
        <v>0</v>
      </c>
      <c r="AN826" s="20">
        <f>VLOOKUP($G826&amp;$J826,BASE[[#All],[LLAVE2]:[TipoEvaluacion]],13,0)</f>
        <v>0</v>
      </c>
      <c r="AO826" s="25"/>
      <c r="AP826" s="15"/>
    </row>
    <row r="827" spans="2:42" ht="15.75" x14ac:dyDescent="0.3">
      <c r="B827" s="15">
        <f>BASE!$D$2</f>
        <v>0</v>
      </c>
      <c r="C827" s="15"/>
      <c r="D827" s="15"/>
      <c r="E827" s="15"/>
      <c r="F827" s="15"/>
      <c r="G827" s="15"/>
      <c r="H827" s="19"/>
      <c r="I827" s="15"/>
      <c r="J827" s="15"/>
      <c r="K827" s="20">
        <f>VLOOKUP($G827&amp;K$5&amp;$J827,BASE!$P$2:$R$30000,3,0)</f>
        <v>0</v>
      </c>
      <c r="L827" s="20">
        <f>VLOOKUP($G827&amp;L$5&amp;$J827,BASE!$P$2:$R$30000,3,0)</f>
        <v>0</v>
      </c>
      <c r="M827" s="20">
        <f>VLOOKUP($G827&amp;M$5&amp;$J827,BASE!$P$2:$R$30000,3,0)</f>
        <v>0</v>
      </c>
      <c r="N827" s="20">
        <f>VLOOKUP($G827&amp;N$5&amp;$J827,BASE!$P$2:$R$30000,3,0)</f>
        <v>0</v>
      </c>
      <c r="O827" s="20">
        <f>VLOOKUP($G827&amp;O$5&amp;$J827,BASE!$P$2:$R$30000,3,0)</f>
        <v>0</v>
      </c>
      <c r="P827" s="20">
        <f>VLOOKUP($G827&amp;P$5&amp;$J827,BASE!$P$2:$R$30000,3,0)</f>
        <v>0</v>
      </c>
      <c r="Q827" s="20">
        <f>VLOOKUP($G827&amp;Q$5&amp;$J827,BASE!$P$2:$R$30000,3,0)</f>
        <v>0</v>
      </c>
      <c r="R827" s="20">
        <f>VLOOKUP($G827&amp;R$5&amp;$J827,BASE!$P$2:$R$30000,3,0)</f>
        <v>0</v>
      </c>
      <c r="S827" s="20">
        <f>VLOOKUP($G827&amp;S$5&amp;$J827,BASE!$P$2:$R$30000,3,0)</f>
        <v>0</v>
      </c>
      <c r="T827" s="20">
        <f>VLOOKUP($G827&amp;T$5&amp;$J827,BASE!$P$2:$R$30000,3,0)</f>
        <v>0</v>
      </c>
      <c r="U827" s="20">
        <f>VLOOKUP($G827&amp;U$5&amp;$J827,BASE!$P$2:$R$30000,3,0)</f>
        <v>0</v>
      </c>
      <c r="V827" s="20">
        <f>VLOOKUP($G827&amp;V$5&amp;$J827,BASE!$P$2:$R$30000,3,0)</f>
        <v>0</v>
      </c>
      <c r="W827" s="20">
        <f>VLOOKUP($G827&amp;W$5&amp;$J827,BASE!$P$2:$R$30000,3,0)</f>
        <v>0</v>
      </c>
      <c r="X827" s="20">
        <f>VLOOKUP($G827&amp;X$5&amp;$J827,BASE!$P$2:$R$30000,3,0)</f>
        <v>0</v>
      </c>
      <c r="Y827" s="20">
        <f>VLOOKUP($G827&amp;Y$5&amp;$J827,BASE!$P$2:$R$30000,3,0)</f>
        <v>0</v>
      </c>
      <c r="Z827" s="20">
        <f>VLOOKUP($G827&amp;Z$5&amp;$J827,BASE!$P$2:$R$30000,3,0)</f>
        <v>0</v>
      </c>
      <c r="AA827" s="20">
        <f>VLOOKUP($G827&amp;AA$5&amp;$J827,BASE!$P$2:$R$30000,3,0)</f>
        <v>0</v>
      </c>
      <c r="AB827" s="20">
        <f>VLOOKUP($G827&amp;AB$5&amp;$J827,BASE!$P$2:$R$30000,3,0)</f>
        <v>0</v>
      </c>
      <c r="AC827" s="20">
        <f>VLOOKUP($G827&amp;AC$5&amp;$J827,BASE!$P$2:$R$30000,3,0)</f>
        <v>0</v>
      </c>
      <c r="AD827" s="20">
        <f>VLOOKUP($G827&amp;AD$5&amp;$J827,BASE!$P$2:$R$30000,3,0)</f>
        <v>0</v>
      </c>
      <c r="AE827" s="20">
        <f>VLOOKUP($G827&amp;AE$5&amp;$J827,BASE!$P$2:$R$30000,3,0)</f>
        <v>0</v>
      </c>
      <c r="AF827" s="20">
        <f>VLOOKUP($G827&amp;AF$5&amp;$J827,BASE!$P$2:$R$30000,3,0)</f>
        <v>0</v>
      </c>
      <c r="AG827" s="20">
        <f>VLOOKUP($G827&amp;AG$5&amp;$J827,BASE!$P$2:$R$30000,3,0)</f>
        <v>0</v>
      </c>
      <c r="AH827" s="20">
        <f>VLOOKUP($G827&amp;AH$5&amp;$J827,BASE!$P$2:$R$30000,3,0)</f>
        <v>0</v>
      </c>
      <c r="AI827" s="16">
        <f t="shared" si="13"/>
        <v>0</v>
      </c>
      <c r="AJ827" s="20">
        <f>VLOOKUP($G827&amp;$J827,BASE[[#All],[LLAVE2]:[TipoEvaluacion]],5,0)</f>
        <v>0</v>
      </c>
      <c r="AK827" s="20">
        <f>VLOOKUP($G827&amp;$J827,BASE[[#All],[LLAVE2]:[TipoEvaluacion]],7,0)</f>
        <v>0</v>
      </c>
      <c r="AL827" s="20">
        <f>VLOOKUP($G827&amp;$J827,BASE[[#All],[LLAVE2]:[TipoEvaluacion]],9,0)</f>
        <v>0</v>
      </c>
      <c r="AM827" s="20">
        <f>VLOOKUP($G827&amp;$J827,BASE[[#All],[LLAVE2]:[TipoEvaluacion]],11,0)</f>
        <v>0</v>
      </c>
      <c r="AN827" s="20">
        <f>VLOOKUP($G827&amp;$J827,BASE[[#All],[LLAVE2]:[TipoEvaluacion]],13,0)</f>
        <v>0</v>
      </c>
      <c r="AO827" s="25"/>
      <c r="AP827" s="15"/>
    </row>
    <row r="828" spans="2:42" ht="15.75" x14ac:dyDescent="0.3">
      <c r="B828" s="15">
        <f>BASE!$D$2</f>
        <v>0</v>
      </c>
      <c r="C828" s="15"/>
      <c r="D828" s="15"/>
      <c r="E828" s="15"/>
      <c r="F828" s="15"/>
      <c r="G828" s="15"/>
      <c r="H828" s="19"/>
      <c r="I828" s="15"/>
      <c r="J828" s="15"/>
      <c r="K828" s="20">
        <f>VLOOKUP($G828&amp;K$5&amp;$J828,BASE!$P$2:$R$30000,3,0)</f>
        <v>0</v>
      </c>
      <c r="L828" s="20">
        <f>VLOOKUP($G828&amp;L$5&amp;$J828,BASE!$P$2:$R$30000,3,0)</f>
        <v>0</v>
      </c>
      <c r="M828" s="20">
        <f>VLOOKUP($G828&amp;M$5&amp;$J828,BASE!$P$2:$R$30000,3,0)</f>
        <v>0</v>
      </c>
      <c r="N828" s="20">
        <f>VLOOKUP($G828&amp;N$5&amp;$J828,BASE!$P$2:$R$30000,3,0)</f>
        <v>0</v>
      </c>
      <c r="O828" s="20">
        <f>VLOOKUP($G828&amp;O$5&amp;$J828,BASE!$P$2:$R$30000,3,0)</f>
        <v>0</v>
      </c>
      <c r="P828" s="20">
        <f>VLOOKUP($G828&amp;P$5&amp;$J828,BASE!$P$2:$R$30000,3,0)</f>
        <v>0</v>
      </c>
      <c r="Q828" s="20">
        <f>VLOOKUP($G828&amp;Q$5&amp;$J828,BASE!$P$2:$R$30000,3,0)</f>
        <v>0</v>
      </c>
      <c r="R828" s="20">
        <f>VLOOKUP($G828&amp;R$5&amp;$J828,BASE!$P$2:$R$30000,3,0)</f>
        <v>0</v>
      </c>
      <c r="S828" s="20">
        <f>VLOOKUP($G828&amp;S$5&amp;$J828,BASE!$P$2:$R$30000,3,0)</f>
        <v>0</v>
      </c>
      <c r="T828" s="20">
        <f>VLOOKUP($G828&amp;T$5&amp;$J828,BASE!$P$2:$R$30000,3,0)</f>
        <v>0</v>
      </c>
      <c r="U828" s="20">
        <f>VLOOKUP($G828&amp;U$5&amp;$J828,BASE!$P$2:$R$30000,3,0)</f>
        <v>0</v>
      </c>
      <c r="V828" s="20">
        <f>VLOOKUP($G828&amp;V$5&amp;$J828,BASE!$P$2:$R$30000,3,0)</f>
        <v>0</v>
      </c>
      <c r="W828" s="20">
        <f>VLOOKUP($G828&amp;W$5&amp;$J828,BASE!$P$2:$R$30000,3,0)</f>
        <v>0</v>
      </c>
      <c r="X828" s="20">
        <f>VLOOKUP($G828&amp;X$5&amp;$J828,BASE!$P$2:$R$30000,3,0)</f>
        <v>0</v>
      </c>
      <c r="Y828" s="20">
        <f>VLOOKUP($G828&amp;Y$5&amp;$J828,BASE!$P$2:$R$30000,3,0)</f>
        <v>0</v>
      </c>
      <c r="Z828" s="20">
        <f>VLOOKUP($G828&amp;Z$5&amp;$J828,BASE!$P$2:$R$30000,3,0)</f>
        <v>0</v>
      </c>
      <c r="AA828" s="20">
        <f>VLOOKUP($G828&amp;AA$5&amp;$J828,BASE!$P$2:$R$30000,3,0)</f>
        <v>0</v>
      </c>
      <c r="AB828" s="20">
        <f>VLOOKUP($G828&amp;AB$5&amp;$J828,BASE!$P$2:$R$30000,3,0)</f>
        <v>0</v>
      </c>
      <c r="AC828" s="20">
        <f>VLOOKUP($G828&amp;AC$5&amp;$J828,BASE!$P$2:$R$30000,3,0)</f>
        <v>0</v>
      </c>
      <c r="AD828" s="20">
        <f>VLOOKUP($G828&amp;AD$5&amp;$J828,BASE!$P$2:$R$30000,3,0)</f>
        <v>0</v>
      </c>
      <c r="AE828" s="20">
        <f>VLOOKUP($G828&amp;AE$5&amp;$J828,BASE!$P$2:$R$30000,3,0)</f>
        <v>0</v>
      </c>
      <c r="AF828" s="20">
        <f>VLOOKUP($G828&amp;AF$5&amp;$J828,BASE!$P$2:$R$30000,3,0)</f>
        <v>0</v>
      </c>
      <c r="AG828" s="20">
        <f>VLOOKUP($G828&amp;AG$5&amp;$J828,BASE!$P$2:$R$30000,3,0)</f>
        <v>0</v>
      </c>
      <c r="AH828" s="20">
        <f>VLOOKUP($G828&amp;AH$5&amp;$J828,BASE!$P$2:$R$30000,3,0)</f>
        <v>0</v>
      </c>
      <c r="AI828" s="16">
        <f t="shared" si="13"/>
        <v>0</v>
      </c>
      <c r="AJ828" s="20">
        <f>VLOOKUP($G828&amp;$J828,BASE[[#All],[LLAVE2]:[TipoEvaluacion]],5,0)</f>
        <v>0</v>
      </c>
      <c r="AK828" s="20">
        <f>VLOOKUP($G828&amp;$J828,BASE[[#All],[LLAVE2]:[TipoEvaluacion]],7,0)</f>
        <v>0</v>
      </c>
      <c r="AL828" s="20">
        <f>VLOOKUP($G828&amp;$J828,BASE[[#All],[LLAVE2]:[TipoEvaluacion]],9,0)</f>
        <v>0</v>
      </c>
      <c r="AM828" s="20">
        <f>VLOOKUP($G828&amp;$J828,BASE[[#All],[LLAVE2]:[TipoEvaluacion]],11,0)</f>
        <v>0</v>
      </c>
      <c r="AN828" s="20">
        <f>VLOOKUP($G828&amp;$J828,BASE[[#All],[LLAVE2]:[TipoEvaluacion]],13,0)</f>
        <v>0</v>
      </c>
      <c r="AO828" s="25"/>
      <c r="AP828" s="15"/>
    </row>
    <row r="829" spans="2:42" ht="15.75" x14ac:dyDescent="0.3">
      <c r="B829" s="15">
        <f>BASE!$D$2</f>
        <v>0</v>
      </c>
      <c r="C829" s="15"/>
      <c r="D829" s="15"/>
      <c r="E829" s="15"/>
      <c r="F829" s="15"/>
      <c r="G829" s="15"/>
      <c r="H829" s="19"/>
      <c r="I829" s="15"/>
      <c r="J829" s="15"/>
      <c r="K829" s="20">
        <f>VLOOKUP($G829&amp;K$5&amp;$J829,BASE!$P$2:$R$30000,3,0)</f>
        <v>0</v>
      </c>
      <c r="L829" s="20">
        <f>VLOOKUP($G829&amp;L$5&amp;$J829,BASE!$P$2:$R$30000,3,0)</f>
        <v>0</v>
      </c>
      <c r="M829" s="20">
        <f>VLOOKUP($G829&amp;M$5&amp;$J829,BASE!$P$2:$R$30000,3,0)</f>
        <v>0</v>
      </c>
      <c r="N829" s="20">
        <f>VLOOKUP($G829&amp;N$5&amp;$J829,BASE!$P$2:$R$30000,3,0)</f>
        <v>0</v>
      </c>
      <c r="O829" s="20">
        <f>VLOOKUP($G829&amp;O$5&amp;$J829,BASE!$P$2:$R$30000,3,0)</f>
        <v>0</v>
      </c>
      <c r="P829" s="20">
        <f>VLOOKUP($G829&amp;P$5&amp;$J829,BASE!$P$2:$R$30000,3,0)</f>
        <v>0</v>
      </c>
      <c r="Q829" s="20">
        <f>VLOOKUP($G829&amp;Q$5&amp;$J829,BASE!$P$2:$R$30000,3,0)</f>
        <v>0</v>
      </c>
      <c r="R829" s="20">
        <f>VLOOKUP($G829&amp;R$5&amp;$J829,BASE!$P$2:$R$30000,3,0)</f>
        <v>0</v>
      </c>
      <c r="S829" s="20">
        <f>VLOOKUP($G829&amp;S$5&amp;$J829,BASE!$P$2:$R$30000,3,0)</f>
        <v>0</v>
      </c>
      <c r="T829" s="20">
        <f>VLOOKUP($G829&amp;T$5&amp;$J829,BASE!$P$2:$R$30000,3,0)</f>
        <v>0</v>
      </c>
      <c r="U829" s="20">
        <f>VLOOKUP($G829&amp;U$5&amp;$J829,BASE!$P$2:$R$30000,3,0)</f>
        <v>0</v>
      </c>
      <c r="V829" s="20">
        <f>VLOOKUP($G829&amp;V$5&amp;$J829,BASE!$P$2:$R$30000,3,0)</f>
        <v>0</v>
      </c>
      <c r="W829" s="20">
        <f>VLOOKUP($G829&amp;W$5&amp;$J829,BASE!$P$2:$R$30000,3,0)</f>
        <v>0</v>
      </c>
      <c r="X829" s="20">
        <f>VLOOKUP($G829&amp;X$5&amp;$J829,BASE!$P$2:$R$30000,3,0)</f>
        <v>0</v>
      </c>
      <c r="Y829" s="20">
        <f>VLOOKUP($G829&amp;Y$5&amp;$J829,BASE!$P$2:$R$30000,3,0)</f>
        <v>0</v>
      </c>
      <c r="Z829" s="20">
        <f>VLOOKUP($G829&amp;Z$5&amp;$J829,BASE!$P$2:$R$30000,3,0)</f>
        <v>0</v>
      </c>
      <c r="AA829" s="20">
        <f>VLOOKUP($G829&amp;AA$5&amp;$J829,BASE!$P$2:$R$30000,3,0)</f>
        <v>0</v>
      </c>
      <c r="AB829" s="20">
        <f>VLOOKUP($G829&amp;AB$5&amp;$J829,BASE!$P$2:$R$30000,3,0)</f>
        <v>0</v>
      </c>
      <c r="AC829" s="20">
        <f>VLOOKUP($G829&amp;AC$5&amp;$J829,BASE!$P$2:$R$30000,3,0)</f>
        <v>0</v>
      </c>
      <c r="AD829" s="20">
        <f>VLOOKUP($G829&amp;AD$5&amp;$J829,BASE!$P$2:$R$30000,3,0)</f>
        <v>0</v>
      </c>
      <c r="AE829" s="20">
        <f>VLOOKUP($G829&amp;AE$5&amp;$J829,BASE!$P$2:$R$30000,3,0)</f>
        <v>0</v>
      </c>
      <c r="AF829" s="20">
        <f>VLOOKUP($G829&amp;AF$5&amp;$J829,BASE!$P$2:$R$30000,3,0)</f>
        <v>0</v>
      </c>
      <c r="AG829" s="20">
        <f>VLOOKUP($G829&amp;AG$5&amp;$J829,BASE!$P$2:$R$30000,3,0)</f>
        <v>0</v>
      </c>
      <c r="AH829" s="20">
        <f>VLOOKUP($G829&amp;AH$5&amp;$J829,BASE!$P$2:$R$30000,3,0)</f>
        <v>0</v>
      </c>
      <c r="AI829" s="16">
        <f t="shared" si="13"/>
        <v>0</v>
      </c>
      <c r="AJ829" s="20">
        <f>VLOOKUP($G829&amp;$J829,BASE[[#All],[LLAVE2]:[TipoEvaluacion]],5,0)</f>
        <v>0</v>
      </c>
      <c r="AK829" s="20">
        <f>VLOOKUP($G829&amp;$J829,BASE[[#All],[LLAVE2]:[TipoEvaluacion]],7,0)</f>
        <v>0</v>
      </c>
      <c r="AL829" s="20">
        <f>VLOOKUP($G829&amp;$J829,BASE[[#All],[LLAVE2]:[TipoEvaluacion]],9,0)</f>
        <v>0</v>
      </c>
      <c r="AM829" s="20">
        <f>VLOOKUP($G829&amp;$J829,BASE[[#All],[LLAVE2]:[TipoEvaluacion]],11,0)</f>
        <v>0</v>
      </c>
      <c r="AN829" s="20">
        <f>VLOOKUP($G829&amp;$J829,BASE[[#All],[LLAVE2]:[TipoEvaluacion]],13,0)</f>
        <v>0</v>
      </c>
      <c r="AO829" s="25"/>
      <c r="AP829" s="15"/>
    </row>
    <row r="830" spans="2:42" ht="15.75" x14ac:dyDescent="0.3">
      <c r="B830" s="15">
        <f>BASE!$D$2</f>
        <v>0</v>
      </c>
      <c r="C830" s="15"/>
      <c r="D830" s="15"/>
      <c r="E830" s="15"/>
      <c r="F830" s="15"/>
      <c r="G830" s="15"/>
      <c r="H830" s="19"/>
      <c r="I830" s="15"/>
      <c r="J830" s="15"/>
      <c r="K830" s="20">
        <f>VLOOKUP($G830&amp;K$5&amp;$J830,BASE!$P$2:$R$30000,3,0)</f>
        <v>0</v>
      </c>
      <c r="L830" s="20">
        <f>VLOOKUP($G830&amp;L$5&amp;$J830,BASE!$P$2:$R$30000,3,0)</f>
        <v>0</v>
      </c>
      <c r="M830" s="20">
        <f>VLOOKUP($G830&amp;M$5&amp;$J830,BASE!$P$2:$R$30000,3,0)</f>
        <v>0</v>
      </c>
      <c r="N830" s="20">
        <f>VLOOKUP($G830&amp;N$5&amp;$J830,BASE!$P$2:$R$30000,3,0)</f>
        <v>0</v>
      </c>
      <c r="O830" s="20">
        <f>VLOOKUP($G830&amp;O$5&amp;$J830,BASE!$P$2:$R$30000,3,0)</f>
        <v>0</v>
      </c>
      <c r="P830" s="20">
        <f>VLOOKUP($G830&amp;P$5&amp;$J830,BASE!$P$2:$R$30000,3,0)</f>
        <v>0</v>
      </c>
      <c r="Q830" s="20">
        <f>VLOOKUP($G830&amp;Q$5&amp;$J830,BASE!$P$2:$R$30000,3,0)</f>
        <v>0</v>
      </c>
      <c r="R830" s="20">
        <f>VLOOKUP($G830&amp;R$5&amp;$J830,BASE!$P$2:$R$30000,3,0)</f>
        <v>0</v>
      </c>
      <c r="S830" s="20">
        <f>VLOOKUP($G830&amp;S$5&amp;$J830,BASE!$P$2:$R$30000,3,0)</f>
        <v>0</v>
      </c>
      <c r="T830" s="20">
        <f>VLOOKUP($G830&amp;T$5&amp;$J830,BASE!$P$2:$R$30000,3,0)</f>
        <v>0</v>
      </c>
      <c r="U830" s="20">
        <f>VLOOKUP($G830&amp;U$5&amp;$J830,BASE!$P$2:$R$30000,3,0)</f>
        <v>0</v>
      </c>
      <c r="V830" s="20">
        <f>VLOOKUP($G830&amp;V$5&amp;$J830,BASE!$P$2:$R$30000,3,0)</f>
        <v>0</v>
      </c>
      <c r="W830" s="20">
        <f>VLOOKUP($G830&amp;W$5&amp;$J830,BASE!$P$2:$R$30000,3,0)</f>
        <v>0</v>
      </c>
      <c r="X830" s="20">
        <f>VLOOKUP($G830&amp;X$5&amp;$J830,BASE!$P$2:$R$30000,3,0)</f>
        <v>0</v>
      </c>
      <c r="Y830" s="20">
        <f>VLOOKUP($G830&amp;Y$5&amp;$J830,BASE!$P$2:$R$30000,3,0)</f>
        <v>0</v>
      </c>
      <c r="Z830" s="20">
        <f>VLOOKUP($G830&amp;Z$5&amp;$J830,BASE!$P$2:$R$30000,3,0)</f>
        <v>0</v>
      </c>
      <c r="AA830" s="20">
        <f>VLOOKUP($G830&amp;AA$5&amp;$J830,BASE!$P$2:$R$30000,3,0)</f>
        <v>0</v>
      </c>
      <c r="AB830" s="20">
        <f>VLOOKUP($G830&amp;AB$5&amp;$J830,BASE!$P$2:$R$30000,3,0)</f>
        <v>0</v>
      </c>
      <c r="AC830" s="20">
        <f>VLOOKUP($G830&amp;AC$5&amp;$J830,BASE!$P$2:$R$30000,3,0)</f>
        <v>0</v>
      </c>
      <c r="AD830" s="20">
        <f>VLOOKUP($G830&amp;AD$5&amp;$J830,BASE!$P$2:$R$30000,3,0)</f>
        <v>0</v>
      </c>
      <c r="AE830" s="20">
        <f>VLOOKUP($G830&amp;AE$5&amp;$J830,BASE!$P$2:$R$30000,3,0)</f>
        <v>0</v>
      </c>
      <c r="AF830" s="20">
        <f>VLOOKUP($G830&amp;AF$5&amp;$J830,BASE!$P$2:$R$30000,3,0)</f>
        <v>0</v>
      </c>
      <c r="AG830" s="20">
        <f>VLOOKUP($G830&amp;AG$5&amp;$J830,BASE!$P$2:$R$30000,3,0)</f>
        <v>0</v>
      </c>
      <c r="AH830" s="20">
        <f>VLOOKUP($G830&amp;AH$5&amp;$J830,BASE!$P$2:$R$30000,3,0)</f>
        <v>0</v>
      </c>
      <c r="AI830" s="16">
        <f t="shared" si="13"/>
        <v>0</v>
      </c>
      <c r="AJ830" s="20">
        <f>VLOOKUP($G830&amp;$J830,BASE[[#All],[LLAVE2]:[TipoEvaluacion]],5,0)</f>
        <v>0</v>
      </c>
      <c r="AK830" s="20">
        <f>VLOOKUP($G830&amp;$J830,BASE[[#All],[LLAVE2]:[TipoEvaluacion]],7,0)</f>
        <v>0</v>
      </c>
      <c r="AL830" s="20">
        <f>VLOOKUP($G830&amp;$J830,BASE[[#All],[LLAVE2]:[TipoEvaluacion]],9,0)</f>
        <v>0</v>
      </c>
      <c r="AM830" s="20">
        <f>VLOOKUP($G830&amp;$J830,BASE[[#All],[LLAVE2]:[TipoEvaluacion]],11,0)</f>
        <v>0</v>
      </c>
      <c r="AN830" s="20">
        <f>VLOOKUP($G830&amp;$J830,BASE[[#All],[LLAVE2]:[TipoEvaluacion]],13,0)</f>
        <v>0</v>
      </c>
      <c r="AO830" s="25"/>
      <c r="AP830" s="15"/>
    </row>
    <row r="831" spans="2:42" ht="15.75" x14ac:dyDescent="0.3">
      <c r="B831" s="15">
        <f>BASE!$D$2</f>
        <v>0</v>
      </c>
      <c r="C831" s="15"/>
      <c r="D831" s="15"/>
      <c r="E831" s="15"/>
      <c r="F831" s="15"/>
      <c r="G831" s="15"/>
      <c r="H831" s="19"/>
      <c r="I831" s="15"/>
      <c r="J831" s="15"/>
      <c r="K831" s="20">
        <f>VLOOKUP($G831&amp;K$5&amp;$J831,BASE!$P$2:$R$30000,3,0)</f>
        <v>0</v>
      </c>
      <c r="L831" s="20">
        <f>VLOOKUP($G831&amp;L$5&amp;$J831,BASE!$P$2:$R$30000,3,0)</f>
        <v>0</v>
      </c>
      <c r="M831" s="20">
        <f>VLOOKUP($G831&amp;M$5&amp;$J831,BASE!$P$2:$R$30000,3,0)</f>
        <v>0</v>
      </c>
      <c r="N831" s="20">
        <f>VLOOKUP($G831&amp;N$5&amp;$J831,BASE!$P$2:$R$30000,3,0)</f>
        <v>0</v>
      </c>
      <c r="O831" s="20">
        <f>VLOOKUP($G831&amp;O$5&amp;$J831,BASE!$P$2:$R$30000,3,0)</f>
        <v>0</v>
      </c>
      <c r="P831" s="20">
        <f>VLOOKUP($G831&amp;P$5&amp;$J831,BASE!$P$2:$R$30000,3,0)</f>
        <v>0</v>
      </c>
      <c r="Q831" s="20">
        <f>VLOOKUP($G831&amp;Q$5&amp;$J831,BASE!$P$2:$R$30000,3,0)</f>
        <v>0</v>
      </c>
      <c r="R831" s="20">
        <f>VLOOKUP($G831&amp;R$5&amp;$J831,BASE!$P$2:$R$30000,3,0)</f>
        <v>0</v>
      </c>
      <c r="S831" s="20">
        <f>VLOOKUP($G831&amp;S$5&amp;$J831,BASE!$P$2:$R$30000,3,0)</f>
        <v>0</v>
      </c>
      <c r="T831" s="20">
        <f>VLOOKUP($G831&amp;T$5&amp;$J831,BASE!$P$2:$R$30000,3,0)</f>
        <v>0</v>
      </c>
      <c r="U831" s="20">
        <f>VLOOKUP($G831&amp;U$5&amp;$J831,BASE!$P$2:$R$30000,3,0)</f>
        <v>0</v>
      </c>
      <c r="V831" s="20">
        <f>VLOOKUP($G831&amp;V$5&amp;$J831,BASE!$P$2:$R$30000,3,0)</f>
        <v>0</v>
      </c>
      <c r="W831" s="20">
        <f>VLOOKUP($G831&amp;W$5&amp;$J831,BASE!$P$2:$R$30000,3,0)</f>
        <v>0</v>
      </c>
      <c r="X831" s="20">
        <f>VLOOKUP($G831&amp;X$5&amp;$J831,BASE!$P$2:$R$30000,3,0)</f>
        <v>0</v>
      </c>
      <c r="Y831" s="20">
        <f>VLOOKUP($G831&amp;Y$5&amp;$J831,BASE!$P$2:$R$30000,3,0)</f>
        <v>0</v>
      </c>
      <c r="Z831" s="20">
        <f>VLOOKUP($G831&amp;Z$5&amp;$J831,BASE!$P$2:$R$30000,3,0)</f>
        <v>0</v>
      </c>
      <c r="AA831" s="20">
        <f>VLOOKUP($G831&amp;AA$5&amp;$J831,BASE!$P$2:$R$30000,3,0)</f>
        <v>0</v>
      </c>
      <c r="AB831" s="20">
        <f>VLOOKUP($G831&amp;AB$5&amp;$J831,BASE!$P$2:$R$30000,3,0)</f>
        <v>0</v>
      </c>
      <c r="AC831" s="20">
        <f>VLOOKUP($G831&amp;AC$5&amp;$J831,BASE!$P$2:$R$30000,3,0)</f>
        <v>0</v>
      </c>
      <c r="AD831" s="20">
        <f>VLOOKUP($G831&amp;AD$5&amp;$J831,BASE!$P$2:$R$30000,3,0)</f>
        <v>0</v>
      </c>
      <c r="AE831" s="20">
        <f>VLOOKUP($G831&amp;AE$5&amp;$J831,BASE!$P$2:$R$30000,3,0)</f>
        <v>0</v>
      </c>
      <c r="AF831" s="20">
        <f>VLOOKUP($G831&amp;AF$5&amp;$J831,BASE!$P$2:$R$30000,3,0)</f>
        <v>0</v>
      </c>
      <c r="AG831" s="20">
        <f>VLOOKUP($G831&amp;AG$5&amp;$J831,BASE!$P$2:$R$30000,3,0)</f>
        <v>0</v>
      </c>
      <c r="AH831" s="20">
        <f>VLOOKUP($G831&amp;AH$5&amp;$J831,BASE!$P$2:$R$30000,3,0)</f>
        <v>0</v>
      </c>
      <c r="AI831" s="16">
        <f t="shared" si="13"/>
        <v>0</v>
      </c>
      <c r="AJ831" s="20">
        <f>VLOOKUP($G831&amp;$J831,BASE[[#All],[LLAVE2]:[TipoEvaluacion]],5,0)</f>
        <v>0</v>
      </c>
      <c r="AK831" s="20">
        <f>VLOOKUP($G831&amp;$J831,BASE[[#All],[LLAVE2]:[TipoEvaluacion]],7,0)</f>
        <v>0</v>
      </c>
      <c r="AL831" s="20">
        <f>VLOOKUP($G831&amp;$J831,BASE[[#All],[LLAVE2]:[TipoEvaluacion]],9,0)</f>
        <v>0</v>
      </c>
      <c r="AM831" s="20">
        <f>VLOOKUP($G831&amp;$J831,BASE[[#All],[LLAVE2]:[TipoEvaluacion]],11,0)</f>
        <v>0</v>
      </c>
      <c r="AN831" s="20">
        <f>VLOOKUP($G831&amp;$J831,BASE[[#All],[LLAVE2]:[TipoEvaluacion]],13,0)</f>
        <v>0</v>
      </c>
      <c r="AO831" s="25"/>
      <c r="AP831" s="15"/>
    </row>
    <row r="832" spans="2:42" ht="15.75" x14ac:dyDescent="0.3">
      <c r="B832" s="15">
        <f>BASE!$D$2</f>
        <v>0</v>
      </c>
      <c r="C832" s="15"/>
      <c r="D832" s="15"/>
      <c r="E832" s="15"/>
      <c r="F832" s="15"/>
      <c r="G832" s="15"/>
      <c r="H832" s="19"/>
      <c r="I832" s="15"/>
      <c r="J832" s="15"/>
      <c r="K832" s="20">
        <f>VLOOKUP($G832&amp;K$5&amp;$J832,BASE!$P$2:$R$30000,3,0)</f>
        <v>0</v>
      </c>
      <c r="L832" s="20">
        <f>VLOOKUP($G832&amp;L$5&amp;$J832,BASE!$P$2:$R$30000,3,0)</f>
        <v>0</v>
      </c>
      <c r="M832" s="20">
        <f>VLOOKUP($G832&amp;M$5&amp;$J832,BASE!$P$2:$R$30000,3,0)</f>
        <v>0</v>
      </c>
      <c r="N832" s="20">
        <f>VLOOKUP($G832&amp;N$5&amp;$J832,BASE!$P$2:$R$30000,3,0)</f>
        <v>0</v>
      </c>
      <c r="O832" s="20">
        <f>VLOOKUP($G832&amp;O$5&amp;$J832,BASE!$P$2:$R$30000,3,0)</f>
        <v>0</v>
      </c>
      <c r="P832" s="20">
        <f>VLOOKUP($G832&amp;P$5&amp;$J832,BASE!$P$2:$R$30000,3,0)</f>
        <v>0</v>
      </c>
      <c r="Q832" s="20">
        <f>VLOOKUP($G832&amp;Q$5&amp;$J832,BASE!$P$2:$R$30000,3,0)</f>
        <v>0</v>
      </c>
      <c r="R832" s="20">
        <f>VLOOKUP($G832&amp;R$5&amp;$J832,BASE!$P$2:$R$30000,3,0)</f>
        <v>0</v>
      </c>
      <c r="S832" s="20">
        <f>VLOOKUP($G832&amp;S$5&amp;$J832,BASE!$P$2:$R$30000,3,0)</f>
        <v>0</v>
      </c>
      <c r="T832" s="20">
        <f>VLOOKUP($G832&amp;T$5&amp;$J832,BASE!$P$2:$R$30000,3,0)</f>
        <v>0</v>
      </c>
      <c r="U832" s="20">
        <f>VLOOKUP($G832&amp;U$5&amp;$J832,BASE!$P$2:$R$30000,3,0)</f>
        <v>0</v>
      </c>
      <c r="V832" s="20">
        <f>VLOOKUP($G832&amp;V$5&amp;$J832,BASE!$P$2:$R$30000,3,0)</f>
        <v>0</v>
      </c>
      <c r="W832" s="20">
        <f>VLOOKUP($G832&amp;W$5&amp;$J832,BASE!$P$2:$R$30000,3,0)</f>
        <v>0</v>
      </c>
      <c r="X832" s="20">
        <f>VLOOKUP($G832&amp;X$5&amp;$J832,BASE!$P$2:$R$30000,3,0)</f>
        <v>0</v>
      </c>
      <c r="Y832" s="20">
        <f>VLOOKUP($G832&amp;Y$5&amp;$J832,BASE!$P$2:$R$30000,3,0)</f>
        <v>0</v>
      </c>
      <c r="Z832" s="20">
        <f>VLOOKUP($G832&amp;Z$5&amp;$J832,BASE!$P$2:$R$30000,3,0)</f>
        <v>0</v>
      </c>
      <c r="AA832" s="20">
        <f>VLOOKUP($G832&amp;AA$5&amp;$J832,BASE!$P$2:$R$30000,3,0)</f>
        <v>0</v>
      </c>
      <c r="AB832" s="20">
        <f>VLOOKUP($G832&amp;AB$5&amp;$J832,BASE!$P$2:$R$30000,3,0)</f>
        <v>0</v>
      </c>
      <c r="AC832" s="20">
        <f>VLOOKUP($G832&amp;AC$5&amp;$J832,BASE!$P$2:$R$30000,3,0)</f>
        <v>0</v>
      </c>
      <c r="AD832" s="20">
        <f>VLOOKUP($G832&amp;AD$5&amp;$J832,BASE!$P$2:$R$30000,3,0)</f>
        <v>0</v>
      </c>
      <c r="AE832" s="20">
        <f>VLOOKUP($G832&amp;AE$5&amp;$J832,BASE!$P$2:$R$30000,3,0)</f>
        <v>0</v>
      </c>
      <c r="AF832" s="20">
        <f>VLOOKUP($G832&amp;AF$5&amp;$J832,BASE!$P$2:$R$30000,3,0)</f>
        <v>0</v>
      </c>
      <c r="AG832" s="20">
        <f>VLOOKUP($G832&amp;AG$5&amp;$J832,BASE!$P$2:$R$30000,3,0)</f>
        <v>0</v>
      </c>
      <c r="AH832" s="20">
        <f>VLOOKUP($G832&amp;AH$5&amp;$J832,BASE!$P$2:$R$30000,3,0)</f>
        <v>0</v>
      </c>
      <c r="AI832" s="16">
        <f t="shared" si="13"/>
        <v>0</v>
      </c>
      <c r="AJ832" s="20">
        <f>VLOOKUP($G832&amp;$J832,BASE[[#All],[LLAVE2]:[TipoEvaluacion]],5,0)</f>
        <v>0</v>
      </c>
      <c r="AK832" s="20">
        <f>VLOOKUP($G832&amp;$J832,BASE[[#All],[LLAVE2]:[TipoEvaluacion]],7,0)</f>
        <v>0</v>
      </c>
      <c r="AL832" s="20">
        <f>VLOOKUP($G832&amp;$J832,BASE[[#All],[LLAVE2]:[TipoEvaluacion]],9,0)</f>
        <v>0</v>
      </c>
      <c r="AM832" s="20">
        <f>VLOOKUP($G832&amp;$J832,BASE[[#All],[LLAVE2]:[TipoEvaluacion]],11,0)</f>
        <v>0</v>
      </c>
      <c r="AN832" s="20">
        <f>VLOOKUP($G832&amp;$J832,BASE[[#All],[LLAVE2]:[TipoEvaluacion]],13,0)</f>
        <v>0</v>
      </c>
      <c r="AO832" s="25"/>
      <c r="AP832" s="15"/>
    </row>
    <row r="833" spans="2:42" ht="15.75" x14ac:dyDescent="0.3">
      <c r="B833" s="15">
        <f>BASE!$D$2</f>
        <v>0</v>
      </c>
      <c r="C833" s="15"/>
      <c r="D833" s="15"/>
      <c r="E833" s="15"/>
      <c r="F833" s="15"/>
      <c r="G833" s="15"/>
      <c r="H833" s="19"/>
      <c r="I833" s="15"/>
      <c r="J833" s="15"/>
      <c r="K833" s="20">
        <f>VLOOKUP($G833&amp;K$5&amp;$J833,BASE!$P$2:$R$30000,3,0)</f>
        <v>0</v>
      </c>
      <c r="L833" s="20">
        <f>VLOOKUP($G833&amp;L$5&amp;$J833,BASE!$P$2:$R$30000,3,0)</f>
        <v>0</v>
      </c>
      <c r="M833" s="20">
        <f>VLOOKUP($G833&amp;M$5&amp;$J833,BASE!$P$2:$R$30000,3,0)</f>
        <v>0</v>
      </c>
      <c r="N833" s="20">
        <f>VLOOKUP($G833&amp;N$5&amp;$J833,BASE!$P$2:$R$30000,3,0)</f>
        <v>0</v>
      </c>
      <c r="O833" s="20">
        <f>VLOOKUP($G833&amp;O$5&amp;$J833,BASE!$P$2:$R$30000,3,0)</f>
        <v>0</v>
      </c>
      <c r="P833" s="20">
        <f>VLOOKUP($G833&amp;P$5&amp;$J833,BASE!$P$2:$R$30000,3,0)</f>
        <v>0</v>
      </c>
      <c r="Q833" s="20">
        <f>VLOOKUP($G833&amp;Q$5&amp;$J833,BASE!$P$2:$R$30000,3,0)</f>
        <v>0</v>
      </c>
      <c r="R833" s="20">
        <f>VLOOKUP($G833&amp;R$5&amp;$J833,BASE!$P$2:$R$30000,3,0)</f>
        <v>0</v>
      </c>
      <c r="S833" s="20">
        <f>VLOOKUP($G833&amp;S$5&amp;$J833,BASE!$P$2:$R$30000,3,0)</f>
        <v>0</v>
      </c>
      <c r="T833" s="20">
        <f>VLOOKUP($G833&amp;T$5&amp;$J833,BASE!$P$2:$R$30000,3,0)</f>
        <v>0</v>
      </c>
      <c r="U833" s="20">
        <f>VLOOKUP($G833&amp;U$5&amp;$J833,BASE!$P$2:$R$30000,3,0)</f>
        <v>0</v>
      </c>
      <c r="V833" s="20">
        <f>VLOOKUP($G833&amp;V$5&amp;$J833,BASE!$P$2:$R$30000,3,0)</f>
        <v>0</v>
      </c>
      <c r="W833" s="20">
        <f>VLOOKUP($G833&amp;W$5&amp;$J833,BASE!$P$2:$R$30000,3,0)</f>
        <v>0</v>
      </c>
      <c r="X833" s="20">
        <f>VLOOKUP($G833&amp;X$5&amp;$J833,BASE!$P$2:$R$30000,3,0)</f>
        <v>0</v>
      </c>
      <c r="Y833" s="20">
        <f>VLOOKUP($G833&amp;Y$5&amp;$J833,BASE!$P$2:$R$30000,3,0)</f>
        <v>0</v>
      </c>
      <c r="Z833" s="20">
        <f>VLOOKUP($G833&amp;Z$5&amp;$J833,BASE!$P$2:$R$30000,3,0)</f>
        <v>0</v>
      </c>
      <c r="AA833" s="20">
        <f>VLOOKUP($G833&amp;AA$5&amp;$J833,BASE!$P$2:$R$30000,3,0)</f>
        <v>0</v>
      </c>
      <c r="AB833" s="20">
        <f>VLOOKUP($G833&amp;AB$5&amp;$J833,BASE!$P$2:$R$30000,3,0)</f>
        <v>0</v>
      </c>
      <c r="AC833" s="20">
        <f>VLOOKUP($G833&amp;AC$5&amp;$J833,BASE!$P$2:$R$30000,3,0)</f>
        <v>0</v>
      </c>
      <c r="AD833" s="20">
        <f>VLOOKUP($G833&amp;AD$5&amp;$J833,BASE!$P$2:$R$30000,3,0)</f>
        <v>0</v>
      </c>
      <c r="AE833" s="20">
        <f>VLOOKUP($G833&amp;AE$5&amp;$J833,BASE!$P$2:$R$30000,3,0)</f>
        <v>0</v>
      </c>
      <c r="AF833" s="20">
        <f>VLOOKUP($G833&amp;AF$5&amp;$J833,BASE!$P$2:$R$30000,3,0)</f>
        <v>0</v>
      </c>
      <c r="AG833" s="20">
        <f>VLOOKUP($G833&amp;AG$5&amp;$J833,BASE!$P$2:$R$30000,3,0)</f>
        <v>0</v>
      </c>
      <c r="AH833" s="20">
        <f>VLOOKUP($G833&amp;AH$5&amp;$J833,BASE!$P$2:$R$30000,3,0)</f>
        <v>0</v>
      </c>
      <c r="AI833" s="16">
        <f t="shared" si="13"/>
        <v>0</v>
      </c>
      <c r="AJ833" s="20">
        <f>VLOOKUP($G833&amp;$J833,BASE[[#All],[LLAVE2]:[TipoEvaluacion]],5,0)</f>
        <v>0</v>
      </c>
      <c r="AK833" s="20">
        <f>VLOOKUP($G833&amp;$J833,BASE[[#All],[LLAVE2]:[TipoEvaluacion]],7,0)</f>
        <v>0</v>
      </c>
      <c r="AL833" s="20">
        <f>VLOOKUP($G833&amp;$J833,BASE[[#All],[LLAVE2]:[TipoEvaluacion]],9,0)</f>
        <v>0</v>
      </c>
      <c r="AM833" s="20">
        <f>VLOOKUP($G833&amp;$J833,BASE[[#All],[LLAVE2]:[TipoEvaluacion]],11,0)</f>
        <v>0</v>
      </c>
      <c r="AN833" s="20">
        <f>VLOOKUP($G833&amp;$J833,BASE[[#All],[LLAVE2]:[TipoEvaluacion]],13,0)</f>
        <v>0</v>
      </c>
      <c r="AO833" s="25"/>
      <c r="AP833" s="15"/>
    </row>
    <row r="834" spans="2:42" ht="15.75" x14ac:dyDescent="0.3">
      <c r="B834" s="15">
        <f>BASE!$D$2</f>
        <v>0</v>
      </c>
      <c r="C834" s="15"/>
      <c r="D834" s="15"/>
      <c r="E834" s="15"/>
      <c r="F834" s="15"/>
      <c r="G834" s="15"/>
      <c r="H834" s="19"/>
      <c r="I834" s="15"/>
      <c r="J834" s="15"/>
      <c r="K834" s="20">
        <f>VLOOKUP($G834&amp;K$5&amp;$J834,BASE!$P$2:$R$30000,3,0)</f>
        <v>0</v>
      </c>
      <c r="L834" s="20">
        <f>VLOOKUP($G834&amp;L$5&amp;$J834,BASE!$P$2:$R$30000,3,0)</f>
        <v>0</v>
      </c>
      <c r="M834" s="20">
        <f>VLOOKUP($G834&amp;M$5&amp;$J834,BASE!$P$2:$R$30000,3,0)</f>
        <v>0</v>
      </c>
      <c r="N834" s="20">
        <f>VLOOKUP($G834&amp;N$5&amp;$J834,BASE!$P$2:$R$30000,3,0)</f>
        <v>0</v>
      </c>
      <c r="O834" s="20">
        <f>VLOOKUP($G834&amp;O$5&amp;$J834,BASE!$P$2:$R$30000,3,0)</f>
        <v>0</v>
      </c>
      <c r="P834" s="20">
        <f>VLOOKUP($G834&amp;P$5&amp;$J834,BASE!$P$2:$R$30000,3,0)</f>
        <v>0</v>
      </c>
      <c r="Q834" s="20">
        <f>VLOOKUP($G834&amp;Q$5&amp;$J834,BASE!$P$2:$R$30000,3,0)</f>
        <v>0</v>
      </c>
      <c r="R834" s="20">
        <f>VLOOKUP($G834&amp;R$5&amp;$J834,BASE!$P$2:$R$30000,3,0)</f>
        <v>0</v>
      </c>
      <c r="S834" s="20">
        <f>VLOOKUP($G834&amp;S$5&amp;$J834,BASE!$P$2:$R$30000,3,0)</f>
        <v>0</v>
      </c>
      <c r="T834" s="20">
        <f>VLOOKUP($G834&amp;T$5&amp;$J834,BASE!$P$2:$R$30000,3,0)</f>
        <v>0</v>
      </c>
      <c r="U834" s="20">
        <f>VLOOKUP($G834&amp;U$5&amp;$J834,BASE!$P$2:$R$30000,3,0)</f>
        <v>0</v>
      </c>
      <c r="V834" s="20">
        <f>VLOOKUP($G834&amp;V$5&amp;$J834,BASE!$P$2:$R$30000,3,0)</f>
        <v>0</v>
      </c>
      <c r="W834" s="20">
        <f>VLOOKUP($G834&amp;W$5&amp;$J834,BASE!$P$2:$R$30000,3,0)</f>
        <v>0</v>
      </c>
      <c r="X834" s="20">
        <f>VLOOKUP($G834&amp;X$5&amp;$J834,BASE!$P$2:$R$30000,3,0)</f>
        <v>0</v>
      </c>
      <c r="Y834" s="20">
        <f>VLOOKUP($G834&amp;Y$5&amp;$J834,BASE!$P$2:$R$30000,3,0)</f>
        <v>0</v>
      </c>
      <c r="Z834" s="20">
        <f>VLOOKUP($G834&amp;Z$5&amp;$J834,BASE!$P$2:$R$30000,3,0)</f>
        <v>0</v>
      </c>
      <c r="AA834" s="20">
        <f>VLOOKUP($G834&amp;AA$5&amp;$J834,BASE!$P$2:$R$30000,3,0)</f>
        <v>0</v>
      </c>
      <c r="AB834" s="20">
        <f>VLOOKUP($G834&amp;AB$5&amp;$J834,BASE!$P$2:$R$30000,3,0)</f>
        <v>0</v>
      </c>
      <c r="AC834" s="20">
        <f>VLOOKUP($G834&amp;AC$5&amp;$J834,BASE!$P$2:$R$30000,3,0)</f>
        <v>0</v>
      </c>
      <c r="AD834" s="20">
        <f>VLOOKUP($G834&amp;AD$5&amp;$J834,BASE!$P$2:$R$30000,3,0)</f>
        <v>0</v>
      </c>
      <c r="AE834" s="20">
        <f>VLOOKUP($G834&amp;AE$5&amp;$J834,BASE!$P$2:$R$30000,3,0)</f>
        <v>0</v>
      </c>
      <c r="AF834" s="20">
        <f>VLOOKUP($G834&amp;AF$5&amp;$J834,BASE!$P$2:$R$30000,3,0)</f>
        <v>0</v>
      </c>
      <c r="AG834" s="20">
        <f>VLOOKUP($G834&amp;AG$5&amp;$J834,BASE!$P$2:$R$30000,3,0)</f>
        <v>0</v>
      </c>
      <c r="AH834" s="20">
        <f>VLOOKUP($G834&amp;AH$5&amp;$J834,BASE!$P$2:$R$30000,3,0)</f>
        <v>0</v>
      </c>
      <c r="AI834" s="16">
        <f t="shared" si="13"/>
        <v>0</v>
      </c>
      <c r="AJ834" s="20">
        <f>VLOOKUP($G834&amp;$J834,BASE[[#All],[LLAVE2]:[TipoEvaluacion]],5,0)</f>
        <v>0</v>
      </c>
      <c r="AK834" s="20">
        <f>VLOOKUP($G834&amp;$J834,BASE[[#All],[LLAVE2]:[TipoEvaluacion]],7,0)</f>
        <v>0</v>
      </c>
      <c r="AL834" s="20">
        <f>VLOOKUP($G834&amp;$J834,BASE[[#All],[LLAVE2]:[TipoEvaluacion]],9,0)</f>
        <v>0</v>
      </c>
      <c r="AM834" s="20">
        <f>VLOOKUP($G834&amp;$J834,BASE[[#All],[LLAVE2]:[TipoEvaluacion]],11,0)</f>
        <v>0</v>
      </c>
      <c r="AN834" s="20">
        <f>VLOOKUP($G834&amp;$J834,BASE[[#All],[LLAVE2]:[TipoEvaluacion]],13,0)</f>
        <v>0</v>
      </c>
      <c r="AO834" s="25"/>
      <c r="AP834" s="15"/>
    </row>
    <row r="835" spans="2:42" ht="15.75" x14ac:dyDescent="0.3">
      <c r="B835" s="15">
        <f>BASE!$D$2</f>
        <v>0</v>
      </c>
      <c r="C835" s="15"/>
      <c r="D835" s="15"/>
      <c r="E835" s="15"/>
      <c r="F835" s="15"/>
      <c r="G835" s="15"/>
      <c r="H835" s="19"/>
      <c r="I835" s="15"/>
      <c r="J835" s="15"/>
      <c r="K835" s="20">
        <f>VLOOKUP($G835&amp;K$5&amp;$J835,BASE!$P$2:$R$30000,3,0)</f>
        <v>0</v>
      </c>
      <c r="L835" s="20">
        <f>VLOOKUP($G835&amp;L$5&amp;$J835,BASE!$P$2:$R$30000,3,0)</f>
        <v>0</v>
      </c>
      <c r="M835" s="20">
        <f>VLOOKUP($G835&amp;M$5&amp;$J835,BASE!$P$2:$R$30000,3,0)</f>
        <v>0</v>
      </c>
      <c r="N835" s="20">
        <f>VLOOKUP($G835&amp;N$5&amp;$J835,BASE!$P$2:$R$30000,3,0)</f>
        <v>0</v>
      </c>
      <c r="O835" s="20">
        <f>VLOOKUP($G835&amp;O$5&amp;$J835,BASE!$P$2:$R$30000,3,0)</f>
        <v>0</v>
      </c>
      <c r="P835" s="20">
        <f>VLOOKUP($G835&amp;P$5&amp;$J835,BASE!$P$2:$R$30000,3,0)</f>
        <v>0</v>
      </c>
      <c r="Q835" s="20">
        <f>VLOOKUP($G835&amp;Q$5&amp;$J835,BASE!$P$2:$R$30000,3,0)</f>
        <v>0</v>
      </c>
      <c r="R835" s="20">
        <f>VLOOKUP($G835&amp;R$5&amp;$J835,BASE!$P$2:$R$30000,3,0)</f>
        <v>0</v>
      </c>
      <c r="S835" s="20">
        <f>VLOOKUP($G835&amp;S$5&amp;$J835,BASE!$P$2:$R$30000,3,0)</f>
        <v>0</v>
      </c>
      <c r="T835" s="20">
        <f>VLOOKUP($G835&amp;T$5&amp;$J835,BASE!$P$2:$R$30000,3,0)</f>
        <v>0</v>
      </c>
      <c r="U835" s="20">
        <f>VLOOKUP($G835&amp;U$5&amp;$J835,BASE!$P$2:$R$30000,3,0)</f>
        <v>0</v>
      </c>
      <c r="V835" s="20">
        <f>VLOOKUP($G835&amp;V$5&amp;$J835,BASE!$P$2:$R$30000,3,0)</f>
        <v>0</v>
      </c>
      <c r="W835" s="20">
        <f>VLOOKUP($G835&amp;W$5&amp;$J835,BASE!$P$2:$R$30000,3,0)</f>
        <v>0</v>
      </c>
      <c r="X835" s="20">
        <f>VLOOKUP($G835&amp;X$5&amp;$J835,BASE!$P$2:$R$30000,3,0)</f>
        <v>0</v>
      </c>
      <c r="Y835" s="20">
        <f>VLOOKUP($G835&amp;Y$5&amp;$J835,BASE!$P$2:$R$30000,3,0)</f>
        <v>0</v>
      </c>
      <c r="Z835" s="20">
        <f>VLOOKUP($G835&amp;Z$5&amp;$J835,BASE!$P$2:$R$30000,3,0)</f>
        <v>0</v>
      </c>
      <c r="AA835" s="20">
        <f>VLOOKUP($G835&amp;AA$5&amp;$J835,BASE!$P$2:$R$30000,3,0)</f>
        <v>0</v>
      </c>
      <c r="AB835" s="20">
        <f>VLOOKUP($G835&amp;AB$5&amp;$J835,BASE!$P$2:$R$30000,3,0)</f>
        <v>0</v>
      </c>
      <c r="AC835" s="20">
        <f>VLOOKUP($G835&amp;AC$5&amp;$J835,BASE!$P$2:$R$30000,3,0)</f>
        <v>0</v>
      </c>
      <c r="AD835" s="20">
        <f>VLOOKUP($G835&amp;AD$5&amp;$J835,BASE!$P$2:$R$30000,3,0)</f>
        <v>0</v>
      </c>
      <c r="AE835" s="20">
        <f>VLOOKUP($G835&amp;AE$5&amp;$J835,BASE!$P$2:$R$30000,3,0)</f>
        <v>0</v>
      </c>
      <c r="AF835" s="20">
        <f>VLOOKUP($G835&amp;AF$5&amp;$J835,BASE!$P$2:$R$30000,3,0)</f>
        <v>0</v>
      </c>
      <c r="AG835" s="20">
        <f>VLOOKUP($G835&amp;AG$5&amp;$J835,BASE!$P$2:$R$30000,3,0)</f>
        <v>0</v>
      </c>
      <c r="AH835" s="20">
        <f>VLOOKUP($G835&amp;AH$5&amp;$J835,BASE!$P$2:$R$30000,3,0)</f>
        <v>0</v>
      </c>
      <c r="AI835" s="16">
        <f t="shared" si="13"/>
        <v>0</v>
      </c>
      <c r="AJ835" s="20">
        <f>VLOOKUP($G835&amp;$J835,BASE[[#All],[LLAVE2]:[TipoEvaluacion]],5,0)</f>
        <v>0</v>
      </c>
      <c r="AK835" s="20">
        <f>VLOOKUP($G835&amp;$J835,BASE[[#All],[LLAVE2]:[TipoEvaluacion]],7,0)</f>
        <v>0</v>
      </c>
      <c r="AL835" s="20">
        <f>VLOOKUP($G835&amp;$J835,BASE[[#All],[LLAVE2]:[TipoEvaluacion]],9,0)</f>
        <v>0</v>
      </c>
      <c r="AM835" s="20">
        <f>VLOOKUP($G835&amp;$J835,BASE[[#All],[LLAVE2]:[TipoEvaluacion]],11,0)</f>
        <v>0</v>
      </c>
      <c r="AN835" s="20">
        <f>VLOOKUP($G835&amp;$J835,BASE[[#All],[LLAVE2]:[TipoEvaluacion]],13,0)</f>
        <v>0</v>
      </c>
      <c r="AO835" s="25"/>
      <c r="AP835" s="15"/>
    </row>
    <row r="836" spans="2:42" ht="15.75" x14ac:dyDescent="0.3">
      <c r="B836" s="15">
        <f>BASE!$D$2</f>
        <v>0</v>
      </c>
      <c r="C836" s="15"/>
      <c r="D836" s="15"/>
      <c r="E836" s="15"/>
      <c r="F836" s="15"/>
      <c r="G836" s="15"/>
      <c r="H836" s="19"/>
      <c r="I836" s="15"/>
      <c r="J836" s="15"/>
      <c r="K836" s="20">
        <f>VLOOKUP($G836&amp;K$5&amp;$J836,BASE!$P$2:$R$30000,3,0)</f>
        <v>0</v>
      </c>
      <c r="L836" s="20">
        <f>VLOOKUP($G836&amp;L$5&amp;$J836,BASE!$P$2:$R$30000,3,0)</f>
        <v>0</v>
      </c>
      <c r="M836" s="20">
        <f>VLOOKUP($G836&amp;M$5&amp;$J836,BASE!$P$2:$R$30000,3,0)</f>
        <v>0</v>
      </c>
      <c r="N836" s="20">
        <f>VLOOKUP($G836&amp;N$5&amp;$J836,BASE!$P$2:$R$30000,3,0)</f>
        <v>0</v>
      </c>
      <c r="O836" s="20">
        <f>VLOOKUP($G836&amp;O$5&amp;$J836,BASE!$P$2:$R$30000,3,0)</f>
        <v>0</v>
      </c>
      <c r="P836" s="20">
        <f>VLOOKUP($G836&amp;P$5&amp;$J836,BASE!$P$2:$R$30000,3,0)</f>
        <v>0</v>
      </c>
      <c r="Q836" s="20">
        <f>VLOOKUP($G836&amp;Q$5&amp;$J836,BASE!$P$2:$R$30000,3,0)</f>
        <v>0</v>
      </c>
      <c r="R836" s="20">
        <f>VLOOKUP($G836&amp;R$5&amp;$J836,BASE!$P$2:$R$30000,3,0)</f>
        <v>0</v>
      </c>
      <c r="S836" s="20">
        <f>VLOOKUP($G836&amp;S$5&amp;$J836,BASE!$P$2:$R$30000,3,0)</f>
        <v>0</v>
      </c>
      <c r="T836" s="20">
        <f>VLOOKUP($G836&amp;T$5&amp;$J836,BASE!$P$2:$R$30000,3,0)</f>
        <v>0</v>
      </c>
      <c r="U836" s="20">
        <f>VLOOKUP($G836&amp;U$5&amp;$J836,BASE!$P$2:$R$30000,3,0)</f>
        <v>0</v>
      </c>
      <c r="V836" s="20">
        <f>VLOOKUP($G836&amp;V$5&amp;$J836,BASE!$P$2:$R$30000,3,0)</f>
        <v>0</v>
      </c>
      <c r="W836" s="20">
        <f>VLOOKUP($G836&amp;W$5&amp;$J836,BASE!$P$2:$R$30000,3,0)</f>
        <v>0</v>
      </c>
      <c r="X836" s="20">
        <f>VLOOKUP($G836&amp;X$5&amp;$J836,BASE!$P$2:$R$30000,3,0)</f>
        <v>0</v>
      </c>
      <c r="Y836" s="20">
        <f>VLOOKUP($G836&amp;Y$5&amp;$J836,BASE!$P$2:$R$30000,3,0)</f>
        <v>0</v>
      </c>
      <c r="Z836" s="20">
        <f>VLOOKUP($G836&amp;Z$5&amp;$J836,BASE!$P$2:$R$30000,3,0)</f>
        <v>0</v>
      </c>
      <c r="AA836" s="20">
        <f>VLOOKUP($G836&amp;AA$5&amp;$J836,BASE!$P$2:$R$30000,3,0)</f>
        <v>0</v>
      </c>
      <c r="AB836" s="20">
        <f>VLOOKUP($G836&amp;AB$5&amp;$J836,BASE!$P$2:$R$30000,3,0)</f>
        <v>0</v>
      </c>
      <c r="AC836" s="20">
        <f>VLOOKUP($G836&amp;AC$5&amp;$J836,BASE!$P$2:$R$30000,3,0)</f>
        <v>0</v>
      </c>
      <c r="AD836" s="20">
        <f>VLOOKUP($G836&amp;AD$5&amp;$J836,BASE!$P$2:$R$30000,3,0)</f>
        <v>0</v>
      </c>
      <c r="AE836" s="20">
        <f>VLOOKUP($G836&amp;AE$5&amp;$J836,BASE!$P$2:$R$30000,3,0)</f>
        <v>0</v>
      </c>
      <c r="AF836" s="20">
        <f>VLOOKUP($G836&amp;AF$5&amp;$J836,BASE!$P$2:$R$30000,3,0)</f>
        <v>0</v>
      </c>
      <c r="AG836" s="20">
        <f>VLOOKUP($G836&amp;AG$5&amp;$J836,BASE!$P$2:$R$30000,3,0)</f>
        <v>0</v>
      </c>
      <c r="AH836" s="20">
        <f>VLOOKUP($G836&amp;AH$5&amp;$J836,BASE!$P$2:$R$30000,3,0)</f>
        <v>0</v>
      </c>
      <c r="AI836" s="16">
        <f t="shared" si="13"/>
        <v>0</v>
      </c>
      <c r="AJ836" s="20">
        <f>VLOOKUP($G836&amp;$J836,BASE[[#All],[LLAVE2]:[TipoEvaluacion]],5,0)</f>
        <v>0</v>
      </c>
      <c r="AK836" s="20">
        <f>VLOOKUP($G836&amp;$J836,BASE[[#All],[LLAVE2]:[TipoEvaluacion]],7,0)</f>
        <v>0</v>
      </c>
      <c r="AL836" s="20">
        <f>VLOOKUP($G836&amp;$J836,BASE[[#All],[LLAVE2]:[TipoEvaluacion]],9,0)</f>
        <v>0</v>
      </c>
      <c r="AM836" s="20">
        <f>VLOOKUP($G836&amp;$J836,BASE[[#All],[LLAVE2]:[TipoEvaluacion]],11,0)</f>
        <v>0</v>
      </c>
      <c r="AN836" s="20">
        <f>VLOOKUP($G836&amp;$J836,BASE[[#All],[LLAVE2]:[TipoEvaluacion]],13,0)</f>
        <v>0</v>
      </c>
      <c r="AO836" s="25"/>
      <c r="AP836" s="15"/>
    </row>
    <row r="837" spans="2:42" ht="15.75" x14ac:dyDescent="0.3">
      <c r="B837" s="15">
        <f>BASE!$D$2</f>
        <v>0</v>
      </c>
      <c r="C837" s="15"/>
      <c r="D837" s="15"/>
      <c r="E837" s="15"/>
      <c r="F837" s="15"/>
      <c r="G837" s="15"/>
      <c r="H837" s="19"/>
      <c r="I837" s="15"/>
      <c r="J837" s="15"/>
      <c r="K837" s="20">
        <f>VLOOKUP($G837&amp;K$5&amp;$J837,BASE!$P$2:$R$30000,3,0)</f>
        <v>0</v>
      </c>
      <c r="L837" s="20">
        <f>VLOOKUP($G837&amp;L$5&amp;$J837,BASE!$P$2:$R$30000,3,0)</f>
        <v>0</v>
      </c>
      <c r="M837" s="20">
        <f>VLOOKUP($G837&amp;M$5&amp;$J837,BASE!$P$2:$R$30000,3,0)</f>
        <v>0</v>
      </c>
      <c r="N837" s="20">
        <f>VLOOKUP($G837&amp;N$5&amp;$J837,BASE!$P$2:$R$30000,3,0)</f>
        <v>0</v>
      </c>
      <c r="O837" s="20">
        <f>VLOOKUP($G837&amp;O$5&amp;$J837,BASE!$P$2:$R$30000,3,0)</f>
        <v>0</v>
      </c>
      <c r="P837" s="20">
        <f>VLOOKUP($G837&amp;P$5&amp;$J837,BASE!$P$2:$R$30000,3,0)</f>
        <v>0</v>
      </c>
      <c r="Q837" s="20">
        <f>VLOOKUP($G837&amp;Q$5&amp;$J837,BASE!$P$2:$R$30000,3,0)</f>
        <v>0</v>
      </c>
      <c r="R837" s="20">
        <f>VLOOKUP($G837&amp;R$5&amp;$J837,BASE!$P$2:$R$30000,3,0)</f>
        <v>0</v>
      </c>
      <c r="S837" s="20">
        <f>VLOOKUP($G837&amp;S$5&amp;$J837,BASE!$P$2:$R$30000,3,0)</f>
        <v>0</v>
      </c>
      <c r="T837" s="20">
        <f>VLOOKUP($G837&amp;T$5&amp;$J837,BASE!$P$2:$R$30000,3,0)</f>
        <v>0</v>
      </c>
      <c r="U837" s="20">
        <f>VLOOKUP($G837&amp;U$5&amp;$J837,BASE!$P$2:$R$30000,3,0)</f>
        <v>0</v>
      </c>
      <c r="V837" s="20">
        <f>VLOOKUP($G837&amp;V$5&amp;$J837,BASE!$P$2:$R$30000,3,0)</f>
        <v>0</v>
      </c>
      <c r="W837" s="20">
        <f>VLOOKUP($G837&amp;W$5&amp;$J837,BASE!$P$2:$R$30000,3,0)</f>
        <v>0</v>
      </c>
      <c r="X837" s="20">
        <f>VLOOKUP($G837&amp;X$5&amp;$J837,BASE!$P$2:$R$30000,3,0)</f>
        <v>0</v>
      </c>
      <c r="Y837" s="20">
        <f>VLOOKUP($G837&amp;Y$5&amp;$J837,BASE!$P$2:$R$30000,3,0)</f>
        <v>0</v>
      </c>
      <c r="Z837" s="20">
        <f>VLOOKUP($G837&amp;Z$5&amp;$J837,BASE!$P$2:$R$30000,3,0)</f>
        <v>0</v>
      </c>
      <c r="AA837" s="20">
        <f>VLOOKUP($G837&amp;AA$5&amp;$J837,BASE!$P$2:$R$30000,3,0)</f>
        <v>0</v>
      </c>
      <c r="AB837" s="20">
        <f>VLOOKUP($G837&amp;AB$5&amp;$J837,BASE!$P$2:$R$30000,3,0)</f>
        <v>0</v>
      </c>
      <c r="AC837" s="20">
        <f>VLOOKUP($G837&amp;AC$5&amp;$J837,BASE!$P$2:$R$30000,3,0)</f>
        <v>0</v>
      </c>
      <c r="AD837" s="20">
        <f>VLOOKUP($G837&amp;AD$5&amp;$J837,BASE!$P$2:$R$30000,3,0)</f>
        <v>0</v>
      </c>
      <c r="AE837" s="20">
        <f>VLOOKUP($G837&amp;AE$5&amp;$J837,BASE!$P$2:$R$30000,3,0)</f>
        <v>0</v>
      </c>
      <c r="AF837" s="20">
        <f>VLOOKUP($G837&amp;AF$5&amp;$J837,BASE!$P$2:$R$30000,3,0)</f>
        <v>0</v>
      </c>
      <c r="AG837" s="20">
        <f>VLOOKUP($G837&amp;AG$5&amp;$J837,BASE!$P$2:$R$30000,3,0)</f>
        <v>0</v>
      </c>
      <c r="AH837" s="20">
        <f>VLOOKUP($G837&amp;AH$5&amp;$J837,BASE!$P$2:$R$30000,3,0)</f>
        <v>0</v>
      </c>
      <c r="AI837" s="16">
        <f t="shared" si="13"/>
        <v>0</v>
      </c>
      <c r="AJ837" s="20">
        <f>VLOOKUP($G837&amp;$J837,BASE[[#All],[LLAVE2]:[TipoEvaluacion]],5,0)</f>
        <v>0</v>
      </c>
      <c r="AK837" s="20">
        <f>VLOOKUP($G837&amp;$J837,BASE[[#All],[LLAVE2]:[TipoEvaluacion]],7,0)</f>
        <v>0</v>
      </c>
      <c r="AL837" s="20">
        <f>VLOOKUP($G837&amp;$J837,BASE[[#All],[LLAVE2]:[TipoEvaluacion]],9,0)</f>
        <v>0</v>
      </c>
      <c r="AM837" s="20">
        <f>VLOOKUP($G837&amp;$J837,BASE[[#All],[LLAVE2]:[TipoEvaluacion]],11,0)</f>
        <v>0</v>
      </c>
      <c r="AN837" s="20">
        <f>VLOOKUP($G837&amp;$J837,BASE[[#All],[LLAVE2]:[TipoEvaluacion]],13,0)</f>
        <v>0</v>
      </c>
      <c r="AO837" s="25"/>
      <c r="AP837" s="15"/>
    </row>
    <row r="838" spans="2:42" ht="15.75" x14ac:dyDescent="0.3">
      <c r="B838" s="15">
        <f>BASE!$D$2</f>
        <v>0</v>
      </c>
      <c r="C838" s="15"/>
      <c r="D838" s="15"/>
      <c r="E838" s="15"/>
      <c r="F838" s="15"/>
      <c r="G838" s="15"/>
      <c r="H838" s="19"/>
      <c r="I838" s="15"/>
      <c r="J838" s="15"/>
      <c r="K838" s="20">
        <f>VLOOKUP($G838&amp;K$5&amp;$J838,BASE!$P$2:$R$30000,3,0)</f>
        <v>0</v>
      </c>
      <c r="L838" s="20">
        <f>VLOOKUP($G838&amp;L$5&amp;$J838,BASE!$P$2:$R$30000,3,0)</f>
        <v>0</v>
      </c>
      <c r="M838" s="20">
        <f>VLOOKUP($G838&amp;M$5&amp;$J838,BASE!$P$2:$R$30000,3,0)</f>
        <v>0</v>
      </c>
      <c r="N838" s="20">
        <f>VLOOKUP($G838&amp;N$5&amp;$J838,BASE!$P$2:$R$30000,3,0)</f>
        <v>0</v>
      </c>
      <c r="O838" s="20">
        <f>VLOOKUP($G838&amp;O$5&amp;$J838,BASE!$P$2:$R$30000,3,0)</f>
        <v>0</v>
      </c>
      <c r="P838" s="20">
        <f>VLOOKUP($G838&amp;P$5&amp;$J838,BASE!$P$2:$R$30000,3,0)</f>
        <v>0</v>
      </c>
      <c r="Q838" s="20">
        <f>VLOOKUP($G838&amp;Q$5&amp;$J838,BASE!$P$2:$R$30000,3,0)</f>
        <v>0</v>
      </c>
      <c r="R838" s="20">
        <f>VLOOKUP($G838&amp;R$5&amp;$J838,BASE!$P$2:$R$30000,3,0)</f>
        <v>0</v>
      </c>
      <c r="S838" s="20">
        <f>VLOOKUP($G838&amp;S$5&amp;$J838,BASE!$P$2:$R$30000,3,0)</f>
        <v>0</v>
      </c>
      <c r="T838" s="20">
        <f>VLOOKUP($G838&amp;T$5&amp;$J838,BASE!$P$2:$R$30000,3,0)</f>
        <v>0</v>
      </c>
      <c r="U838" s="20">
        <f>VLOOKUP($G838&amp;U$5&amp;$J838,BASE!$P$2:$R$30000,3,0)</f>
        <v>0</v>
      </c>
      <c r="V838" s="20">
        <f>VLOOKUP($G838&amp;V$5&amp;$J838,BASE!$P$2:$R$30000,3,0)</f>
        <v>0</v>
      </c>
      <c r="W838" s="20">
        <f>VLOOKUP($G838&amp;W$5&amp;$J838,BASE!$P$2:$R$30000,3,0)</f>
        <v>0</v>
      </c>
      <c r="X838" s="20">
        <f>VLOOKUP($G838&amp;X$5&amp;$J838,BASE!$P$2:$R$30000,3,0)</f>
        <v>0</v>
      </c>
      <c r="Y838" s="20">
        <f>VLOOKUP($G838&amp;Y$5&amp;$J838,BASE!$P$2:$R$30000,3,0)</f>
        <v>0</v>
      </c>
      <c r="Z838" s="20">
        <f>VLOOKUP($G838&amp;Z$5&amp;$J838,BASE!$P$2:$R$30000,3,0)</f>
        <v>0</v>
      </c>
      <c r="AA838" s="20">
        <f>VLOOKUP($G838&amp;AA$5&amp;$J838,BASE!$P$2:$R$30000,3,0)</f>
        <v>0</v>
      </c>
      <c r="AB838" s="20">
        <f>VLOOKUP($G838&amp;AB$5&amp;$J838,BASE!$P$2:$R$30000,3,0)</f>
        <v>0</v>
      </c>
      <c r="AC838" s="20">
        <f>VLOOKUP($G838&amp;AC$5&amp;$J838,BASE!$P$2:$R$30000,3,0)</f>
        <v>0</v>
      </c>
      <c r="AD838" s="20">
        <f>VLOOKUP($G838&amp;AD$5&amp;$J838,BASE!$P$2:$R$30000,3,0)</f>
        <v>0</v>
      </c>
      <c r="AE838" s="20">
        <f>VLOOKUP($G838&amp;AE$5&amp;$J838,BASE!$P$2:$R$30000,3,0)</f>
        <v>0</v>
      </c>
      <c r="AF838" s="20">
        <f>VLOOKUP($G838&amp;AF$5&amp;$J838,BASE!$P$2:$R$30000,3,0)</f>
        <v>0</v>
      </c>
      <c r="AG838" s="20">
        <f>VLOOKUP($G838&amp;AG$5&amp;$J838,BASE!$P$2:$R$30000,3,0)</f>
        <v>0</v>
      </c>
      <c r="AH838" s="20">
        <f>VLOOKUP($G838&amp;AH$5&amp;$J838,BASE!$P$2:$R$30000,3,0)</f>
        <v>0</v>
      </c>
      <c r="AI838" s="16">
        <f t="shared" si="13"/>
        <v>0</v>
      </c>
      <c r="AJ838" s="20">
        <f>VLOOKUP($G838&amp;$J838,BASE[[#All],[LLAVE2]:[TipoEvaluacion]],5,0)</f>
        <v>0</v>
      </c>
      <c r="AK838" s="20">
        <f>VLOOKUP($G838&amp;$J838,BASE[[#All],[LLAVE2]:[TipoEvaluacion]],7,0)</f>
        <v>0</v>
      </c>
      <c r="AL838" s="20">
        <f>VLOOKUP($G838&amp;$J838,BASE[[#All],[LLAVE2]:[TipoEvaluacion]],9,0)</f>
        <v>0</v>
      </c>
      <c r="AM838" s="20">
        <f>VLOOKUP($G838&amp;$J838,BASE[[#All],[LLAVE2]:[TipoEvaluacion]],11,0)</f>
        <v>0</v>
      </c>
      <c r="AN838" s="20">
        <f>VLOOKUP($G838&amp;$J838,BASE[[#All],[LLAVE2]:[TipoEvaluacion]],13,0)</f>
        <v>0</v>
      </c>
      <c r="AO838" s="25"/>
      <c r="AP838" s="15"/>
    </row>
    <row r="839" spans="2:42" ht="15.75" x14ac:dyDescent="0.3">
      <c r="B839" s="15">
        <f>BASE!$D$2</f>
        <v>0</v>
      </c>
      <c r="C839" s="15"/>
      <c r="D839" s="15"/>
      <c r="E839" s="15"/>
      <c r="F839" s="15"/>
      <c r="G839" s="15"/>
      <c r="H839" s="19"/>
      <c r="I839" s="15"/>
      <c r="J839" s="15"/>
      <c r="K839" s="20">
        <f>VLOOKUP($G839&amp;K$5&amp;$J839,BASE!$P$2:$R$30000,3,0)</f>
        <v>0</v>
      </c>
      <c r="L839" s="20">
        <f>VLOOKUP($G839&amp;L$5&amp;$J839,BASE!$P$2:$R$30000,3,0)</f>
        <v>0</v>
      </c>
      <c r="M839" s="20">
        <f>VLOOKUP($G839&amp;M$5&amp;$J839,BASE!$P$2:$R$30000,3,0)</f>
        <v>0</v>
      </c>
      <c r="N839" s="20">
        <f>VLOOKUP($G839&amp;N$5&amp;$J839,BASE!$P$2:$R$30000,3,0)</f>
        <v>0</v>
      </c>
      <c r="O839" s="20">
        <f>VLOOKUP($G839&amp;O$5&amp;$J839,BASE!$P$2:$R$30000,3,0)</f>
        <v>0</v>
      </c>
      <c r="P839" s="20">
        <f>VLOOKUP($G839&amp;P$5&amp;$J839,BASE!$P$2:$R$30000,3,0)</f>
        <v>0</v>
      </c>
      <c r="Q839" s="20">
        <f>VLOOKUP($G839&amp;Q$5&amp;$J839,BASE!$P$2:$R$30000,3,0)</f>
        <v>0</v>
      </c>
      <c r="R839" s="20">
        <f>VLOOKUP($G839&amp;R$5&amp;$J839,BASE!$P$2:$R$30000,3,0)</f>
        <v>0</v>
      </c>
      <c r="S839" s="20">
        <f>VLOOKUP($G839&amp;S$5&amp;$J839,BASE!$P$2:$R$30000,3,0)</f>
        <v>0</v>
      </c>
      <c r="T839" s="20">
        <f>VLOOKUP($G839&amp;T$5&amp;$J839,BASE!$P$2:$R$30000,3,0)</f>
        <v>0</v>
      </c>
      <c r="U839" s="20">
        <f>VLOOKUP($G839&amp;U$5&amp;$J839,BASE!$P$2:$R$30000,3,0)</f>
        <v>0</v>
      </c>
      <c r="V839" s="20">
        <f>VLOOKUP($G839&amp;V$5&amp;$J839,BASE!$P$2:$R$30000,3,0)</f>
        <v>0</v>
      </c>
      <c r="W839" s="20">
        <f>VLOOKUP($G839&amp;W$5&amp;$J839,BASE!$P$2:$R$30000,3,0)</f>
        <v>0</v>
      </c>
      <c r="X839" s="20">
        <f>VLOOKUP($G839&amp;X$5&amp;$J839,BASE!$P$2:$R$30000,3,0)</f>
        <v>0</v>
      </c>
      <c r="Y839" s="20">
        <f>VLOOKUP($G839&amp;Y$5&amp;$J839,BASE!$P$2:$R$30000,3,0)</f>
        <v>0</v>
      </c>
      <c r="Z839" s="20">
        <f>VLOOKUP($G839&amp;Z$5&amp;$J839,BASE!$P$2:$R$30000,3,0)</f>
        <v>0</v>
      </c>
      <c r="AA839" s="20">
        <f>VLOOKUP($G839&amp;AA$5&amp;$J839,BASE!$P$2:$R$30000,3,0)</f>
        <v>0</v>
      </c>
      <c r="AB839" s="20">
        <f>VLOOKUP($G839&amp;AB$5&amp;$J839,BASE!$P$2:$R$30000,3,0)</f>
        <v>0</v>
      </c>
      <c r="AC839" s="20">
        <f>VLOOKUP($G839&amp;AC$5&amp;$J839,BASE!$P$2:$R$30000,3,0)</f>
        <v>0</v>
      </c>
      <c r="AD839" s="20">
        <f>VLOOKUP($G839&amp;AD$5&amp;$J839,BASE!$P$2:$R$30000,3,0)</f>
        <v>0</v>
      </c>
      <c r="AE839" s="20">
        <f>VLOOKUP($G839&amp;AE$5&amp;$J839,BASE!$P$2:$R$30000,3,0)</f>
        <v>0</v>
      </c>
      <c r="AF839" s="20">
        <f>VLOOKUP($G839&amp;AF$5&amp;$J839,BASE!$P$2:$R$30000,3,0)</f>
        <v>0</v>
      </c>
      <c r="AG839" s="20">
        <f>VLOOKUP($G839&amp;AG$5&amp;$J839,BASE!$P$2:$R$30000,3,0)</f>
        <v>0</v>
      </c>
      <c r="AH839" s="20">
        <f>VLOOKUP($G839&amp;AH$5&amp;$J839,BASE!$P$2:$R$30000,3,0)</f>
        <v>0</v>
      </c>
      <c r="AI839" s="16">
        <f t="shared" ref="AI839:AI902" si="14">AVERAGE(K839:AH839)</f>
        <v>0</v>
      </c>
      <c r="AJ839" s="20">
        <f>VLOOKUP($G839&amp;$J839,BASE[[#All],[LLAVE2]:[TipoEvaluacion]],5,0)</f>
        <v>0</v>
      </c>
      <c r="AK839" s="20">
        <f>VLOOKUP($G839&amp;$J839,BASE[[#All],[LLAVE2]:[TipoEvaluacion]],7,0)</f>
        <v>0</v>
      </c>
      <c r="AL839" s="20">
        <f>VLOOKUP($G839&amp;$J839,BASE[[#All],[LLAVE2]:[TipoEvaluacion]],9,0)</f>
        <v>0</v>
      </c>
      <c r="AM839" s="20">
        <f>VLOOKUP($G839&amp;$J839,BASE[[#All],[LLAVE2]:[TipoEvaluacion]],11,0)</f>
        <v>0</v>
      </c>
      <c r="AN839" s="20">
        <f>VLOOKUP($G839&amp;$J839,BASE[[#All],[LLAVE2]:[TipoEvaluacion]],13,0)</f>
        <v>0</v>
      </c>
      <c r="AO839" s="25"/>
      <c r="AP839" s="15"/>
    </row>
    <row r="840" spans="2:42" ht="15.75" x14ac:dyDescent="0.3">
      <c r="B840" s="15">
        <f>BASE!$D$2</f>
        <v>0</v>
      </c>
      <c r="C840" s="15"/>
      <c r="D840" s="15"/>
      <c r="E840" s="15"/>
      <c r="F840" s="15"/>
      <c r="G840" s="15"/>
      <c r="H840" s="19"/>
      <c r="I840" s="15"/>
      <c r="J840" s="15"/>
      <c r="K840" s="20">
        <f>VLOOKUP($G840&amp;K$5&amp;$J840,BASE!$P$2:$R$30000,3,0)</f>
        <v>0</v>
      </c>
      <c r="L840" s="20">
        <f>VLOOKUP($G840&amp;L$5&amp;$J840,BASE!$P$2:$R$30000,3,0)</f>
        <v>0</v>
      </c>
      <c r="M840" s="20">
        <f>VLOOKUP($G840&amp;M$5&amp;$J840,BASE!$P$2:$R$30000,3,0)</f>
        <v>0</v>
      </c>
      <c r="N840" s="20">
        <f>VLOOKUP($G840&amp;N$5&amp;$J840,BASE!$P$2:$R$30000,3,0)</f>
        <v>0</v>
      </c>
      <c r="O840" s="20">
        <f>VLOOKUP($G840&amp;O$5&amp;$J840,BASE!$P$2:$R$30000,3,0)</f>
        <v>0</v>
      </c>
      <c r="P840" s="20">
        <f>VLOOKUP($G840&amp;P$5&amp;$J840,BASE!$P$2:$R$30000,3,0)</f>
        <v>0</v>
      </c>
      <c r="Q840" s="20">
        <f>VLOOKUP($G840&amp;Q$5&amp;$J840,BASE!$P$2:$R$30000,3,0)</f>
        <v>0</v>
      </c>
      <c r="R840" s="20">
        <f>VLOOKUP($G840&amp;R$5&amp;$J840,BASE!$P$2:$R$30000,3,0)</f>
        <v>0</v>
      </c>
      <c r="S840" s="20">
        <f>VLOOKUP($G840&amp;S$5&amp;$J840,BASE!$P$2:$R$30000,3,0)</f>
        <v>0</v>
      </c>
      <c r="T840" s="20">
        <f>VLOOKUP($G840&amp;T$5&amp;$J840,BASE!$P$2:$R$30000,3,0)</f>
        <v>0</v>
      </c>
      <c r="U840" s="20">
        <f>VLOOKUP($G840&amp;U$5&amp;$J840,BASE!$P$2:$R$30000,3,0)</f>
        <v>0</v>
      </c>
      <c r="V840" s="20">
        <f>VLOOKUP($G840&amp;V$5&amp;$J840,BASE!$P$2:$R$30000,3,0)</f>
        <v>0</v>
      </c>
      <c r="W840" s="20">
        <f>VLOOKUP($G840&amp;W$5&amp;$J840,BASE!$P$2:$R$30000,3,0)</f>
        <v>0</v>
      </c>
      <c r="X840" s="20">
        <f>VLOOKUP($G840&amp;X$5&amp;$J840,BASE!$P$2:$R$30000,3,0)</f>
        <v>0</v>
      </c>
      <c r="Y840" s="20">
        <f>VLOOKUP($G840&amp;Y$5&amp;$J840,BASE!$P$2:$R$30000,3,0)</f>
        <v>0</v>
      </c>
      <c r="Z840" s="20">
        <f>VLOOKUP($G840&amp;Z$5&amp;$J840,BASE!$P$2:$R$30000,3,0)</f>
        <v>0</v>
      </c>
      <c r="AA840" s="20">
        <f>VLOOKUP($G840&amp;AA$5&amp;$J840,BASE!$P$2:$R$30000,3,0)</f>
        <v>0</v>
      </c>
      <c r="AB840" s="20">
        <f>VLOOKUP($G840&amp;AB$5&amp;$J840,BASE!$P$2:$R$30000,3,0)</f>
        <v>0</v>
      </c>
      <c r="AC840" s="20">
        <f>VLOOKUP($G840&amp;AC$5&amp;$J840,BASE!$P$2:$R$30000,3,0)</f>
        <v>0</v>
      </c>
      <c r="AD840" s="20">
        <f>VLOOKUP($G840&amp;AD$5&amp;$J840,BASE!$P$2:$R$30000,3,0)</f>
        <v>0</v>
      </c>
      <c r="AE840" s="20">
        <f>VLOOKUP($G840&amp;AE$5&amp;$J840,BASE!$P$2:$R$30000,3,0)</f>
        <v>0</v>
      </c>
      <c r="AF840" s="20">
        <f>VLOOKUP($G840&amp;AF$5&amp;$J840,BASE!$P$2:$R$30000,3,0)</f>
        <v>0</v>
      </c>
      <c r="AG840" s="20">
        <f>VLOOKUP($G840&amp;AG$5&amp;$J840,BASE!$P$2:$R$30000,3,0)</f>
        <v>0</v>
      </c>
      <c r="AH840" s="20">
        <f>VLOOKUP($G840&amp;AH$5&amp;$J840,BASE!$P$2:$R$30000,3,0)</f>
        <v>0</v>
      </c>
      <c r="AI840" s="16">
        <f t="shared" si="14"/>
        <v>0</v>
      </c>
      <c r="AJ840" s="20">
        <f>VLOOKUP($G840&amp;$J840,BASE[[#All],[LLAVE2]:[TipoEvaluacion]],5,0)</f>
        <v>0</v>
      </c>
      <c r="AK840" s="20">
        <f>VLOOKUP($G840&amp;$J840,BASE[[#All],[LLAVE2]:[TipoEvaluacion]],7,0)</f>
        <v>0</v>
      </c>
      <c r="AL840" s="20">
        <f>VLOOKUP($G840&amp;$J840,BASE[[#All],[LLAVE2]:[TipoEvaluacion]],9,0)</f>
        <v>0</v>
      </c>
      <c r="AM840" s="20">
        <f>VLOOKUP($G840&amp;$J840,BASE[[#All],[LLAVE2]:[TipoEvaluacion]],11,0)</f>
        <v>0</v>
      </c>
      <c r="AN840" s="20">
        <f>VLOOKUP($G840&amp;$J840,BASE[[#All],[LLAVE2]:[TipoEvaluacion]],13,0)</f>
        <v>0</v>
      </c>
      <c r="AO840" s="25"/>
      <c r="AP840" s="15"/>
    </row>
    <row r="841" spans="2:42" ht="15.75" x14ac:dyDescent="0.3">
      <c r="B841" s="15">
        <f>BASE!$D$2</f>
        <v>0</v>
      </c>
      <c r="C841" s="15"/>
      <c r="D841" s="15"/>
      <c r="E841" s="15"/>
      <c r="F841" s="15"/>
      <c r="G841" s="15"/>
      <c r="H841" s="19"/>
      <c r="I841" s="15"/>
      <c r="J841" s="15"/>
      <c r="K841" s="20">
        <f>VLOOKUP($G841&amp;K$5&amp;$J841,BASE!$P$2:$R$30000,3,0)</f>
        <v>0</v>
      </c>
      <c r="L841" s="20">
        <f>VLOOKUP($G841&amp;L$5&amp;$J841,BASE!$P$2:$R$30000,3,0)</f>
        <v>0</v>
      </c>
      <c r="M841" s="20">
        <f>VLOOKUP($G841&amp;M$5&amp;$J841,BASE!$P$2:$R$30000,3,0)</f>
        <v>0</v>
      </c>
      <c r="N841" s="20">
        <f>VLOOKUP($G841&amp;N$5&amp;$J841,BASE!$P$2:$R$30000,3,0)</f>
        <v>0</v>
      </c>
      <c r="O841" s="20">
        <f>VLOOKUP($G841&amp;O$5&amp;$J841,BASE!$P$2:$R$30000,3,0)</f>
        <v>0</v>
      </c>
      <c r="P841" s="20">
        <f>VLOOKUP($G841&amp;P$5&amp;$J841,BASE!$P$2:$R$30000,3,0)</f>
        <v>0</v>
      </c>
      <c r="Q841" s="20">
        <f>VLOOKUP($G841&amp;Q$5&amp;$J841,BASE!$P$2:$R$30000,3,0)</f>
        <v>0</v>
      </c>
      <c r="R841" s="20">
        <f>VLOOKUP($G841&amp;R$5&amp;$J841,BASE!$P$2:$R$30000,3,0)</f>
        <v>0</v>
      </c>
      <c r="S841" s="20">
        <f>VLOOKUP($G841&amp;S$5&amp;$J841,BASE!$P$2:$R$30000,3,0)</f>
        <v>0</v>
      </c>
      <c r="T841" s="20">
        <f>VLOOKUP($G841&amp;T$5&amp;$J841,BASE!$P$2:$R$30000,3,0)</f>
        <v>0</v>
      </c>
      <c r="U841" s="20">
        <f>VLOOKUP($G841&amp;U$5&amp;$J841,BASE!$P$2:$R$30000,3,0)</f>
        <v>0</v>
      </c>
      <c r="V841" s="20">
        <f>VLOOKUP($G841&amp;V$5&amp;$J841,BASE!$P$2:$R$30000,3,0)</f>
        <v>0</v>
      </c>
      <c r="W841" s="20">
        <f>VLOOKUP($G841&amp;W$5&amp;$J841,BASE!$P$2:$R$30000,3,0)</f>
        <v>0</v>
      </c>
      <c r="X841" s="20">
        <f>VLOOKUP($G841&amp;X$5&amp;$J841,BASE!$P$2:$R$30000,3,0)</f>
        <v>0</v>
      </c>
      <c r="Y841" s="20">
        <f>VLOOKUP($G841&amp;Y$5&amp;$J841,BASE!$P$2:$R$30000,3,0)</f>
        <v>0</v>
      </c>
      <c r="Z841" s="20">
        <f>VLOOKUP($G841&amp;Z$5&amp;$J841,BASE!$P$2:$R$30000,3,0)</f>
        <v>0</v>
      </c>
      <c r="AA841" s="20">
        <f>VLOOKUP($G841&amp;AA$5&amp;$J841,BASE!$P$2:$R$30000,3,0)</f>
        <v>0</v>
      </c>
      <c r="AB841" s="20">
        <f>VLOOKUP($G841&amp;AB$5&amp;$J841,BASE!$P$2:$R$30000,3,0)</f>
        <v>0</v>
      </c>
      <c r="AC841" s="20">
        <f>VLOOKUP($G841&amp;AC$5&amp;$J841,BASE!$P$2:$R$30000,3,0)</f>
        <v>0</v>
      </c>
      <c r="AD841" s="20">
        <f>VLOOKUP($G841&amp;AD$5&amp;$J841,BASE!$P$2:$R$30000,3,0)</f>
        <v>0</v>
      </c>
      <c r="AE841" s="20">
        <f>VLOOKUP($G841&amp;AE$5&amp;$J841,BASE!$P$2:$R$30000,3,0)</f>
        <v>0</v>
      </c>
      <c r="AF841" s="20">
        <f>VLOOKUP($G841&amp;AF$5&amp;$J841,BASE!$P$2:$R$30000,3,0)</f>
        <v>0</v>
      </c>
      <c r="AG841" s="20">
        <f>VLOOKUP($G841&amp;AG$5&amp;$J841,BASE!$P$2:$R$30000,3,0)</f>
        <v>0</v>
      </c>
      <c r="AH841" s="20">
        <f>VLOOKUP($G841&amp;AH$5&amp;$J841,BASE!$P$2:$R$30000,3,0)</f>
        <v>0</v>
      </c>
      <c r="AI841" s="16">
        <f t="shared" si="14"/>
        <v>0</v>
      </c>
      <c r="AJ841" s="20">
        <f>VLOOKUP($G841&amp;$J841,BASE[[#All],[LLAVE2]:[TipoEvaluacion]],5,0)</f>
        <v>0</v>
      </c>
      <c r="AK841" s="20">
        <f>VLOOKUP($G841&amp;$J841,BASE[[#All],[LLAVE2]:[TipoEvaluacion]],7,0)</f>
        <v>0</v>
      </c>
      <c r="AL841" s="20">
        <f>VLOOKUP($G841&amp;$J841,BASE[[#All],[LLAVE2]:[TipoEvaluacion]],9,0)</f>
        <v>0</v>
      </c>
      <c r="AM841" s="20">
        <f>VLOOKUP($G841&amp;$J841,BASE[[#All],[LLAVE2]:[TipoEvaluacion]],11,0)</f>
        <v>0</v>
      </c>
      <c r="AN841" s="20">
        <f>VLOOKUP($G841&amp;$J841,BASE[[#All],[LLAVE2]:[TipoEvaluacion]],13,0)</f>
        <v>0</v>
      </c>
      <c r="AO841" s="25"/>
      <c r="AP841" s="15"/>
    </row>
    <row r="842" spans="2:42" ht="15.75" x14ac:dyDescent="0.3">
      <c r="B842" s="15">
        <f>BASE!$D$2</f>
        <v>0</v>
      </c>
      <c r="C842" s="15"/>
      <c r="D842" s="15"/>
      <c r="E842" s="15"/>
      <c r="F842" s="15"/>
      <c r="G842" s="15"/>
      <c r="H842" s="19"/>
      <c r="I842" s="15"/>
      <c r="J842" s="15"/>
      <c r="K842" s="20">
        <f>VLOOKUP($G842&amp;K$5&amp;$J842,BASE!$P$2:$R$30000,3,0)</f>
        <v>0</v>
      </c>
      <c r="L842" s="20">
        <f>VLOOKUP($G842&amp;L$5&amp;$J842,BASE!$P$2:$R$30000,3,0)</f>
        <v>0</v>
      </c>
      <c r="M842" s="20">
        <f>VLOOKUP($G842&amp;M$5&amp;$J842,BASE!$P$2:$R$30000,3,0)</f>
        <v>0</v>
      </c>
      <c r="N842" s="20">
        <f>VLOOKUP($G842&amp;N$5&amp;$J842,BASE!$P$2:$R$30000,3,0)</f>
        <v>0</v>
      </c>
      <c r="O842" s="20">
        <f>VLOOKUP($G842&amp;O$5&amp;$J842,BASE!$P$2:$R$30000,3,0)</f>
        <v>0</v>
      </c>
      <c r="P842" s="20">
        <f>VLOOKUP($G842&amp;P$5&amp;$J842,BASE!$P$2:$R$30000,3,0)</f>
        <v>0</v>
      </c>
      <c r="Q842" s="20">
        <f>VLOOKUP($G842&amp;Q$5&amp;$J842,BASE!$P$2:$R$30000,3,0)</f>
        <v>0</v>
      </c>
      <c r="R842" s="20">
        <f>VLOOKUP($G842&amp;R$5&amp;$J842,BASE!$P$2:$R$30000,3,0)</f>
        <v>0</v>
      </c>
      <c r="S842" s="20">
        <f>VLOOKUP($G842&amp;S$5&amp;$J842,BASE!$P$2:$R$30000,3,0)</f>
        <v>0</v>
      </c>
      <c r="T842" s="20">
        <f>VLOOKUP($G842&amp;T$5&amp;$J842,BASE!$P$2:$R$30000,3,0)</f>
        <v>0</v>
      </c>
      <c r="U842" s="20">
        <f>VLOOKUP($G842&amp;U$5&amp;$J842,BASE!$P$2:$R$30000,3,0)</f>
        <v>0</v>
      </c>
      <c r="V842" s="20">
        <f>VLOOKUP($G842&amp;V$5&amp;$J842,BASE!$P$2:$R$30000,3,0)</f>
        <v>0</v>
      </c>
      <c r="W842" s="20">
        <f>VLOOKUP($G842&amp;W$5&amp;$J842,BASE!$P$2:$R$30000,3,0)</f>
        <v>0</v>
      </c>
      <c r="X842" s="20">
        <f>VLOOKUP($G842&amp;X$5&amp;$J842,BASE!$P$2:$R$30000,3,0)</f>
        <v>0</v>
      </c>
      <c r="Y842" s="20">
        <f>VLOOKUP($G842&amp;Y$5&amp;$J842,BASE!$P$2:$R$30000,3,0)</f>
        <v>0</v>
      </c>
      <c r="Z842" s="20">
        <f>VLOOKUP($G842&amp;Z$5&amp;$J842,BASE!$P$2:$R$30000,3,0)</f>
        <v>0</v>
      </c>
      <c r="AA842" s="20">
        <f>VLOOKUP($G842&amp;AA$5&amp;$J842,BASE!$P$2:$R$30000,3,0)</f>
        <v>0</v>
      </c>
      <c r="AB842" s="20">
        <f>VLOOKUP($G842&amp;AB$5&amp;$J842,BASE!$P$2:$R$30000,3,0)</f>
        <v>0</v>
      </c>
      <c r="AC842" s="20">
        <f>VLOOKUP($G842&amp;AC$5&amp;$J842,BASE!$P$2:$R$30000,3,0)</f>
        <v>0</v>
      </c>
      <c r="AD842" s="20">
        <f>VLOOKUP($G842&amp;AD$5&amp;$J842,BASE!$P$2:$R$30000,3,0)</f>
        <v>0</v>
      </c>
      <c r="AE842" s="20">
        <f>VLOOKUP($G842&amp;AE$5&amp;$J842,BASE!$P$2:$R$30000,3,0)</f>
        <v>0</v>
      </c>
      <c r="AF842" s="20">
        <f>VLOOKUP($G842&amp;AF$5&amp;$J842,BASE!$P$2:$R$30000,3,0)</f>
        <v>0</v>
      </c>
      <c r="AG842" s="20">
        <f>VLOOKUP($G842&amp;AG$5&amp;$J842,BASE!$P$2:$R$30000,3,0)</f>
        <v>0</v>
      </c>
      <c r="AH842" s="20">
        <f>VLOOKUP($G842&amp;AH$5&amp;$J842,BASE!$P$2:$R$30000,3,0)</f>
        <v>0</v>
      </c>
      <c r="AI842" s="16">
        <f t="shared" si="14"/>
        <v>0</v>
      </c>
      <c r="AJ842" s="20">
        <f>VLOOKUP($G842&amp;$J842,BASE[[#All],[LLAVE2]:[TipoEvaluacion]],5,0)</f>
        <v>0</v>
      </c>
      <c r="AK842" s="20">
        <f>VLOOKUP($G842&amp;$J842,BASE[[#All],[LLAVE2]:[TipoEvaluacion]],7,0)</f>
        <v>0</v>
      </c>
      <c r="AL842" s="20">
        <f>VLOOKUP($G842&amp;$J842,BASE[[#All],[LLAVE2]:[TipoEvaluacion]],9,0)</f>
        <v>0</v>
      </c>
      <c r="AM842" s="20">
        <f>VLOOKUP($G842&amp;$J842,BASE[[#All],[LLAVE2]:[TipoEvaluacion]],11,0)</f>
        <v>0</v>
      </c>
      <c r="AN842" s="20">
        <f>VLOOKUP($G842&amp;$J842,BASE[[#All],[LLAVE2]:[TipoEvaluacion]],13,0)</f>
        <v>0</v>
      </c>
      <c r="AO842" s="25"/>
      <c r="AP842" s="15"/>
    </row>
    <row r="843" spans="2:42" ht="15.75" x14ac:dyDescent="0.3">
      <c r="B843" s="15">
        <f>BASE!$D$2</f>
        <v>0</v>
      </c>
      <c r="C843" s="15"/>
      <c r="D843" s="15"/>
      <c r="E843" s="15"/>
      <c r="F843" s="15"/>
      <c r="G843" s="15"/>
      <c r="H843" s="19"/>
      <c r="I843" s="15"/>
      <c r="J843" s="15"/>
      <c r="K843" s="20">
        <f>VLOOKUP($G843&amp;K$5&amp;$J843,BASE!$P$2:$R$30000,3,0)</f>
        <v>0</v>
      </c>
      <c r="L843" s="20">
        <f>VLOOKUP($G843&amp;L$5&amp;$J843,BASE!$P$2:$R$30000,3,0)</f>
        <v>0</v>
      </c>
      <c r="M843" s="20">
        <f>VLOOKUP($G843&amp;M$5&amp;$J843,BASE!$P$2:$R$30000,3,0)</f>
        <v>0</v>
      </c>
      <c r="N843" s="20">
        <f>VLOOKUP($G843&amp;N$5&amp;$J843,BASE!$P$2:$R$30000,3,0)</f>
        <v>0</v>
      </c>
      <c r="O843" s="20">
        <f>VLOOKUP($G843&amp;O$5&amp;$J843,BASE!$P$2:$R$30000,3,0)</f>
        <v>0</v>
      </c>
      <c r="P843" s="20">
        <f>VLOOKUP($G843&amp;P$5&amp;$J843,BASE!$P$2:$R$30000,3,0)</f>
        <v>0</v>
      </c>
      <c r="Q843" s="20">
        <f>VLOOKUP($G843&amp;Q$5&amp;$J843,BASE!$P$2:$R$30000,3,0)</f>
        <v>0</v>
      </c>
      <c r="R843" s="20">
        <f>VLOOKUP($G843&amp;R$5&amp;$J843,BASE!$P$2:$R$30000,3,0)</f>
        <v>0</v>
      </c>
      <c r="S843" s="20">
        <f>VLOOKUP($G843&amp;S$5&amp;$J843,BASE!$P$2:$R$30000,3,0)</f>
        <v>0</v>
      </c>
      <c r="T843" s="20">
        <f>VLOOKUP($G843&amp;T$5&amp;$J843,BASE!$P$2:$R$30000,3,0)</f>
        <v>0</v>
      </c>
      <c r="U843" s="20">
        <f>VLOOKUP($G843&amp;U$5&amp;$J843,BASE!$P$2:$R$30000,3,0)</f>
        <v>0</v>
      </c>
      <c r="V843" s="20">
        <f>VLOOKUP($G843&amp;V$5&amp;$J843,BASE!$P$2:$R$30000,3,0)</f>
        <v>0</v>
      </c>
      <c r="W843" s="20">
        <f>VLOOKUP($G843&amp;W$5&amp;$J843,BASE!$P$2:$R$30000,3,0)</f>
        <v>0</v>
      </c>
      <c r="X843" s="20">
        <f>VLOOKUP($G843&amp;X$5&amp;$J843,BASE!$P$2:$R$30000,3,0)</f>
        <v>0</v>
      </c>
      <c r="Y843" s="20">
        <f>VLOOKUP($G843&amp;Y$5&amp;$J843,BASE!$P$2:$R$30000,3,0)</f>
        <v>0</v>
      </c>
      <c r="Z843" s="20">
        <f>VLOOKUP($G843&amp;Z$5&amp;$J843,BASE!$P$2:$R$30000,3,0)</f>
        <v>0</v>
      </c>
      <c r="AA843" s="20">
        <f>VLOOKUP($G843&amp;AA$5&amp;$J843,BASE!$P$2:$R$30000,3,0)</f>
        <v>0</v>
      </c>
      <c r="AB843" s="20">
        <f>VLOOKUP($G843&amp;AB$5&amp;$J843,BASE!$P$2:$R$30000,3,0)</f>
        <v>0</v>
      </c>
      <c r="AC843" s="20">
        <f>VLOOKUP($G843&amp;AC$5&amp;$J843,BASE!$P$2:$R$30000,3,0)</f>
        <v>0</v>
      </c>
      <c r="AD843" s="20">
        <f>VLOOKUP($G843&amp;AD$5&amp;$J843,BASE!$P$2:$R$30000,3,0)</f>
        <v>0</v>
      </c>
      <c r="AE843" s="20">
        <f>VLOOKUP($G843&amp;AE$5&amp;$J843,BASE!$P$2:$R$30000,3,0)</f>
        <v>0</v>
      </c>
      <c r="AF843" s="20">
        <f>VLOOKUP($G843&amp;AF$5&amp;$J843,BASE!$P$2:$R$30000,3,0)</f>
        <v>0</v>
      </c>
      <c r="AG843" s="20">
        <f>VLOOKUP($G843&amp;AG$5&amp;$J843,BASE!$P$2:$R$30000,3,0)</f>
        <v>0</v>
      </c>
      <c r="AH843" s="20">
        <f>VLOOKUP($G843&amp;AH$5&amp;$J843,BASE!$P$2:$R$30000,3,0)</f>
        <v>0</v>
      </c>
      <c r="AI843" s="16">
        <f t="shared" si="14"/>
        <v>0</v>
      </c>
      <c r="AJ843" s="20">
        <f>VLOOKUP($G843&amp;$J843,BASE[[#All],[LLAVE2]:[TipoEvaluacion]],5,0)</f>
        <v>0</v>
      </c>
      <c r="AK843" s="20">
        <f>VLOOKUP($G843&amp;$J843,BASE[[#All],[LLAVE2]:[TipoEvaluacion]],7,0)</f>
        <v>0</v>
      </c>
      <c r="AL843" s="20">
        <f>VLOOKUP($G843&amp;$J843,BASE[[#All],[LLAVE2]:[TipoEvaluacion]],9,0)</f>
        <v>0</v>
      </c>
      <c r="AM843" s="20">
        <f>VLOOKUP($G843&amp;$J843,BASE[[#All],[LLAVE2]:[TipoEvaluacion]],11,0)</f>
        <v>0</v>
      </c>
      <c r="AN843" s="20">
        <f>VLOOKUP($G843&amp;$J843,BASE[[#All],[LLAVE2]:[TipoEvaluacion]],13,0)</f>
        <v>0</v>
      </c>
      <c r="AO843" s="25"/>
      <c r="AP843" s="15"/>
    </row>
    <row r="844" spans="2:42" ht="15.75" x14ac:dyDescent="0.3">
      <c r="B844" s="15">
        <f>BASE!$D$2</f>
        <v>0</v>
      </c>
      <c r="C844" s="15"/>
      <c r="D844" s="15"/>
      <c r="E844" s="15"/>
      <c r="F844" s="15"/>
      <c r="G844" s="15"/>
      <c r="H844" s="19"/>
      <c r="I844" s="15"/>
      <c r="J844" s="15"/>
      <c r="K844" s="20">
        <f>VLOOKUP($G844&amp;K$5&amp;$J844,BASE!$P$2:$R$30000,3,0)</f>
        <v>0</v>
      </c>
      <c r="L844" s="20">
        <f>VLOOKUP($G844&amp;L$5&amp;$J844,BASE!$P$2:$R$30000,3,0)</f>
        <v>0</v>
      </c>
      <c r="M844" s="20">
        <f>VLOOKUP($G844&amp;M$5&amp;$J844,BASE!$P$2:$R$30000,3,0)</f>
        <v>0</v>
      </c>
      <c r="N844" s="20">
        <f>VLOOKUP($G844&amp;N$5&amp;$J844,BASE!$P$2:$R$30000,3,0)</f>
        <v>0</v>
      </c>
      <c r="O844" s="20">
        <f>VLOOKUP($G844&amp;O$5&amp;$J844,BASE!$P$2:$R$30000,3,0)</f>
        <v>0</v>
      </c>
      <c r="P844" s="20">
        <f>VLOOKUP($G844&amp;P$5&amp;$J844,BASE!$P$2:$R$30000,3,0)</f>
        <v>0</v>
      </c>
      <c r="Q844" s="20">
        <f>VLOOKUP($G844&amp;Q$5&amp;$J844,BASE!$P$2:$R$30000,3,0)</f>
        <v>0</v>
      </c>
      <c r="R844" s="20">
        <f>VLOOKUP($G844&amp;R$5&amp;$J844,BASE!$P$2:$R$30000,3,0)</f>
        <v>0</v>
      </c>
      <c r="S844" s="20">
        <f>VLOOKUP($G844&amp;S$5&amp;$J844,BASE!$P$2:$R$30000,3,0)</f>
        <v>0</v>
      </c>
      <c r="T844" s="20">
        <f>VLOOKUP($G844&amp;T$5&amp;$J844,BASE!$P$2:$R$30000,3,0)</f>
        <v>0</v>
      </c>
      <c r="U844" s="20">
        <f>VLOOKUP($G844&amp;U$5&amp;$J844,BASE!$P$2:$R$30000,3,0)</f>
        <v>0</v>
      </c>
      <c r="V844" s="20">
        <f>VLOOKUP($G844&amp;V$5&amp;$J844,BASE!$P$2:$R$30000,3,0)</f>
        <v>0</v>
      </c>
      <c r="W844" s="20">
        <f>VLOOKUP($G844&amp;W$5&amp;$J844,BASE!$P$2:$R$30000,3,0)</f>
        <v>0</v>
      </c>
      <c r="X844" s="20">
        <f>VLOOKUP($G844&amp;X$5&amp;$J844,BASE!$P$2:$R$30000,3,0)</f>
        <v>0</v>
      </c>
      <c r="Y844" s="20">
        <f>VLOOKUP($G844&amp;Y$5&amp;$J844,BASE!$P$2:$R$30000,3,0)</f>
        <v>0</v>
      </c>
      <c r="Z844" s="20">
        <f>VLOOKUP($G844&amp;Z$5&amp;$J844,BASE!$P$2:$R$30000,3,0)</f>
        <v>0</v>
      </c>
      <c r="AA844" s="20">
        <f>VLOOKUP($G844&amp;AA$5&amp;$J844,BASE!$P$2:$R$30000,3,0)</f>
        <v>0</v>
      </c>
      <c r="AB844" s="20">
        <f>VLOOKUP($G844&amp;AB$5&amp;$J844,BASE!$P$2:$R$30000,3,0)</f>
        <v>0</v>
      </c>
      <c r="AC844" s="20">
        <f>VLOOKUP($G844&amp;AC$5&amp;$J844,BASE!$P$2:$R$30000,3,0)</f>
        <v>0</v>
      </c>
      <c r="AD844" s="20">
        <f>VLOOKUP($G844&amp;AD$5&amp;$J844,BASE!$P$2:$R$30000,3,0)</f>
        <v>0</v>
      </c>
      <c r="AE844" s="20">
        <f>VLOOKUP($G844&amp;AE$5&amp;$J844,BASE!$P$2:$R$30000,3,0)</f>
        <v>0</v>
      </c>
      <c r="AF844" s="20">
        <f>VLOOKUP($G844&amp;AF$5&amp;$J844,BASE!$P$2:$R$30000,3,0)</f>
        <v>0</v>
      </c>
      <c r="AG844" s="20">
        <f>VLOOKUP($G844&amp;AG$5&amp;$J844,BASE!$P$2:$R$30000,3,0)</f>
        <v>0</v>
      </c>
      <c r="AH844" s="20">
        <f>VLOOKUP($G844&amp;AH$5&amp;$J844,BASE!$P$2:$R$30000,3,0)</f>
        <v>0</v>
      </c>
      <c r="AI844" s="16">
        <f t="shared" si="14"/>
        <v>0</v>
      </c>
      <c r="AJ844" s="20">
        <f>VLOOKUP($G844&amp;$J844,BASE[[#All],[LLAVE2]:[TipoEvaluacion]],5,0)</f>
        <v>0</v>
      </c>
      <c r="AK844" s="20">
        <f>VLOOKUP($G844&amp;$J844,BASE[[#All],[LLAVE2]:[TipoEvaluacion]],7,0)</f>
        <v>0</v>
      </c>
      <c r="AL844" s="20">
        <f>VLOOKUP($G844&amp;$J844,BASE[[#All],[LLAVE2]:[TipoEvaluacion]],9,0)</f>
        <v>0</v>
      </c>
      <c r="AM844" s="20">
        <f>VLOOKUP($G844&amp;$J844,BASE[[#All],[LLAVE2]:[TipoEvaluacion]],11,0)</f>
        <v>0</v>
      </c>
      <c r="AN844" s="20">
        <f>VLOOKUP($G844&amp;$J844,BASE[[#All],[LLAVE2]:[TipoEvaluacion]],13,0)</f>
        <v>0</v>
      </c>
      <c r="AO844" s="25"/>
      <c r="AP844" s="15"/>
    </row>
    <row r="845" spans="2:42" ht="15.75" x14ac:dyDescent="0.3">
      <c r="B845" s="15">
        <f>BASE!$D$2</f>
        <v>0</v>
      </c>
      <c r="C845" s="15"/>
      <c r="D845" s="15"/>
      <c r="E845" s="15"/>
      <c r="F845" s="15"/>
      <c r="G845" s="15"/>
      <c r="H845" s="19"/>
      <c r="I845" s="15"/>
      <c r="J845" s="15"/>
      <c r="K845" s="20">
        <f>VLOOKUP($G845&amp;K$5&amp;$J845,BASE!$P$2:$R$30000,3,0)</f>
        <v>0</v>
      </c>
      <c r="L845" s="20">
        <f>VLOOKUP($G845&amp;L$5&amp;$J845,BASE!$P$2:$R$30000,3,0)</f>
        <v>0</v>
      </c>
      <c r="M845" s="20">
        <f>VLOOKUP($G845&amp;M$5&amp;$J845,BASE!$P$2:$R$30000,3,0)</f>
        <v>0</v>
      </c>
      <c r="N845" s="20">
        <f>VLOOKUP($G845&amp;N$5&amp;$J845,BASE!$P$2:$R$30000,3,0)</f>
        <v>0</v>
      </c>
      <c r="O845" s="20">
        <f>VLOOKUP($G845&amp;O$5&amp;$J845,BASE!$P$2:$R$30000,3,0)</f>
        <v>0</v>
      </c>
      <c r="P845" s="20">
        <f>VLOOKUP($G845&amp;P$5&amp;$J845,BASE!$P$2:$R$30000,3,0)</f>
        <v>0</v>
      </c>
      <c r="Q845" s="20">
        <f>VLOOKUP($G845&amp;Q$5&amp;$J845,BASE!$P$2:$R$30000,3,0)</f>
        <v>0</v>
      </c>
      <c r="R845" s="20">
        <f>VLOOKUP($G845&amp;R$5&amp;$J845,BASE!$P$2:$R$30000,3,0)</f>
        <v>0</v>
      </c>
      <c r="S845" s="20">
        <f>VLOOKUP($G845&amp;S$5&amp;$J845,BASE!$P$2:$R$30000,3,0)</f>
        <v>0</v>
      </c>
      <c r="T845" s="20">
        <f>VLOOKUP($G845&amp;T$5&amp;$J845,BASE!$P$2:$R$30000,3,0)</f>
        <v>0</v>
      </c>
      <c r="U845" s="20">
        <f>VLOOKUP($G845&amp;U$5&amp;$J845,BASE!$P$2:$R$30000,3,0)</f>
        <v>0</v>
      </c>
      <c r="V845" s="20">
        <f>VLOOKUP($G845&amp;V$5&amp;$J845,BASE!$P$2:$R$30000,3,0)</f>
        <v>0</v>
      </c>
      <c r="W845" s="20">
        <f>VLOOKUP($G845&amp;W$5&amp;$J845,BASE!$P$2:$R$30000,3,0)</f>
        <v>0</v>
      </c>
      <c r="X845" s="20">
        <f>VLOOKUP($G845&amp;X$5&amp;$J845,BASE!$P$2:$R$30000,3,0)</f>
        <v>0</v>
      </c>
      <c r="Y845" s="20">
        <f>VLOOKUP($G845&amp;Y$5&amp;$J845,BASE!$P$2:$R$30000,3,0)</f>
        <v>0</v>
      </c>
      <c r="Z845" s="20">
        <f>VLOOKUP($G845&amp;Z$5&amp;$J845,BASE!$P$2:$R$30000,3,0)</f>
        <v>0</v>
      </c>
      <c r="AA845" s="20">
        <f>VLOOKUP($G845&amp;AA$5&amp;$J845,BASE!$P$2:$R$30000,3,0)</f>
        <v>0</v>
      </c>
      <c r="AB845" s="20">
        <f>VLOOKUP($G845&amp;AB$5&amp;$J845,BASE!$P$2:$R$30000,3,0)</f>
        <v>0</v>
      </c>
      <c r="AC845" s="20">
        <f>VLOOKUP($G845&amp;AC$5&amp;$J845,BASE!$P$2:$R$30000,3,0)</f>
        <v>0</v>
      </c>
      <c r="AD845" s="20">
        <f>VLOOKUP($G845&amp;AD$5&amp;$J845,BASE!$P$2:$R$30000,3,0)</f>
        <v>0</v>
      </c>
      <c r="AE845" s="20">
        <f>VLOOKUP($G845&amp;AE$5&amp;$J845,BASE!$P$2:$R$30000,3,0)</f>
        <v>0</v>
      </c>
      <c r="AF845" s="20">
        <f>VLOOKUP($G845&amp;AF$5&amp;$J845,BASE!$P$2:$R$30000,3,0)</f>
        <v>0</v>
      </c>
      <c r="AG845" s="20">
        <f>VLOOKUP($G845&amp;AG$5&amp;$J845,BASE!$P$2:$R$30000,3,0)</f>
        <v>0</v>
      </c>
      <c r="AH845" s="20">
        <f>VLOOKUP($G845&amp;AH$5&amp;$J845,BASE!$P$2:$R$30000,3,0)</f>
        <v>0</v>
      </c>
      <c r="AI845" s="16">
        <f t="shared" si="14"/>
        <v>0</v>
      </c>
      <c r="AJ845" s="20">
        <f>VLOOKUP($G845&amp;$J845,BASE[[#All],[LLAVE2]:[TipoEvaluacion]],5,0)</f>
        <v>0</v>
      </c>
      <c r="AK845" s="20">
        <f>VLOOKUP($G845&amp;$J845,BASE[[#All],[LLAVE2]:[TipoEvaluacion]],7,0)</f>
        <v>0</v>
      </c>
      <c r="AL845" s="20">
        <f>VLOOKUP($G845&amp;$J845,BASE[[#All],[LLAVE2]:[TipoEvaluacion]],9,0)</f>
        <v>0</v>
      </c>
      <c r="AM845" s="20">
        <f>VLOOKUP($G845&amp;$J845,BASE[[#All],[LLAVE2]:[TipoEvaluacion]],11,0)</f>
        <v>0</v>
      </c>
      <c r="AN845" s="20">
        <f>VLOOKUP($G845&amp;$J845,BASE[[#All],[LLAVE2]:[TipoEvaluacion]],13,0)</f>
        <v>0</v>
      </c>
      <c r="AO845" s="25"/>
      <c r="AP845" s="15"/>
    </row>
    <row r="846" spans="2:42" ht="15.75" x14ac:dyDescent="0.3">
      <c r="B846" s="15">
        <f>BASE!$D$2</f>
        <v>0</v>
      </c>
      <c r="C846" s="15"/>
      <c r="D846" s="15"/>
      <c r="E846" s="15"/>
      <c r="F846" s="15"/>
      <c r="G846" s="15"/>
      <c r="H846" s="19"/>
      <c r="I846" s="15"/>
      <c r="J846" s="15"/>
      <c r="K846" s="20">
        <f>VLOOKUP($G846&amp;K$5&amp;$J846,BASE!$P$2:$R$30000,3,0)</f>
        <v>0</v>
      </c>
      <c r="L846" s="20">
        <f>VLOOKUP($G846&amp;L$5&amp;$J846,BASE!$P$2:$R$30000,3,0)</f>
        <v>0</v>
      </c>
      <c r="M846" s="20">
        <f>VLOOKUP($G846&amp;M$5&amp;$J846,BASE!$P$2:$R$30000,3,0)</f>
        <v>0</v>
      </c>
      <c r="N846" s="20">
        <f>VLOOKUP($G846&amp;N$5&amp;$J846,BASE!$P$2:$R$30000,3,0)</f>
        <v>0</v>
      </c>
      <c r="O846" s="20">
        <f>VLOOKUP($G846&amp;O$5&amp;$J846,BASE!$P$2:$R$30000,3,0)</f>
        <v>0</v>
      </c>
      <c r="P846" s="20">
        <f>VLOOKUP($G846&amp;P$5&amp;$J846,BASE!$P$2:$R$30000,3,0)</f>
        <v>0</v>
      </c>
      <c r="Q846" s="20">
        <f>VLOOKUP($G846&amp;Q$5&amp;$J846,BASE!$P$2:$R$30000,3,0)</f>
        <v>0</v>
      </c>
      <c r="R846" s="20">
        <f>VLOOKUP($G846&amp;R$5&amp;$J846,BASE!$P$2:$R$30000,3,0)</f>
        <v>0</v>
      </c>
      <c r="S846" s="20">
        <f>VLOOKUP($G846&amp;S$5&amp;$J846,BASE!$P$2:$R$30000,3,0)</f>
        <v>0</v>
      </c>
      <c r="T846" s="20">
        <f>VLOOKUP($G846&amp;T$5&amp;$J846,BASE!$P$2:$R$30000,3,0)</f>
        <v>0</v>
      </c>
      <c r="U846" s="20">
        <f>VLOOKUP($G846&amp;U$5&amp;$J846,BASE!$P$2:$R$30000,3,0)</f>
        <v>0</v>
      </c>
      <c r="V846" s="20">
        <f>VLOOKUP($G846&amp;V$5&amp;$J846,BASE!$P$2:$R$30000,3,0)</f>
        <v>0</v>
      </c>
      <c r="W846" s="20">
        <f>VLOOKUP($G846&amp;W$5&amp;$J846,BASE!$P$2:$R$30000,3,0)</f>
        <v>0</v>
      </c>
      <c r="X846" s="20">
        <f>VLOOKUP($G846&amp;X$5&amp;$J846,BASE!$P$2:$R$30000,3,0)</f>
        <v>0</v>
      </c>
      <c r="Y846" s="20">
        <f>VLOOKUP($G846&amp;Y$5&amp;$J846,BASE!$P$2:$R$30000,3,0)</f>
        <v>0</v>
      </c>
      <c r="Z846" s="20">
        <f>VLOOKUP($G846&amp;Z$5&amp;$J846,BASE!$P$2:$R$30000,3,0)</f>
        <v>0</v>
      </c>
      <c r="AA846" s="20">
        <f>VLOOKUP($G846&amp;AA$5&amp;$J846,BASE!$P$2:$R$30000,3,0)</f>
        <v>0</v>
      </c>
      <c r="AB846" s="20">
        <f>VLOOKUP($G846&amp;AB$5&amp;$J846,BASE!$P$2:$R$30000,3,0)</f>
        <v>0</v>
      </c>
      <c r="AC846" s="20">
        <f>VLOOKUP($G846&amp;AC$5&amp;$J846,BASE!$P$2:$R$30000,3,0)</f>
        <v>0</v>
      </c>
      <c r="AD846" s="20">
        <f>VLOOKUP($G846&amp;AD$5&amp;$J846,BASE!$P$2:$R$30000,3,0)</f>
        <v>0</v>
      </c>
      <c r="AE846" s="20">
        <f>VLOOKUP($G846&amp;AE$5&amp;$J846,BASE!$P$2:$R$30000,3,0)</f>
        <v>0</v>
      </c>
      <c r="AF846" s="20">
        <f>VLOOKUP($G846&amp;AF$5&amp;$J846,BASE!$P$2:$R$30000,3,0)</f>
        <v>0</v>
      </c>
      <c r="AG846" s="20">
        <f>VLOOKUP($G846&amp;AG$5&amp;$J846,BASE!$P$2:$R$30000,3,0)</f>
        <v>0</v>
      </c>
      <c r="AH846" s="20">
        <f>VLOOKUP($G846&amp;AH$5&amp;$J846,BASE!$P$2:$R$30000,3,0)</f>
        <v>0</v>
      </c>
      <c r="AI846" s="16">
        <f t="shared" si="14"/>
        <v>0</v>
      </c>
      <c r="AJ846" s="20">
        <f>VLOOKUP($G846&amp;$J846,BASE[[#All],[LLAVE2]:[TipoEvaluacion]],5,0)</f>
        <v>0</v>
      </c>
      <c r="AK846" s="20">
        <f>VLOOKUP($G846&amp;$J846,BASE[[#All],[LLAVE2]:[TipoEvaluacion]],7,0)</f>
        <v>0</v>
      </c>
      <c r="AL846" s="20">
        <f>VLOOKUP($G846&amp;$J846,BASE[[#All],[LLAVE2]:[TipoEvaluacion]],9,0)</f>
        <v>0</v>
      </c>
      <c r="AM846" s="20">
        <f>VLOOKUP($G846&amp;$J846,BASE[[#All],[LLAVE2]:[TipoEvaluacion]],11,0)</f>
        <v>0</v>
      </c>
      <c r="AN846" s="20">
        <f>VLOOKUP($G846&amp;$J846,BASE[[#All],[LLAVE2]:[TipoEvaluacion]],13,0)</f>
        <v>0</v>
      </c>
      <c r="AO846" s="25"/>
      <c r="AP846" s="15"/>
    </row>
    <row r="847" spans="2:42" ht="15.75" x14ac:dyDescent="0.3">
      <c r="B847" s="15">
        <f>BASE!$D$2</f>
        <v>0</v>
      </c>
      <c r="C847" s="15"/>
      <c r="D847" s="15"/>
      <c r="E847" s="15"/>
      <c r="F847" s="15"/>
      <c r="G847" s="15"/>
      <c r="H847" s="19"/>
      <c r="I847" s="15"/>
      <c r="J847" s="15"/>
      <c r="K847" s="20">
        <f>VLOOKUP($G847&amp;K$5&amp;$J847,BASE!$P$2:$R$30000,3,0)</f>
        <v>0</v>
      </c>
      <c r="L847" s="20">
        <f>VLOOKUP($G847&amp;L$5&amp;$J847,BASE!$P$2:$R$30000,3,0)</f>
        <v>0</v>
      </c>
      <c r="M847" s="20">
        <f>VLOOKUP($G847&amp;M$5&amp;$J847,BASE!$P$2:$R$30000,3,0)</f>
        <v>0</v>
      </c>
      <c r="N847" s="20">
        <f>VLOOKUP($G847&amp;N$5&amp;$J847,BASE!$P$2:$R$30000,3,0)</f>
        <v>0</v>
      </c>
      <c r="O847" s="20">
        <f>VLOOKUP($G847&amp;O$5&amp;$J847,BASE!$P$2:$R$30000,3,0)</f>
        <v>0</v>
      </c>
      <c r="P847" s="20">
        <f>VLOOKUP($G847&amp;P$5&amp;$J847,BASE!$P$2:$R$30000,3,0)</f>
        <v>0</v>
      </c>
      <c r="Q847" s="20">
        <f>VLOOKUP($G847&amp;Q$5&amp;$J847,BASE!$P$2:$R$30000,3,0)</f>
        <v>0</v>
      </c>
      <c r="R847" s="20">
        <f>VLOOKUP($G847&amp;R$5&amp;$J847,BASE!$P$2:$R$30000,3,0)</f>
        <v>0</v>
      </c>
      <c r="S847" s="20">
        <f>VLOOKUP($G847&amp;S$5&amp;$J847,BASE!$P$2:$R$30000,3,0)</f>
        <v>0</v>
      </c>
      <c r="T847" s="20">
        <f>VLOOKUP($G847&amp;T$5&amp;$J847,BASE!$P$2:$R$30000,3,0)</f>
        <v>0</v>
      </c>
      <c r="U847" s="20">
        <f>VLOOKUP($G847&amp;U$5&amp;$J847,BASE!$P$2:$R$30000,3,0)</f>
        <v>0</v>
      </c>
      <c r="V847" s="20">
        <f>VLOOKUP($G847&amp;V$5&amp;$J847,BASE!$P$2:$R$30000,3,0)</f>
        <v>0</v>
      </c>
      <c r="W847" s="20">
        <f>VLOOKUP($G847&amp;W$5&amp;$J847,BASE!$P$2:$R$30000,3,0)</f>
        <v>0</v>
      </c>
      <c r="X847" s="20">
        <f>VLOOKUP($G847&amp;X$5&amp;$J847,BASE!$P$2:$R$30000,3,0)</f>
        <v>0</v>
      </c>
      <c r="Y847" s="20">
        <f>VLOOKUP($G847&amp;Y$5&amp;$J847,BASE!$P$2:$R$30000,3,0)</f>
        <v>0</v>
      </c>
      <c r="Z847" s="20">
        <f>VLOOKUP($G847&amp;Z$5&amp;$J847,BASE!$P$2:$R$30000,3,0)</f>
        <v>0</v>
      </c>
      <c r="AA847" s="20">
        <f>VLOOKUP($G847&amp;AA$5&amp;$J847,BASE!$P$2:$R$30000,3,0)</f>
        <v>0</v>
      </c>
      <c r="AB847" s="20">
        <f>VLOOKUP($G847&amp;AB$5&amp;$J847,BASE!$P$2:$R$30000,3,0)</f>
        <v>0</v>
      </c>
      <c r="AC847" s="20">
        <f>VLOOKUP($G847&amp;AC$5&amp;$J847,BASE!$P$2:$R$30000,3,0)</f>
        <v>0</v>
      </c>
      <c r="AD847" s="20">
        <f>VLOOKUP($G847&amp;AD$5&amp;$J847,BASE!$P$2:$R$30000,3,0)</f>
        <v>0</v>
      </c>
      <c r="AE847" s="20">
        <f>VLOOKUP($G847&amp;AE$5&amp;$J847,BASE!$P$2:$R$30000,3,0)</f>
        <v>0</v>
      </c>
      <c r="AF847" s="20">
        <f>VLOOKUP($G847&amp;AF$5&amp;$J847,BASE!$P$2:$R$30000,3,0)</f>
        <v>0</v>
      </c>
      <c r="AG847" s="20">
        <f>VLOOKUP($G847&amp;AG$5&amp;$J847,BASE!$P$2:$R$30000,3,0)</f>
        <v>0</v>
      </c>
      <c r="AH847" s="20">
        <f>VLOOKUP($G847&amp;AH$5&amp;$J847,BASE!$P$2:$R$30000,3,0)</f>
        <v>0</v>
      </c>
      <c r="AI847" s="16">
        <f t="shared" si="14"/>
        <v>0</v>
      </c>
      <c r="AJ847" s="20">
        <f>VLOOKUP($G847&amp;$J847,BASE[[#All],[LLAVE2]:[TipoEvaluacion]],5,0)</f>
        <v>0</v>
      </c>
      <c r="AK847" s="20">
        <f>VLOOKUP($G847&amp;$J847,BASE[[#All],[LLAVE2]:[TipoEvaluacion]],7,0)</f>
        <v>0</v>
      </c>
      <c r="AL847" s="20">
        <f>VLOOKUP($G847&amp;$J847,BASE[[#All],[LLAVE2]:[TipoEvaluacion]],9,0)</f>
        <v>0</v>
      </c>
      <c r="AM847" s="20">
        <f>VLOOKUP($G847&amp;$J847,BASE[[#All],[LLAVE2]:[TipoEvaluacion]],11,0)</f>
        <v>0</v>
      </c>
      <c r="AN847" s="20">
        <f>VLOOKUP($G847&amp;$J847,BASE[[#All],[LLAVE2]:[TipoEvaluacion]],13,0)</f>
        <v>0</v>
      </c>
      <c r="AO847" s="25"/>
      <c r="AP847" s="15"/>
    </row>
    <row r="848" spans="2:42" ht="15.75" x14ac:dyDescent="0.3">
      <c r="B848" s="15">
        <f>BASE!$D$2</f>
        <v>0</v>
      </c>
      <c r="C848" s="15"/>
      <c r="D848" s="15"/>
      <c r="E848" s="15"/>
      <c r="F848" s="15"/>
      <c r="G848" s="15"/>
      <c r="H848" s="19"/>
      <c r="I848" s="15"/>
      <c r="J848" s="15"/>
      <c r="K848" s="20">
        <f>VLOOKUP($G848&amp;K$5&amp;$J848,BASE!$P$2:$R$30000,3,0)</f>
        <v>0</v>
      </c>
      <c r="L848" s="20">
        <f>VLOOKUP($G848&amp;L$5&amp;$J848,BASE!$P$2:$R$30000,3,0)</f>
        <v>0</v>
      </c>
      <c r="M848" s="20">
        <f>VLOOKUP($G848&amp;M$5&amp;$J848,BASE!$P$2:$R$30000,3,0)</f>
        <v>0</v>
      </c>
      <c r="N848" s="20">
        <f>VLOOKUP($G848&amp;N$5&amp;$J848,BASE!$P$2:$R$30000,3,0)</f>
        <v>0</v>
      </c>
      <c r="O848" s="20">
        <f>VLOOKUP($G848&amp;O$5&amp;$J848,BASE!$P$2:$R$30000,3,0)</f>
        <v>0</v>
      </c>
      <c r="P848" s="20">
        <f>VLOOKUP($G848&amp;P$5&amp;$J848,BASE!$P$2:$R$30000,3,0)</f>
        <v>0</v>
      </c>
      <c r="Q848" s="20">
        <f>VLOOKUP($G848&amp;Q$5&amp;$J848,BASE!$P$2:$R$30000,3,0)</f>
        <v>0</v>
      </c>
      <c r="R848" s="20">
        <f>VLOOKUP($G848&amp;R$5&amp;$J848,BASE!$P$2:$R$30000,3,0)</f>
        <v>0</v>
      </c>
      <c r="S848" s="20">
        <f>VLOOKUP($G848&amp;S$5&amp;$J848,BASE!$P$2:$R$30000,3,0)</f>
        <v>0</v>
      </c>
      <c r="T848" s="20">
        <f>VLOOKUP($G848&amp;T$5&amp;$J848,BASE!$P$2:$R$30000,3,0)</f>
        <v>0</v>
      </c>
      <c r="U848" s="20">
        <f>VLOOKUP($G848&amp;U$5&amp;$J848,BASE!$P$2:$R$30000,3,0)</f>
        <v>0</v>
      </c>
      <c r="V848" s="20">
        <f>VLOOKUP($G848&amp;V$5&amp;$J848,BASE!$P$2:$R$30000,3,0)</f>
        <v>0</v>
      </c>
      <c r="W848" s="20">
        <f>VLOOKUP($G848&amp;W$5&amp;$J848,BASE!$P$2:$R$30000,3,0)</f>
        <v>0</v>
      </c>
      <c r="X848" s="20">
        <f>VLOOKUP($G848&amp;X$5&amp;$J848,BASE!$P$2:$R$30000,3,0)</f>
        <v>0</v>
      </c>
      <c r="Y848" s="20">
        <f>VLOOKUP($G848&amp;Y$5&amp;$J848,BASE!$P$2:$R$30000,3,0)</f>
        <v>0</v>
      </c>
      <c r="Z848" s="20">
        <f>VLOOKUP($G848&amp;Z$5&amp;$J848,BASE!$P$2:$R$30000,3,0)</f>
        <v>0</v>
      </c>
      <c r="AA848" s="20">
        <f>VLOOKUP($G848&amp;AA$5&amp;$J848,BASE!$P$2:$R$30000,3,0)</f>
        <v>0</v>
      </c>
      <c r="AB848" s="20">
        <f>VLOOKUP($G848&amp;AB$5&amp;$J848,BASE!$P$2:$R$30000,3,0)</f>
        <v>0</v>
      </c>
      <c r="AC848" s="20">
        <f>VLOOKUP($G848&amp;AC$5&amp;$J848,BASE!$P$2:$R$30000,3,0)</f>
        <v>0</v>
      </c>
      <c r="AD848" s="20">
        <f>VLOOKUP($G848&amp;AD$5&amp;$J848,BASE!$P$2:$R$30000,3,0)</f>
        <v>0</v>
      </c>
      <c r="AE848" s="20">
        <f>VLOOKUP($G848&amp;AE$5&amp;$J848,BASE!$P$2:$R$30000,3,0)</f>
        <v>0</v>
      </c>
      <c r="AF848" s="20">
        <f>VLOOKUP($G848&amp;AF$5&amp;$J848,BASE!$P$2:$R$30000,3,0)</f>
        <v>0</v>
      </c>
      <c r="AG848" s="20">
        <f>VLOOKUP($G848&amp;AG$5&amp;$J848,BASE!$P$2:$R$30000,3,0)</f>
        <v>0</v>
      </c>
      <c r="AH848" s="20">
        <f>VLOOKUP($G848&amp;AH$5&amp;$J848,BASE!$P$2:$R$30000,3,0)</f>
        <v>0</v>
      </c>
      <c r="AI848" s="16">
        <f t="shared" si="14"/>
        <v>0</v>
      </c>
      <c r="AJ848" s="20">
        <f>VLOOKUP($G848&amp;$J848,BASE[[#All],[LLAVE2]:[TipoEvaluacion]],5,0)</f>
        <v>0</v>
      </c>
      <c r="AK848" s="20">
        <f>VLOOKUP($G848&amp;$J848,BASE[[#All],[LLAVE2]:[TipoEvaluacion]],7,0)</f>
        <v>0</v>
      </c>
      <c r="AL848" s="20">
        <f>VLOOKUP($G848&amp;$J848,BASE[[#All],[LLAVE2]:[TipoEvaluacion]],9,0)</f>
        <v>0</v>
      </c>
      <c r="AM848" s="20">
        <f>VLOOKUP($G848&amp;$J848,BASE[[#All],[LLAVE2]:[TipoEvaluacion]],11,0)</f>
        <v>0</v>
      </c>
      <c r="AN848" s="20">
        <f>VLOOKUP($G848&amp;$J848,BASE[[#All],[LLAVE2]:[TipoEvaluacion]],13,0)</f>
        <v>0</v>
      </c>
      <c r="AO848" s="25"/>
      <c r="AP848" s="15"/>
    </row>
    <row r="849" spans="2:42" ht="15.75" x14ac:dyDescent="0.3">
      <c r="B849" s="15">
        <f>BASE!$D$2</f>
        <v>0</v>
      </c>
      <c r="C849" s="15"/>
      <c r="D849" s="15"/>
      <c r="E849" s="15"/>
      <c r="F849" s="15"/>
      <c r="G849" s="15"/>
      <c r="H849" s="19"/>
      <c r="I849" s="15"/>
      <c r="J849" s="15"/>
      <c r="K849" s="20">
        <f>VLOOKUP($G849&amp;K$5&amp;$J849,BASE!$P$2:$R$30000,3,0)</f>
        <v>0</v>
      </c>
      <c r="L849" s="20">
        <f>VLOOKUP($G849&amp;L$5&amp;$J849,BASE!$P$2:$R$30000,3,0)</f>
        <v>0</v>
      </c>
      <c r="M849" s="20">
        <f>VLOOKUP($G849&amp;M$5&amp;$J849,BASE!$P$2:$R$30000,3,0)</f>
        <v>0</v>
      </c>
      <c r="N849" s="20">
        <f>VLOOKUP($G849&amp;N$5&amp;$J849,BASE!$P$2:$R$30000,3,0)</f>
        <v>0</v>
      </c>
      <c r="O849" s="20">
        <f>VLOOKUP($G849&amp;O$5&amp;$J849,BASE!$P$2:$R$30000,3,0)</f>
        <v>0</v>
      </c>
      <c r="P849" s="20">
        <f>VLOOKUP($G849&amp;P$5&amp;$J849,BASE!$P$2:$R$30000,3,0)</f>
        <v>0</v>
      </c>
      <c r="Q849" s="20">
        <f>VLOOKUP($G849&amp;Q$5&amp;$J849,BASE!$P$2:$R$30000,3,0)</f>
        <v>0</v>
      </c>
      <c r="R849" s="20">
        <f>VLOOKUP($G849&amp;R$5&amp;$J849,BASE!$P$2:$R$30000,3,0)</f>
        <v>0</v>
      </c>
      <c r="S849" s="20">
        <f>VLOOKUP($G849&amp;S$5&amp;$J849,BASE!$P$2:$R$30000,3,0)</f>
        <v>0</v>
      </c>
      <c r="T849" s="20">
        <f>VLOOKUP($G849&amp;T$5&amp;$J849,BASE!$P$2:$R$30000,3,0)</f>
        <v>0</v>
      </c>
      <c r="U849" s="20">
        <f>VLOOKUP($G849&amp;U$5&amp;$J849,BASE!$P$2:$R$30000,3,0)</f>
        <v>0</v>
      </c>
      <c r="V849" s="20">
        <f>VLOOKUP($G849&amp;V$5&amp;$J849,BASE!$P$2:$R$30000,3,0)</f>
        <v>0</v>
      </c>
      <c r="W849" s="20">
        <f>VLOOKUP($G849&amp;W$5&amp;$J849,BASE!$P$2:$R$30000,3,0)</f>
        <v>0</v>
      </c>
      <c r="X849" s="20">
        <f>VLOOKUP($G849&amp;X$5&amp;$J849,BASE!$P$2:$R$30000,3,0)</f>
        <v>0</v>
      </c>
      <c r="Y849" s="20">
        <f>VLOOKUP($G849&amp;Y$5&amp;$J849,BASE!$P$2:$R$30000,3,0)</f>
        <v>0</v>
      </c>
      <c r="Z849" s="20">
        <f>VLOOKUP($G849&amp;Z$5&amp;$J849,BASE!$P$2:$R$30000,3,0)</f>
        <v>0</v>
      </c>
      <c r="AA849" s="20">
        <f>VLOOKUP($G849&amp;AA$5&amp;$J849,BASE!$P$2:$R$30000,3,0)</f>
        <v>0</v>
      </c>
      <c r="AB849" s="20">
        <f>VLOOKUP($G849&amp;AB$5&amp;$J849,BASE!$P$2:$R$30000,3,0)</f>
        <v>0</v>
      </c>
      <c r="AC849" s="20">
        <f>VLOOKUP($G849&amp;AC$5&amp;$J849,BASE!$P$2:$R$30000,3,0)</f>
        <v>0</v>
      </c>
      <c r="AD849" s="20">
        <f>VLOOKUP($G849&amp;AD$5&amp;$J849,BASE!$P$2:$R$30000,3,0)</f>
        <v>0</v>
      </c>
      <c r="AE849" s="20">
        <f>VLOOKUP($G849&amp;AE$5&amp;$J849,BASE!$P$2:$R$30000,3,0)</f>
        <v>0</v>
      </c>
      <c r="AF849" s="20">
        <f>VLOOKUP($G849&amp;AF$5&amp;$J849,BASE!$P$2:$R$30000,3,0)</f>
        <v>0</v>
      </c>
      <c r="AG849" s="20">
        <f>VLOOKUP($G849&amp;AG$5&amp;$J849,BASE!$P$2:$R$30000,3,0)</f>
        <v>0</v>
      </c>
      <c r="AH849" s="20">
        <f>VLOOKUP($G849&amp;AH$5&amp;$J849,BASE!$P$2:$R$30000,3,0)</f>
        <v>0</v>
      </c>
      <c r="AI849" s="16">
        <f t="shared" si="14"/>
        <v>0</v>
      </c>
      <c r="AJ849" s="20">
        <f>VLOOKUP($G849&amp;$J849,BASE[[#All],[LLAVE2]:[TipoEvaluacion]],5,0)</f>
        <v>0</v>
      </c>
      <c r="AK849" s="20">
        <f>VLOOKUP($G849&amp;$J849,BASE[[#All],[LLAVE2]:[TipoEvaluacion]],7,0)</f>
        <v>0</v>
      </c>
      <c r="AL849" s="20">
        <f>VLOOKUP($G849&amp;$J849,BASE[[#All],[LLAVE2]:[TipoEvaluacion]],9,0)</f>
        <v>0</v>
      </c>
      <c r="AM849" s="20">
        <f>VLOOKUP($G849&amp;$J849,BASE[[#All],[LLAVE2]:[TipoEvaluacion]],11,0)</f>
        <v>0</v>
      </c>
      <c r="AN849" s="20">
        <f>VLOOKUP($G849&amp;$J849,BASE[[#All],[LLAVE2]:[TipoEvaluacion]],13,0)</f>
        <v>0</v>
      </c>
      <c r="AO849" s="25"/>
      <c r="AP849" s="15"/>
    </row>
    <row r="850" spans="2:42" ht="15.75" x14ac:dyDescent="0.3">
      <c r="B850" s="15">
        <f>BASE!$D$2</f>
        <v>0</v>
      </c>
      <c r="C850" s="15"/>
      <c r="D850" s="15"/>
      <c r="E850" s="15"/>
      <c r="F850" s="15"/>
      <c r="G850" s="15"/>
      <c r="H850" s="19"/>
      <c r="I850" s="15"/>
      <c r="J850" s="15"/>
      <c r="K850" s="20">
        <f>VLOOKUP($G850&amp;K$5&amp;$J850,BASE!$P$2:$R$30000,3,0)</f>
        <v>0</v>
      </c>
      <c r="L850" s="20">
        <f>VLOOKUP($G850&amp;L$5&amp;$J850,BASE!$P$2:$R$30000,3,0)</f>
        <v>0</v>
      </c>
      <c r="M850" s="20">
        <f>VLOOKUP($G850&amp;M$5&amp;$J850,BASE!$P$2:$R$30000,3,0)</f>
        <v>0</v>
      </c>
      <c r="N850" s="20">
        <f>VLOOKUP($G850&amp;N$5&amp;$J850,BASE!$P$2:$R$30000,3,0)</f>
        <v>0</v>
      </c>
      <c r="O850" s="20">
        <f>VLOOKUP($G850&amp;O$5&amp;$J850,BASE!$P$2:$R$30000,3,0)</f>
        <v>0</v>
      </c>
      <c r="P850" s="20">
        <f>VLOOKUP($G850&amp;P$5&amp;$J850,BASE!$P$2:$R$30000,3,0)</f>
        <v>0</v>
      </c>
      <c r="Q850" s="20">
        <f>VLOOKUP($G850&amp;Q$5&amp;$J850,BASE!$P$2:$R$30000,3,0)</f>
        <v>0</v>
      </c>
      <c r="R850" s="20">
        <f>VLOOKUP($G850&amp;R$5&amp;$J850,BASE!$P$2:$R$30000,3,0)</f>
        <v>0</v>
      </c>
      <c r="S850" s="20">
        <f>VLOOKUP($G850&amp;S$5&amp;$J850,BASE!$P$2:$R$30000,3,0)</f>
        <v>0</v>
      </c>
      <c r="T850" s="20">
        <f>VLOOKUP($G850&amp;T$5&amp;$J850,BASE!$P$2:$R$30000,3,0)</f>
        <v>0</v>
      </c>
      <c r="U850" s="20">
        <f>VLOOKUP($G850&amp;U$5&amp;$J850,BASE!$P$2:$R$30000,3,0)</f>
        <v>0</v>
      </c>
      <c r="V850" s="20">
        <f>VLOOKUP($G850&amp;V$5&amp;$J850,BASE!$P$2:$R$30000,3,0)</f>
        <v>0</v>
      </c>
      <c r="W850" s="20">
        <f>VLOOKUP($G850&amp;W$5&amp;$J850,BASE!$P$2:$R$30000,3,0)</f>
        <v>0</v>
      </c>
      <c r="X850" s="20">
        <f>VLOOKUP($G850&amp;X$5&amp;$J850,BASE!$P$2:$R$30000,3,0)</f>
        <v>0</v>
      </c>
      <c r="Y850" s="20">
        <f>VLOOKUP($G850&amp;Y$5&amp;$J850,BASE!$P$2:$R$30000,3,0)</f>
        <v>0</v>
      </c>
      <c r="Z850" s="20">
        <f>VLOOKUP($G850&amp;Z$5&amp;$J850,BASE!$P$2:$R$30000,3,0)</f>
        <v>0</v>
      </c>
      <c r="AA850" s="20">
        <f>VLOOKUP($G850&amp;AA$5&amp;$J850,BASE!$P$2:$R$30000,3,0)</f>
        <v>0</v>
      </c>
      <c r="AB850" s="20">
        <f>VLOOKUP($G850&amp;AB$5&amp;$J850,BASE!$P$2:$R$30000,3,0)</f>
        <v>0</v>
      </c>
      <c r="AC850" s="20">
        <f>VLOOKUP($G850&amp;AC$5&amp;$J850,BASE!$P$2:$R$30000,3,0)</f>
        <v>0</v>
      </c>
      <c r="AD850" s="20">
        <f>VLOOKUP($G850&amp;AD$5&amp;$J850,BASE!$P$2:$R$30000,3,0)</f>
        <v>0</v>
      </c>
      <c r="AE850" s="20">
        <f>VLOOKUP($G850&amp;AE$5&amp;$J850,BASE!$P$2:$R$30000,3,0)</f>
        <v>0</v>
      </c>
      <c r="AF850" s="20">
        <f>VLOOKUP($G850&amp;AF$5&amp;$J850,BASE!$P$2:$R$30000,3,0)</f>
        <v>0</v>
      </c>
      <c r="AG850" s="20">
        <f>VLOOKUP($G850&amp;AG$5&amp;$J850,BASE!$P$2:$R$30000,3,0)</f>
        <v>0</v>
      </c>
      <c r="AH850" s="20">
        <f>VLOOKUP($G850&amp;AH$5&amp;$J850,BASE!$P$2:$R$30000,3,0)</f>
        <v>0</v>
      </c>
      <c r="AI850" s="16">
        <f t="shared" si="14"/>
        <v>0</v>
      </c>
      <c r="AJ850" s="20">
        <f>VLOOKUP($G850&amp;$J850,BASE[[#All],[LLAVE2]:[TipoEvaluacion]],5,0)</f>
        <v>0</v>
      </c>
      <c r="AK850" s="20">
        <f>VLOOKUP($G850&amp;$J850,BASE[[#All],[LLAVE2]:[TipoEvaluacion]],7,0)</f>
        <v>0</v>
      </c>
      <c r="AL850" s="20">
        <f>VLOOKUP($G850&amp;$J850,BASE[[#All],[LLAVE2]:[TipoEvaluacion]],9,0)</f>
        <v>0</v>
      </c>
      <c r="AM850" s="20">
        <f>VLOOKUP($G850&amp;$J850,BASE[[#All],[LLAVE2]:[TipoEvaluacion]],11,0)</f>
        <v>0</v>
      </c>
      <c r="AN850" s="20">
        <f>VLOOKUP($G850&amp;$J850,BASE[[#All],[LLAVE2]:[TipoEvaluacion]],13,0)</f>
        <v>0</v>
      </c>
      <c r="AO850" s="25"/>
      <c r="AP850" s="15"/>
    </row>
    <row r="851" spans="2:42" ht="15.75" x14ac:dyDescent="0.3">
      <c r="B851" s="15">
        <f>BASE!$D$2</f>
        <v>0</v>
      </c>
      <c r="C851" s="15"/>
      <c r="D851" s="15"/>
      <c r="E851" s="15"/>
      <c r="F851" s="15"/>
      <c r="G851" s="15"/>
      <c r="H851" s="19"/>
      <c r="I851" s="15"/>
      <c r="J851" s="15"/>
      <c r="K851" s="20">
        <f>VLOOKUP($G851&amp;K$5&amp;$J851,BASE!$P$2:$R$30000,3,0)</f>
        <v>0</v>
      </c>
      <c r="L851" s="20">
        <f>VLOOKUP($G851&amp;L$5&amp;$J851,BASE!$P$2:$R$30000,3,0)</f>
        <v>0</v>
      </c>
      <c r="M851" s="20">
        <f>VLOOKUP($G851&amp;M$5&amp;$J851,BASE!$P$2:$R$30000,3,0)</f>
        <v>0</v>
      </c>
      <c r="N851" s="20">
        <f>VLOOKUP($G851&amp;N$5&amp;$J851,BASE!$P$2:$R$30000,3,0)</f>
        <v>0</v>
      </c>
      <c r="O851" s="20">
        <f>VLOOKUP($G851&amp;O$5&amp;$J851,BASE!$P$2:$R$30000,3,0)</f>
        <v>0</v>
      </c>
      <c r="P851" s="20">
        <f>VLOOKUP($G851&amp;P$5&amp;$J851,BASE!$P$2:$R$30000,3,0)</f>
        <v>0</v>
      </c>
      <c r="Q851" s="20">
        <f>VLOOKUP($G851&amp;Q$5&amp;$J851,BASE!$P$2:$R$30000,3,0)</f>
        <v>0</v>
      </c>
      <c r="R851" s="20">
        <f>VLOOKUP($G851&amp;R$5&amp;$J851,BASE!$P$2:$R$30000,3,0)</f>
        <v>0</v>
      </c>
      <c r="S851" s="20">
        <f>VLOOKUP($G851&amp;S$5&amp;$J851,BASE!$P$2:$R$30000,3,0)</f>
        <v>0</v>
      </c>
      <c r="T851" s="20">
        <f>VLOOKUP($G851&amp;T$5&amp;$J851,BASE!$P$2:$R$30000,3,0)</f>
        <v>0</v>
      </c>
      <c r="U851" s="20">
        <f>VLOOKUP($G851&amp;U$5&amp;$J851,BASE!$P$2:$R$30000,3,0)</f>
        <v>0</v>
      </c>
      <c r="V851" s="20">
        <f>VLOOKUP($G851&amp;V$5&amp;$J851,BASE!$P$2:$R$30000,3,0)</f>
        <v>0</v>
      </c>
      <c r="W851" s="20">
        <f>VLOOKUP($G851&amp;W$5&amp;$J851,BASE!$P$2:$R$30000,3,0)</f>
        <v>0</v>
      </c>
      <c r="X851" s="20">
        <f>VLOOKUP($G851&amp;X$5&amp;$J851,BASE!$P$2:$R$30000,3,0)</f>
        <v>0</v>
      </c>
      <c r="Y851" s="20">
        <f>VLOOKUP($G851&amp;Y$5&amp;$J851,BASE!$P$2:$R$30000,3,0)</f>
        <v>0</v>
      </c>
      <c r="Z851" s="20">
        <f>VLOOKUP($G851&amp;Z$5&amp;$J851,BASE!$P$2:$R$30000,3,0)</f>
        <v>0</v>
      </c>
      <c r="AA851" s="20">
        <f>VLOOKUP($G851&amp;AA$5&amp;$J851,BASE!$P$2:$R$30000,3,0)</f>
        <v>0</v>
      </c>
      <c r="AB851" s="20">
        <f>VLOOKUP($G851&amp;AB$5&amp;$J851,BASE!$P$2:$R$30000,3,0)</f>
        <v>0</v>
      </c>
      <c r="AC851" s="20">
        <f>VLOOKUP($G851&amp;AC$5&amp;$J851,BASE!$P$2:$R$30000,3,0)</f>
        <v>0</v>
      </c>
      <c r="AD851" s="20">
        <f>VLOOKUP($G851&amp;AD$5&amp;$J851,BASE!$P$2:$R$30000,3,0)</f>
        <v>0</v>
      </c>
      <c r="AE851" s="20">
        <f>VLOOKUP($G851&amp;AE$5&amp;$J851,BASE!$P$2:$R$30000,3,0)</f>
        <v>0</v>
      </c>
      <c r="AF851" s="20">
        <f>VLOOKUP($G851&amp;AF$5&amp;$J851,BASE!$P$2:$R$30000,3,0)</f>
        <v>0</v>
      </c>
      <c r="AG851" s="20">
        <f>VLOOKUP($G851&amp;AG$5&amp;$J851,BASE!$P$2:$R$30000,3,0)</f>
        <v>0</v>
      </c>
      <c r="AH851" s="20">
        <f>VLOOKUP($G851&amp;AH$5&amp;$J851,BASE!$P$2:$R$30000,3,0)</f>
        <v>0</v>
      </c>
      <c r="AI851" s="16">
        <f t="shared" si="14"/>
        <v>0</v>
      </c>
      <c r="AJ851" s="20">
        <f>VLOOKUP($G851&amp;$J851,BASE[[#All],[LLAVE2]:[TipoEvaluacion]],5,0)</f>
        <v>0</v>
      </c>
      <c r="AK851" s="20">
        <f>VLOOKUP($G851&amp;$J851,BASE[[#All],[LLAVE2]:[TipoEvaluacion]],7,0)</f>
        <v>0</v>
      </c>
      <c r="AL851" s="20">
        <f>VLOOKUP($G851&amp;$J851,BASE[[#All],[LLAVE2]:[TipoEvaluacion]],9,0)</f>
        <v>0</v>
      </c>
      <c r="AM851" s="20">
        <f>VLOOKUP($G851&amp;$J851,BASE[[#All],[LLAVE2]:[TipoEvaluacion]],11,0)</f>
        <v>0</v>
      </c>
      <c r="AN851" s="20">
        <f>VLOOKUP($G851&amp;$J851,BASE[[#All],[LLAVE2]:[TipoEvaluacion]],13,0)</f>
        <v>0</v>
      </c>
      <c r="AO851" s="25"/>
      <c r="AP851" s="15"/>
    </row>
    <row r="852" spans="2:42" ht="15.75" x14ac:dyDescent="0.3">
      <c r="B852" s="15">
        <f>BASE!$D$2</f>
        <v>0</v>
      </c>
      <c r="C852" s="15"/>
      <c r="D852" s="15"/>
      <c r="E852" s="15"/>
      <c r="F852" s="15"/>
      <c r="G852" s="15"/>
      <c r="H852" s="19"/>
      <c r="I852" s="15"/>
      <c r="J852" s="15"/>
      <c r="K852" s="20">
        <f>VLOOKUP($G852&amp;K$5&amp;$J852,BASE!$P$2:$R$30000,3,0)</f>
        <v>0</v>
      </c>
      <c r="L852" s="20">
        <f>VLOOKUP($G852&amp;L$5&amp;$J852,BASE!$P$2:$R$30000,3,0)</f>
        <v>0</v>
      </c>
      <c r="M852" s="20">
        <f>VLOOKUP($G852&amp;M$5&amp;$J852,BASE!$P$2:$R$30000,3,0)</f>
        <v>0</v>
      </c>
      <c r="N852" s="20">
        <f>VLOOKUP($G852&amp;N$5&amp;$J852,BASE!$P$2:$R$30000,3,0)</f>
        <v>0</v>
      </c>
      <c r="O852" s="20">
        <f>VLOOKUP($G852&amp;O$5&amp;$J852,BASE!$P$2:$R$30000,3,0)</f>
        <v>0</v>
      </c>
      <c r="P852" s="20">
        <f>VLOOKUP($G852&amp;P$5&amp;$J852,BASE!$P$2:$R$30000,3,0)</f>
        <v>0</v>
      </c>
      <c r="Q852" s="20">
        <f>VLOOKUP($G852&amp;Q$5&amp;$J852,BASE!$P$2:$R$30000,3,0)</f>
        <v>0</v>
      </c>
      <c r="R852" s="20">
        <f>VLOOKUP($G852&amp;R$5&amp;$J852,BASE!$P$2:$R$30000,3,0)</f>
        <v>0</v>
      </c>
      <c r="S852" s="20">
        <f>VLOOKUP($G852&amp;S$5&amp;$J852,BASE!$P$2:$R$30000,3,0)</f>
        <v>0</v>
      </c>
      <c r="T852" s="20">
        <f>VLOOKUP($G852&amp;T$5&amp;$J852,BASE!$P$2:$R$30000,3,0)</f>
        <v>0</v>
      </c>
      <c r="U852" s="20">
        <f>VLOOKUP($G852&amp;U$5&amp;$J852,BASE!$P$2:$R$30000,3,0)</f>
        <v>0</v>
      </c>
      <c r="V852" s="20">
        <f>VLOOKUP($G852&amp;V$5&amp;$J852,BASE!$P$2:$R$30000,3,0)</f>
        <v>0</v>
      </c>
      <c r="W852" s="20">
        <f>VLOOKUP($G852&amp;W$5&amp;$J852,BASE!$P$2:$R$30000,3,0)</f>
        <v>0</v>
      </c>
      <c r="X852" s="20">
        <f>VLOOKUP($G852&amp;X$5&amp;$J852,BASE!$P$2:$R$30000,3,0)</f>
        <v>0</v>
      </c>
      <c r="Y852" s="20">
        <f>VLOOKUP($G852&amp;Y$5&amp;$J852,BASE!$P$2:$R$30000,3,0)</f>
        <v>0</v>
      </c>
      <c r="Z852" s="20">
        <f>VLOOKUP($G852&amp;Z$5&amp;$J852,BASE!$P$2:$R$30000,3,0)</f>
        <v>0</v>
      </c>
      <c r="AA852" s="20">
        <f>VLOOKUP($G852&amp;AA$5&amp;$J852,BASE!$P$2:$R$30000,3,0)</f>
        <v>0</v>
      </c>
      <c r="AB852" s="20">
        <f>VLOOKUP($G852&amp;AB$5&amp;$J852,BASE!$P$2:$R$30000,3,0)</f>
        <v>0</v>
      </c>
      <c r="AC852" s="20">
        <f>VLOOKUP($G852&amp;AC$5&amp;$J852,BASE!$P$2:$R$30000,3,0)</f>
        <v>0</v>
      </c>
      <c r="AD852" s="20">
        <f>VLOOKUP($G852&amp;AD$5&amp;$J852,BASE!$P$2:$R$30000,3,0)</f>
        <v>0</v>
      </c>
      <c r="AE852" s="20">
        <f>VLOOKUP($G852&amp;AE$5&amp;$J852,BASE!$P$2:$R$30000,3,0)</f>
        <v>0</v>
      </c>
      <c r="AF852" s="20">
        <f>VLOOKUP($G852&amp;AF$5&amp;$J852,BASE!$P$2:$R$30000,3,0)</f>
        <v>0</v>
      </c>
      <c r="AG852" s="20">
        <f>VLOOKUP($G852&amp;AG$5&amp;$J852,BASE!$P$2:$R$30000,3,0)</f>
        <v>0</v>
      </c>
      <c r="AH852" s="20">
        <f>VLOOKUP($G852&amp;AH$5&amp;$J852,BASE!$P$2:$R$30000,3,0)</f>
        <v>0</v>
      </c>
      <c r="AI852" s="16">
        <f t="shared" si="14"/>
        <v>0</v>
      </c>
      <c r="AJ852" s="20">
        <f>VLOOKUP($G852&amp;$J852,BASE[[#All],[LLAVE2]:[TipoEvaluacion]],5,0)</f>
        <v>0</v>
      </c>
      <c r="AK852" s="20">
        <f>VLOOKUP($G852&amp;$J852,BASE[[#All],[LLAVE2]:[TipoEvaluacion]],7,0)</f>
        <v>0</v>
      </c>
      <c r="AL852" s="20">
        <f>VLOOKUP($G852&amp;$J852,BASE[[#All],[LLAVE2]:[TipoEvaluacion]],9,0)</f>
        <v>0</v>
      </c>
      <c r="AM852" s="20">
        <f>VLOOKUP($G852&amp;$J852,BASE[[#All],[LLAVE2]:[TipoEvaluacion]],11,0)</f>
        <v>0</v>
      </c>
      <c r="AN852" s="20">
        <f>VLOOKUP($G852&amp;$J852,BASE[[#All],[LLAVE2]:[TipoEvaluacion]],13,0)</f>
        <v>0</v>
      </c>
      <c r="AO852" s="25"/>
      <c r="AP852" s="15"/>
    </row>
    <row r="853" spans="2:42" ht="15.75" x14ac:dyDescent="0.3">
      <c r="B853" s="15">
        <f>BASE!$D$2</f>
        <v>0</v>
      </c>
      <c r="C853" s="15"/>
      <c r="D853" s="15"/>
      <c r="E853" s="15"/>
      <c r="F853" s="15"/>
      <c r="G853" s="15"/>
      <c r="H853" s="19"/>
      <c r="I853" s="15"/>
      <c r="J853" s="15"/>
      <c r="K853" s="20">
        <f>VLOOKUP($G853&amp;K$5&amp;$J853,BASE!$P$2:$R$30000,3,0)</f>
        <v>0</v>
      </c>
      <c r="L853" s="20">
        <f>VLOOKUP($G853&amp;L$5&amp;$J853,BASE!$P$2:$R$30000,3,0)</f>
        <v>0</v>
      </c>
      <c r="M853" s="20">
        <f>VLOOKUP($G853&amp;M$5&amp;$J853,BASE!$P$2:$R$30000,3,0)</f>
        <v>0</v>
      </c>
      <c r="N853" s="20">
        <f>VLOOKUP($G853&amp;N$5&amp;$J853,BASE!$P$2:$R$30000,3,0)</f>
        <v>0</v>
      </c>
      <c r="O853" s="20">
        <f>VLOOKUP($G853&amp;O$5&amp;$J853,BASE!$P$2:$R$30000,3,0)</f>
        <v>0</v>
      </c>
      <c r="P853" s="20">
        <f>VLOOKUP($G853&amp;P$5&amp;$J853,BASE!$P$2:$R$30000,3,0)</f>
        <v>0</v>
      </c>
      <c r="Q853" s="20">
        <f>VLOOKUP($G853&amp;Q$5&amp;$J853,BASE!$P$2:$R$30000,3,0)</f>
        <v>0</v>
      </c>
      <c r="R853" s="20">
        <f>VLOOKUP($G853&amp;R$5&amp;$J853,BASE!$P$2:$R$30000,3,0)</f>
        <v>0</v>
      </c>
      <c r="S853" s="20">
        <f>VLOOKUP($G853&amp;S$5&amp;$J853,BASE!$P$2:$R$30000,3,0)</f>
        <v>0</v>
      </c>
      <c r="T853" s="20">
        <f>VLOOKUP($G853&amp;T$5&amp;$J853,BASE!$P$2:$R$30000,3,0)</f>
        <v>0</v>
      </c>
      <c r="U853" s="20">
        <f>VLOOKUP($G853&amp;U$5&amp;$J853,BASE!$P$2:$R$30000,3,0)</f>
        <v>0</v>
      </c>
      <c r="V853" s="20">
        <f>VLOOKUP($G853&amp;V$5&amp;$J853,BASE!$P$2:$R$30000,3,0)</f>
        <v>0</v>
      </c>
      <c r="W853" s="20">
        <f>VLOOKUP($G853&amp;W$5&amp;$J853,BASE!$P$2:$R$30000,3,0)</f>
        <v>0</v>
      </c>
      <c r="X853" s="20">
        <f>VLOOKUP($G853&amp;X$5&amp;$J853,BASE!$P$2:$R$30000,3,0)</f>
        <v>0</v>
      </c>
      <c r="Y853" s="20">
        <f>VLOOKUP($G853&amp;Y$5&amp;$J853,BASE!$P$2:$R$30000,3,0)</f>
        <v>0</v>
      </c>
      <c r="Z853" s="20">
        <f>VLOOKUP($G853&amp;Z$5&amp;$J853,BASE!$P$2:$R$30000,3,0)</f>
        <v>0</v>
      </c>
      <c r="AA853" s="20">
        <f>VLOOKUP($G853&amp;AA$5&amp;$J853,BASE!$P$2:$R$30000,3,0)</f>
        <v>0</v>
      </c>
      <c r="AB853" s="20">
        <f>VLOOKUP($G853&amp;AB$5&amp;$J853,BASE!$P$2:$R$30000,3,0)</f>
        <v>0</v>
      </c>
      <c r="AC853" s="20">
        <f>VLOOKUP($G853&amp;AC$5&amp;$J853,BASE!$P$2:$R$30000,3,0)</f>
        <v>0</v>
      </c>
      <c r="AD853" s="20">
        <f>VLOOKUP($G853&amp;AD$5&amp;$J853,BASE!$P$2:$R$30000,3,0)</f>
        <v>0</v>
      </c>
      <c r="AE853" s="20">
        <f>VLOOKUP($G853&amp;AE$5&amp;$J853,BASE!$P$2:$R$30000,3,0)</f>
        <v>0</v>
      </c>
      <c r="AF853" s="20">
        <f>VLOOKUP($G853&amp;AF$5&amp;$J853,BASE!$P$2:$R$30000,3,0)</f>
        <v>0</v>
      </c>
      <c r="AG853" s="20">
        <f>VLOOKUP($G853&amp;AG$5&amp;$J853,BASE!$P$2:$R$30000,3,0)</f>
        <v>0</v>
      </c>
      <c r="AH853" s="20">
        <f>VLOOKUP($G853&amp;AH$5&amp;$J853,BASE!$P$2:$R$30000,3,0)</f>
        <v>0</v>
      </c>
      <c r="AI853" s="16">
        <f t="shared" si="14"/>
        <v>0</v>
      </c>
      <c r="AJ853" s="20">
        <f>VLOOKUP($G853&amp;$J853,BASE[[#All],[LLAVE2]:[TipoEvaluacion]],5,0)</f>
        <v>0</v>
      </c>
      <c r="AK853" s="20">
        <f>VLOOKUP($G853&amp;$J853,BASE[[#All],[LLAVE2]:[TipoEvaluacion]],7,0)</f>
        <v>0</v>
      </c>
      <c r="AL853" s="20">
        <f>VLOOKUP($G853&amp;$J853,BASE[[#All],[LLAVE2]:[TipoEvaluacion]],9,0)</f>
        <v>0</v>
      </c>
      <c r="AM853" s="20">
        <f>VLOOKUP($G853&amp;$J853,BASE[[#All],[LLAVE2]:[TipoEvaluacion]],11,0)</f>
        <v>0</v>
      </c>
      <c r="AN853" s="20">
        <f>VLOOKUP($G853&amp;$J853,BASE[[#All],[LLAVE2]:[TipoEvaluacion]],13,0)</f>
        <v>0</v>
      </c>
      <c r="AO853" s="25"/>
      <c r="AP853" s="15"/>
    </row>
    <row r="854" spans="2:42" ht="15.75" x14ac:dyDescent="0.3">
      <c r="B854" s="15">
        <f>BASE!$D$2</f>
        <v>0</v>
      </c>
      <c r="C854" s="15"/>
      <c r="D854" s="15"/>
      <c r="E854" s="15"/>
      <c r="F854" s="15"/>
      <c r="G854" s="15"/>
      <c r="H854" s="19"/>
      <c r="I854" s="15"/>
      <c r="J854" s="15"/>
      <c r="K854" s="20">
        <f>VLOOKUP($G854&amp;K$5&amp;$J854,BASE!$P$2:$R$30000,3,0)</f>
        <v>0</v>
      </c>
      <c r="L854" s="20">
        <f>VLOOKUP($G854&amp;L$5&amp;$J854,BASE!$P$2:$R$30000,3,0)</f>
        <v>0</v>
      </c>
      <c r="M854" s="20">
        <f>VLOOKUP($G854&amp;M$5&amp;$J854,BASE!$P$2:$R$30000,3,0)</f>
        <v>0</v>
      </c>
      <c r="N854" s="20">
        <f>VLOOKUP($G854&amp;N$5&amp;$J854,BASE!$P$2:$R$30000,3,0)</f>
        <v>0</v>
      </c>
      <c r="O854" s="20">
        <f>VLOOKUP($G854&amp;O$5&amp;$J854,BASE!$P$2:$R$30000,3,0)</f>
        <v>0</v>
      </c>
      <c r="P854" s="20">
        <f>VLOOKUP($G854&amp;P$5&amp;$J854,BASE!$P$2:$R$30000,3,0)</f>
        <v>0</v>
      </c>
      <c r="Q854" s="20">
        <f>VLOOKUP($G854&amp;Q$5&amp;$J854,BASE!$P$2:$R$30000,3,0)</f>
        <v>0</v>
      </c>
      <c r="R854" s="20">
        <f>VLOOKUP($G854&amp;R$5&amp;$J854,BASE!$P$2:$R$30000,3,0)</f>
        <v>0</v>
      </c>
      <c r="S854" s="20">
        <f>VLOOKUP($G854&amp;S$5&amp;$J854,BASE!$P$2:$R$30000,3,0)</f>
        <v>0</v>
      </c>
      <c r="T854" s="20">
        <f>VLOOKUP($G854&amp;T$5&amp;$J854,BASE!$P$2:$R$30000,3,0)</f>
        <v>0</v>
      </c>
      <c r="U854" s="20">
        <f>VLOOKUP($G854&amp;U$5&amp;$J854,BASE!$P$2:$R$30000,3,0)</f>
        <v>0</v>
      </c>
      <c r="V854" s="20">
        <f>VLOOKUP($G854&amp;V$5&amp;$J854,BASE!$P$2:$R$30000,3,0)</f>
        <v>0</v>
      </c>
      <c r="W854" s="20">
        <f>VLOOKUP($G854&amp;W$5&amp;$J854,BASE!$P$2:$R$30000,3,0)</f>
        <v>0</v>
      </c>
      <c r="X854" s="20">
        <f>VLOOKUP($G854&amp;X$5&amp;$J854,BASE!$P$2:$R$30000,3,0)</f>
        <v>0</v>
      </c>
      <c r="Y854" s="20">
        <f>VLOOKUP($G854&amp;Y$5&amp;$J854,BASE!$P$2:$R$30000,3,0)</f>
        <v>0</v>
      </c>
      <c r="Z854" s="20">
        <f>VLOOKUP($G854&amp;Z$5&amp;$J854,BASE!$P$2:$R$30000,3,0)</f>
        <v>0</v>
      </c>
      <c r="AA854" s="20">
        <f>VLOOKUP($G854&amp;AA$5&amp;$J854,BASE!$P$2:$R$30000,3,0)</f>
        <v>0</v>
      </c>
      <c r="AB854" s="20">
        <f>VLOOKUP($G854&amp;AB$5&amp;$J854,BASE!$P$2:$R$30000,3,0)</f>
        <v>0</v>
      </c>
      <c r="AC854" s="20">
        <f>VLOOKUP($G854&amp;AC$5&amp;$J854,BASE!$P$2:$R$30000,3,0)</f>
        <v>0</v>
      </c>
      <c r="AD854" s="20">
        <f>VLOOKUP($G854&amp;AD$5&amp;$J854,BASE!$P$2:$R$30000,3,0)</f>
        <v>0</v>
      </c>
      <c r="AE854" s="20">
        <f>VLOOKUP($G854&amp;AE$5&amp;$J854,BASE!$P$2:$R$30000,3,0)</f>
        <v>0</v>
      </c>
      <c r="AF854" s="20">
        <f>VLOOKUP($G854&amp;AF$5&amp;$J854,BASE!$P$2:$R$30000,3,0)</f>
        <v>0</v>
      </c>
      <c r="AG854" s="20">
        <f>VLOOKUP($G854&amp;AG$5&amp;$J854,BASE!$P$2:$R$30000,3,0)</f>
        <v>0</v>
      </c>
      <c r="AH854" s="20">
        <f>VLOOKUP($G854&amp;AH$5&amp;$J854,BASE!$P$2:$R$30000,3,0)</f>
        <v>0</v>
      </c>
      <c r="AI854" s="16">
        <f t="shared" si="14"/>
        <v>0</v>
      </c>
      <c r="AJ854" s="20">
        <f>VLOOKUP($G854&amp;$J854,BASE[[#All],[LLAVE2]:[TipoEvaluacion]],5,0)</f>
        <v>0</v>
      </c>
      <c r="AK854" s="20">
        <f>VLOOKUP($G854&amp;$J854,BASE[[#All],[LLAVE2]:[TipoEvaluacion]],7,0)</f>
        <v>0</v>
      </c>
      <c r="AL854" s="20">
        <f>VLOOKUP($G854&amp;$J854,BASE[[#All],[LLAVE2]:[TipoEvaluacion]],9,0)</f>
        <v>0</v>
      </c>
      <c r="AM854" s="20">
        <f>VLOOKUP($G854&amp;$J854,BASE[[#All],[LLAVE2]:[TipoEvaluacion]],11,0)</f>
        <v>0</v>
      </c>
      <c r="AN854" s="20">
        <f>VLOOKUP($G854&amp;$J854,BASE[[#All],[LLAVE2]:[TipoEvaluacion]],13,0)</f>
        <v>0</v>
      </c>
      <c r="AO854" s="25"/>
      <c r="AP854" s="15"/>
    </row>
    <row r="855" spans="2:42" ht="15.75" x14ac:dyDescent="0.3">
      <c r="B855" s="15">
        <f>BASE!$D$2</f>
        <v>0</v>
      </c>
      <c r="C855" s="15"/>
      <c r="D855" s="15"/>
      <c r="E855" s="15"/>
      <c r="F855" s="15"/>
      <c r="G855" s="15"/>
      <c r="H855" s="19"/>
      <c r="I855" s="15"/>
      <c r="J855" s="15"/>
      <c r="K855" s="20">
        <f>VLOOKUP($G855&amp;K$5&amp;$J855,BASE!$P$2:$R$30000,3,0)</f>
        <v>0</v>
      </c>
      <c r="L855" s="20">
        <f>VLOOKUP($G855&amp;L$5&amp;$J855,BASE!$P$2:$R$30000,3,0)</f>
        <v>0</v>
      </c>
      <c r="M855" s="20">
        <f>VLOOKUP($G855&amp;M$5&amp;$J855,BASE!$P$2:$R$30000,3,0)</f>
        <v>0</v>
      </c>
      <c r="N855" s="20">
        <f>VLOOKUP($G855&amp;N$5&amp;$J855,BASE!$P$2:$R$30000,3,0)</f>
        <v>0</v>
      </c>
      <c r="O855" s="20">
        <f>VLOOKUP($G855&amp;O$5&amp;$J855,BASE!$P$2:$R$30000,3,0)</f>
        <v>0</v>
      </c>
      <c r="P855" s="20">
        <f>VLOOKUP($G855&amp;P$5&amp;$J855,BASE!$P$2:$R$30000,3,0)</f>
        <v>0</v>
      </c>
      <c r="Q855" s="20">
        <f>VLOOKUP($G855&amp;Q$5&amp;$J855,BASE!$P$2:$R$30000,3,0)</f>
        <v>0</v>
      </c>
      <c r="R855" s="20">
        <f>VLOOKUP($G855&amp;R$5&amp;$J855,BASE!$P$2:$R$30000,3,0)</f>
        <v>0</v>
      </c>
      <c r="S855" s="20">
        <f>VLOOKUP($G855&amp;S$5&amp;$J855,BASE!$P$2:$R$30000,3,0)</f>
        <v>0</v>
      </c>
      <c r="T855" s="20">
        <f>VLOOKUP($G855&amp;T$5&amp;$J855,BASE!$P$2:$R$30000,3,0)</f>
        <v>0</v>
      </c>
      <c r="U855" s="20">
        <f>VLOOKUP($G855&amp;U$5&amp;$J855,BASE!$P$2:$R$30000,3,0)</f>
        <v>0</v>
      </c>
      <c r="V855" s="20">
        <f>VLOOKUP($G855&amp;V$5&amp;$J855,BASE!$P$2:$R$30000,3,0)</f>
        <v>0</v>
      </c>
      <c r="W855" s="20">
        <f>VLOOKUP($G855&amp;W$5&amp;$J855,BASE!$P$2:$R$30000,3,0)</f>
        <v>0</v>
      </c>
      <c r="X855" s="20">
        <f>VLOOKUP($G855&amp;X$5&amp;$J855,BASE!$P$2:$R$30000,3,0)</f>
        <v>0</v>
      </c>
      <c r="Y855" s="20">
        <f>VLOOKUP($G855&amp;Y$5&amp;$J855,BASE!$P$2:$R$30000,3,0)</f>
        <v>0</v>
      </c>
      <c r="Z855" s="20">
        <f>VLOOKUP($G855&amp;Z$5&amp;$J855,BASE!$P$2:$R$30000,3,0)</f>
        <v>0</v>
      </c>
      <c r="AA855" s="20">
        <f>VLOOKUP($G855&amp;AA$5&amp;$J855,BASE!$P$2:$R$30000,3,0)</f>
        <v>0</v>
      </c>
      <c r="AB855" s="20">
        <f>VLOOKUP($G855&amp;AB$5&amp;$J855,BASE!$P$2:$R$30000,3,0)</f>
        <v>0</v>
      </c>
      <c r="AC855" s="20">
        <f>VLOOKUP($G855&amp;AC$5&amp;$J855,BASE!$P$2:$R$30000,3,0)</f>
        <v>0</v>
      </c>
      <c r="AD855" s="20">
        <f>VLOOKUP($G855&amp;AD$5&amp;$J855,BASE!$P$2:$R$30000,3,0)</f>
        <v>0</v>
      </c>
      <c r="AE855" s="20">
        <f>VLOOKUP($G855&amp;AE$5&amp;$J855,BASE!$P$2:$R$30000,3,0)</f>
        <v>0</v>
      </c>
      <c r="AF855" s="20">
        <f>VLOOKUP($G855&amp;AF$5&amp;$J855,BASE!$P$2:$R$30000,3,0)</f>
        <v>0</v>
      </c>
      <c r="AG855" s="20">
        <f>VLOOKUP($G855&amp;AG$5&amp;$J855,BASE!$P$2:$R$30000,3,0)</f>
        <v>0</v>
      </c>
      <c r="AH855" s="20">
        <f>VLOOKUP($G855&amp;AH$5&amp;$J855,BASE!$P$2:$R$30000,3,0)</f>
        <v>0</v>
      </c>
      <c r="AI855" s="16">
        <f t="shared" si="14"/>
        <v>0</v>
      </c>
      <c r="AJ855" s="20">
        <f>VLOOKUP($G855&amp;$J855,BASE[[#All],[LLAVE2]:[TipoEvaluacion]],5,0)</f>
        <v>0</v>
      </c>
      <c r="AK855" s="20">
        <f>VLOOKUP($G855&amp;$J855,BASE[[#All],[LLAVE2]:[TipoEvaluacion]],7,0)</f>
        <v>0</v>
      </c>
      <c r="AL855" s="20">
        <f>VLOOKUP($G855&amp;$J855,BASE[[#All],[LLAVE2]:[TipoEvaluacion]],9,0)</f>
        <v>0</v>
      </c>
      <c r="AM855" s="20">
        <f>VLOOKUP($G855&amp;$J855,BASE[[#All],[LLAVE2]:[TipoEvaluacion]],11,0)</f>
        <v>0</v>
      </c>
      <c r="AN855" s="20">
        <f>VLOOKUP($G855&amp;$J855,BASE[[#All],[LLAVE2]:[TipoEvaluacion]],13,0)</f>
        <v>0</v>
      </c>
      <c r="AO855" s="25"/>
      <c r="AP855" s="15"/>
    </row>
    <row r="856" spans="2:42" ht="15.75" x14ac:dyDescent="0.3">
      <c r="B856" s="15">
        <f>BASE!$D$2</f>
        <v>0</v>
      </c>
      <c r="C856" s="15"/>
      <c r="D856" s="15"/>
      <c r="E856" s="15"/>
      <c r="F856" s="15"/>
      <c r="G856" s="15"/>
      <c r="H856" s="19"/>
      <c r="I856" s="15"/>
      <c r="J856" s="15"/>
      <c r="K856" s="20">
        <f>VLOOKUP($G856&amp;K$5&amp;$J856,BASE!$P$2:$R$30000,3,0)</f>
        <v>0</v>
      </c>
      <c r="L856" s="20">
        <f>VLOOKUP($G856&amp;L$5&amp;$J856,BASE!$P$2:$R$30000,3,0)</f>
        <v>0</v>
      </c>
      <c r="M856" s="20">
        <f>VLOOKUP($G856&amp;M$5&amp;$J856,BASE!$P$2:$R$30000,3,0)</f>
        <v>0</v>
      </c>
      <c r="N856" s="20">
        <f>VLOOKUP($G856&amp;N$5&amp;$J856,BASE!$P$2:$R$30000,3,0)</f>
        <v>0</v>
      </c>
      <c r="O856" s="20">
        <f>VLOOKUP($G856&amp;O$5&amp;$J856,BASE!$P$2:$R$30000,3,0)</f>
        <v>0</v>
      </c>
      <c r="P856" s="20">
        <f>VLOOKUP($G856&amp;P$5&amp;$J856,BASE!$P$2:$R$30000,3,0)</f>
        <v>0</v>
      </c>
      <c r="Q856" s="20">
        <f>VLOOKUP($G856&amp;Q$5&amp;$J856,BASE!$P$2:$R$30000,3,0)</f>
        <v>0</v>
      </c>
      <c r="R856" s="20">
        <f>VLOOKUP($G856&amp;R$5&amp;$J856,BASE!$P$2:$R$30000,3,0)</f>
        <v>0</v>
      </c>
      <c r="S856" s="20">
        <f>VLOOKUP($G856&amp;S$5&amp;$J856,BASE!$P$2:$R$30000,3,0)</f>
        <v>0</v>
      </c>
      <c r="T856" s="20">
        <f>VLOOKUP($G856&amp;T$5&amp;$J856,BASE!$P$2:$R$30000,3,0)</f>
        <v>0</v>
      </c>
      <c r="U856" s="20">
        <f>VLOOKUP($G856&amp;U$5&amp;$J856,BASE!$P$2:$R$30000,3,0)</f>
        <v>0</v>
      </c>
      <c r="V856" s="20">
        <f>VLOOKUP($G856&amp;V$5&amp;$J856,BASE!$P$2:$R$30000,3,0)</f>
        <v>0</v>
      </c>
      <c r="W856" s="20">
        <f>VLOOKUP($G856&amp;W$5&amp;$J856,BASE!$P$2:$R$30000,3,0)</f>
        <v>0</v>
      </c>
      <c r="X856" s="20">
        <f>VLOOKUP($G856&amp;X$5&amp;$J856,BASE!$P$2:$R$30000,3,0)</f>
        <v>0</v>
      </c>
      <c r="Y856" s="20">
        <f>VLOOKUP($G856&amp;Y$5&amp;$J856,BASE!$P$2:$R$30000,3,0)</f>
        <v>0</v>
      </c>
      <c r="Z856" s="20">
        <f>VLOOKUP($G856&amp;Z$5&amp;$J856,BASE!$P$2:$R$30000,3,0)</f>
        <v>0</v>
      </c>
      <c r="AA856" s="20">
        <f>VLOOKUP($G856&amp;AA$5&amp;$J856,BASE!$P$2:$R$30000,3,0)</f>
        <v>0</v>
      </c>
      <c r="AB856" s="20">
        <f>VLOOKUP($G856&amp;AB$5&amp;$J856,BASE!$P$2:$R$30000,3,0)</f>
        <v>0</v>
      </c>
      <c r="AC856" s="20">
        <f>VLOOKUP($G856&amp;AC$5&amp;$J856,BASE!$P$2:$R$30000,3,0)</f>
        <v>0</v>
      </c>
      <c r="AD856" s="20">
        <f>VLOOKUP($G856&amp;AD$5&amp;$J856,BASE!$P$2:$R$30000,3,0)</f>
        <v>0</v>
      </c>
      <c r="AE856" s="20">
        <f>VLOOKUP($G856&amp;AE$5&amp;$J856,BASE!$P$2:$R$30000,3,0)</f>
        <v>0</v>
      </c>
      <c r="AF856" s="20">
        <f>VLOOKUP($G856&amp;AF$5&amp;$J856,BASE!$P$2:$R$30000,3,0)</f>
        <v>0</v>
      </c>
      <c r="AG856" s="20">
        <f>VLOOKUP($G856&amp;AG$5&amp;$J856,BASE!$P$2:$R$30000,3,0)</f>
        <v>0</v>
      </c>
      <c r="AH856" s="20">
        <f>VLOOKUP($G856&amp;AH$5&amp;$J856,BASE!$P$2:$R$30000,3,0)</f>
        <v>0</v>
      </c>
      <c r="AI856" s="16">
        <f t="shared" si="14"/>
        <v>0</v>
      </c>
      <c r="AJ856" s="20">
        <f>VLOOKUP($G856&amp;$J856,BASE[[#All],[LLAVE2]:[TipoEvaluacion]],5,0)</f>
        <v>0</v>
      </c>
      <c r="AK856" s="20">
        <f>VLOOKUP($G856&amp;$J856,BASE[[#All],[LLAVE2]:[TipoEvaluacion]],7,0)</f>
        <v>0</v>
      </c>
      <c r="AL856" s="20">
        <f>VLOOKUP($G856&amp;$J856,BASE[[#All],[LLAVE2]:[TipoEvaluacion]],9,0)</f>
        <v>0</v>
      </c>
      <c r="AM856" s="20">
        <f>VLOOKUP($G856&amp;$J856,BASE[[#All],[LLAVE2]:[TipoEvaluacion]],11,0)</f>
        <v>0</v>
      </c>
      <c r="AN856" s="20">
        <f>VLOOKUP($G856&amp;$J856,BASE[[#All],[LLAVE2]:[TipoEvaluacion]],13,0)</f>
        <v>0</v>
      </c>
      <c r="AO856" s="25"/>
      <c r="AP856" s="15"/>
    </row>
    <row r="857" spans="2:42" ht="15.75" x14ac:dyDescent="0.3">
      <c r="B857" s="15">
        <f>BASE!$D$2</f>
        <v>0</v>
      </c>
      <c r="C857" s="15"/>
      <c r="D857" s="15"/>
      <c r="E857" s="15"/>
      <c r="F857" s="15"/>
      <c r="G857" s="15"/>
      <c r="H857" s="19"/>
      <c r="I857" s="15"/>
      <c r="J857" s="15"/>
      <c r="K857" s="20">
        <f>VLOOKUP($G857&amp;K$5&amp;$J857,BASE!$P$2:$R$30000,3,0)</f>
        <v>0</v>
      </c>
      <c r="L857" s="20">
        <f>VLOOKUP($G857&amp;L$5&amp;$J857,BASE!$P$2:$R$30000,3,0)</f>
        <v>0</v>
      </c>
      <c r="M857" s="20">
        <f>VLOOKUP($G857&amp;M$5&amp;$J857,BASE!$P$2:$R$30000,3,0)</f>
        <v>0</v>
      </c>
      <c r="N857" s="20">
        <f>VLOOKUP($G857&amp;N$5&amp;$J857,BASE!$P$2:$R$30000,3,0)</f>
        <v>0</v>
      </c>
      <c r="O857" s="20">
        <f>VLOOKUP($G857&amp;O$5&amp;$J857,BASE!$P$2:$R$30000,3,0)</f>
        <v>0</v>
      </c>
      <c r="P857" s="20">
        <f>VLOOKUP($G857&amp;P$5&amp;$J857,BASE!$P$2:$R$30000,3,0)</f>
        <v>0</v>
      </c>
      <c r="Q857" s="20">
        <f>VLOOKUP($G857&amp;Q$5&amp;$J857,BASE!$P$2:$R$30000,3,0)</f>
        <v>0</v>
      </c>
      <c r="R857" s="20">
        <f>VLOOKUP($G857&amp;R$5&amp;$J857,BASE!$P$2:$R$30000,3,0)</f>
        <v>0</v>
      </c>
      <c r="S857" s="20">
        <f>VLOOKUP($G857&amp;S$5&amp;$J857,BASE!$P$2:$R$30000,3,0)</f>
        <v>0</v>
      </c>
      <c r="T857" s="20">
        <f>VLOOKUP($G857&amp;T$5&amp;$J857,BASE!$P$2:$R$30000,3,0)</f>
        <v>0</v>
      </c>
      <c r="U857" s="20">
        <f>VLOOKUP($G857&amp;U$5&amp;$J857,BASE!$P$2:$R$30000,3,0)</f>
        <v>0</v>
      </c>
      <c r="V857" s="20">
        <f>VLOOKUP($G857&amp;V$5&amp;$J857,BASE!$P$2:$R$30000,3,0)</f>
        <v>0</v>
      </c>
      <c r="W857" s="20">
        <f>VLOOKUP($G857&amp;W$5&amp;$J857,BASE!$P$2:$R$30000,3,0)</f>
        <v>0</v>
      </c>
      <c r="X857" s="20">
        <f>VLOOKUP($G857&amp;X$5&amp;$J857,BASE!$P$2:$R$30000,3,0)</f>
        <v>0</v>
      </c>
      <c r="Y857" s="20">
        <f>VLOOKUP($G857&amp;Y$5&amp;$J857,BASE!$P$2:$R$30000,3,0)</f>
        <v>0</v>
      </c>
      <c r="Z857" s="20">
        <f>VLOOKUP($G857&amp;Z$5&amp;$J857,BASE!$P$2:$R$30000,3,0)</f>
        <v>0</v>
      </c>
      <c r="AA857" s="20">
        <f>VLOOKUP($G857&amp;AA$5&amp;$J857,BASE!$P$2:$R$30000,3,0)</f>
        <v>0</v>
      </c>
      <c r="AB857" s="20">
        <f>VLOOKUP($G857&amp;AB$5&amp;$J857,BASE!$P$2:$R$30000,3,0)</f>
        <v>0</v>
      </c>
      <c r="AC857" s="20">
        <f>VLOOKUP($G857&amp;AC$5&amp;$J857,BASE!$P$2:$R$30000,3,0)</f>
        <v>0</v>
      </c>
      <c r="AD857" s="20">
        <f>VLOOKUP($G857&amp;AD$5&amp;$J857,BASE!$P$2:$R$30000,3,0)</f>
        <v>0</v>
      </c>
      <c r="AE857" s="20">
        <f>VLOOKUP($G857&amp;AE$5&amp;$J857,BASE!$P$2:$R$30000,3,0)</f>
        <v>0</v>
      </c>
      <c r="AF857" s="20">
        <f>VLOOKUP($G857&amp;AF$5&amp;$J857,BASE!$P$2:$R$30000,3,0)</f>
        <v>0</v>
      </c>
      <c r="AG857" s="20">
        <f>VLOOKUP($G857&amp;AG$5&amp;$J857,BASE!$P$2:$R$30000,3,0)</f>
        <v>0</v>
      </c>
      <c r="AH857" s="20">
        <f>VLOOKUP($G857&amp;AH$5&amp;$J857,BASE!$P$2:$R$30000,3,0)</f>
        <v>0</v>
      </c>
      <c r="AI857" s="16">
        <f t="shared" si="14"/>
        <v>0</v>
      </c>
      <c r="AJ857" s="20">
        <f>VLOOKUP($G857&amp;$J857,BASE[[#All],[LLAVE2]:[TipoEvaluacion]],5,0)</f>
        <v>0</v>
      </c>
      <c r="AK857" s="20">
        <f>VLOOKUP($G857&amp;$J857,BASE[[#All],[LLAVE2]:[TipoEvaluacion]],7,0)</f>
        <v>0</v>
      </c>
      <c r="AL857" s="20">
        <f>VLOOKUP($G857&amp;$J857,BASE[[#All],[LLAVE2]:[TipoEvaluacion]],9,0)</f>
        <v>0</v>
      </c>
      <c r="AM857" s="20">
        <f>VLOOKUP($G857&amp;$J857,BASE[[#All],[LLAVE2]:[TipoEvaluacion]],11,0)</f>
        <v>0</v>
      </c>
      <c r="AN857" s="20">
        <f>VLOOKUP($G857&amp;$J857,BASE[[#All],[LLAVE2]:[TipoEvaluacion]],13,0)</f>
        <v>0</v>
      </c>
      <c r="AO857" s="25"/>
      <c r="AP857" s="15"/>
    </row>
    <row r="858" spans="2:42" ht="15.75" x14ac:dyDescent="0.3">
      <c r="B858" s="15">
        <f>BASE!$D$2</f>
        <v>0</v>
      </c>
      <c r="C858" s="15"/>
      <c r="D858" s="15"/>
      <c r="E858" s="15"/>
      <c r="F858" s="15"/>
      <c r="G858" s="15"/>
      <c r="H858" s="19"/>
      <c r="I858" s="15"/>
      <c r="J858" s="15"/>
      <c r="K858" s="20">
        <f>VLOOKUP($G858&amp;K$5&amp;$J858,BASE!$P$2:$R$30000,3,0)</f>
        <v>0</v>
      </c>
      <c r="L858" s="20">
        <f>VLOOKUP($G858&amp;L$5&amp;$J858,BASE!$P$2:$R$30000,3,0)</f>
        <v>0</v>
      </c>
      <c r="M858" s="20">
        <f>VLOOKUP($G858&amp;M$5&amp;$J858,BASE!$P$2:$R$30000,3,0)</f>
        <v>0</v>
      </c>
      <c r="N858" s="20">
        <f>VLOOKUP($G858&amp;N$5&amp;$J858,BASE!$P$2:$R$30000,3,0)</f>
        <v>0</v>
      </c>
      <c r="O858" s="20">
        <f>VLOOKUP($G858&amp;O$5&amp;$J858,BASE!$P$2:$R$30000,3,0)</f>
        <v>0</v>
      </c>
      <c r="P858" s="20">
        <f>VLOOKUP($G858&amp;P$5&amp;$J858,BASE!$P$2:$R$30000,3,0)</f>
        <v>0</v>
      </c>
      <c r="Q858" s="20">
        <f>VLOOKUP($G858&amp;Q$5&amp;$J858,BASE!$P$2:$R$30000,3,0)</f>
        <v>0</v>
      </c>
      <c r="R858" s="20">
        <f>VLOOKUP($G858&amp;R$5&amp;$J858,BASE!$P$2:$R$30000,3,0)</f>
        <v>0</v>
      </c>
      <c r="S858" s="20">
        <f>VLOOKUP($G858&amp;S$5&amp;$J858,BASE!$P$2:$R$30000,3,0)</f>
        <v>0</v>
      </c>
      <c r="T858" s="20">
        <f>VLOOKUP($G858&amp;T$5&amp;$J858,BASE!$P$2:$R$30000,3,0)</f>
        <v>0</v>
      </c>
      <c r="U858" s="20">
        <f>VLOOKUP($G858&amp;U$5&amp;$J858,BASE!$P$2:$R$30000,3,0)</f>
        <v>0</v>
      </c>
      <c r="V858" s="20">
        <f>VLOOKUP($G858&amp;V$5&amp;$J858,BASE!$P$2:$R$30000,3,0)</f>
        <v>0</v>
      </c>
      <c r="W858" s="20">
        <f>VLOOKUP($G858&amp;W$5&amp;$J858,BASE!$P$2:$R$30000,3,0)</f>
        <v>0</v>
      </c>
      <c r="X858" s="20">
        <f>VLOOKUP($G858&amp;X$5&amp;$J858,BASE!$P$2:$R$30000,3,0)</f>
        <v>0</v>
      </c>
      <c r="Y858" s="20">
        <f>VLOOKUP($G858&amp;Y$5&amp;$J858,BASE!$P$2:$R$30000,3,0)</f>
        <v>0</v>
      </c>
      <c r="Z858" s="20">
        <f>VLOOKUP($G858&amp;Z$5&amp;$J858,BASE!$P$2:$R$30000,3,0)</f>
        <v>0</v>
      </c>
      <c r="AA858" s="20">
        <f>VLOOKUP($G858&amp;AA$5&amp;$J858,BASE!$P$2:$R$30000,3,0)</f>
        <v>0</v>
      </c>
      <c r="AB858" s="20">
        <f>VLOOKUP($G858&amp;AB$5&amp;$J858,BASE!$P$2:$R$30000,3,0)</f>
        <v>0</v>
      </c>
      <c r="AC858" s="20">
        <f>VLOOKUP($G858&amp;AC$5&amp;$J858,BASE!$P$2:$R$30000,3,0)</f>
        <v>0</v>
      </c>
      <c r="AD858" s="20">
        <f>VLOOKUP($G858&amp;AD$5&amp;$J858,BASE!$P$2:$R$30000,3,0)</f>
        <v>0</v>
      </c>
      <c r="AE858" s="20">
        <f>VLOOKUP($G858&amp;AE$5&amp;$J858,BASE!$P$2:$R$30000,3,0)</f>
        <v>0</v>
      </c>
      <c r="AF858" s="20">
        <f>VLOOKUP($G858&amp;AF$5&amp;$J858,BASE!$P$2:$R$30000,3,0)</f>
        <v>0</v>
      </c>
      <c r="AG858" s="20">
        <f>VLOOKUP($G858&amp;AG$5&amp;$J858,BASE!$P$2:$R$30000,3,0)</f>
        <v>0</v>
      </c>
      <c r="AH858" s="20">
        <f>VLOOKUP($G858&amp;AH$5&amp;$J858,BASE!$P$2:$R$30000,3,0)</f>
        <v>0</v>
      </c>
      <c r="AI858" s="16">
        <f t="shared" si="14"/>
        <v>0</v>
      </c>
      <c r="AJ858" s="20">
        <f>VLOOKUP($G858&amp;$J858,BASE[[#All],[LLAVE2]:[TipoEvaluacion]],5,0)</f>
        <v>0</v>
      </c>
      <c r="AK858" s="20">
        <f>VLOOKUP($G858&amp;$J858,BASE[[#All],[LLAVE2]:[TipoEvaluacion]],7,0)</f>
        <v>0</v>
      </c>
      <c r="AL858" s="20">
        <f>VLOOKUP($G858&amp;$J858,BASE[[#All],[LLAVE2]:[TipoEvaluacion]],9,0)</f>
        <v>0</v>
      </c>
      <c r="AM858" s="20">
        <f>VLOOKUP($G858&amp;$J858,BASE[[#All],[LLAVE2]:[TipoEvaluacion]],11,0)</f>
        <v>0</v>
      </c>
      <c r="AN858" s="20">
        <f>VLOOKUP($G858&amp;$J858,BASE[[#All],[LLAVE2]:[TipoEvaluacion]],13,0)</f>
        <v>0</v>
      </c>
      <c r="AO858" s="25"/>
      <c r="AP858" s="15"/>
    </row>
    <row r="859" spans="2:42" ht="15.75" x14ac:dyDescent="0.3">
      <c r="B859" s="15">
        <f>BASE!$D$2</f>
        <v>0</v>
      </c>
      <c r="C859" s="15"/>
      <c r="D859" s="15"/>
      <c r="E859" s="15"/>
      <c r="F859" s="15"/>
      <c r="G859" s="15"/>
      <c r="H859" s="19"/>
      <c r="I859" s="15"/>
      <c r="J859" s="15"/>
      <c r="K859" s="20">
        <f>VLOOKUP($G859&amp;K$5&amp;$J859,BASE!$P$2:$R$30000,3,0)</f>
        <v>0</v>
      </c>
      <c r="L859" s="20">
        <f>VLOOKUP($G859&amp;L$5&amp;$J859,BASE!$P$2:$R$30000,3,0)</f>
        <v>0</v>
      </c>
      <c r="M859" s="20">
        <f>VLOOKUP($G859&amp;M$5&amp;$J859,BASE!$P$2:$R$30000,3,0)</f>
        <v>0</v>
      </c>
      <c r="N859" s="20">
        <f>VLOOKUP($G859&amp;N$5&amp;$J859,BASE!$P$2:$R$30000,3,0)</f>
        <v>0</v>
      </c>
      <c r="O859" s="20">
        <f>VLOOKUP($G859&amp;O$5&amp;$J859,BASE!$P$2:$R$30000,3,0)</f>
        <v>0</v>
      </c>
      <c r="P859" s="20">
        <f>VLOOKUP($G859&amp;P$5&amp;$J859,BASE!$P$2:$R$30000,3,0)</f>
        <v>0</v>
      </c>
      <c r="Q859" s="20">
        <f>VLOOKUP($G859&amp;Q$5&amp;$J859,BASE!$P$2:$R$30000,3,0)</f>
        <v>0</v>
      </c>
      <c r="R859" s="20">
        <f>VLOOKUP($G859&amp;R$5&amp;$J859,BASE!$P$2:$R$30000,3,0)</f>
        <v>0</v>
      </c>
      <c r="S859" s="20">
        <f>VLOOKUP($G859&amp;S$5&amp;$J859,BASE!$P$2:$R$30000,3,0)</f>
        <v>0</v>
      </c>
      <c r="T859" s="20">
        <f>VLOOKUP($G859&amp;T$5&amp;$J859,BASE!$P$2:$R$30000,3,0)</f>
        <v>0</v>
      </c>
      <c r="U859" s="20">
        <f>VLOOKUP($G859&amp;U$5&amp;$J859,BASE!$P$2:$R$30000,3,0)</f>
        <v>0</v>
      </c>
      <c r="V859" s="20">
        <f>VLOOKUP($G859&amp;V$5&amp;$J859,BASE!$P$2:$R$30000,3,0)</f>
        <v>0</v>
      </c>
      <c r="W859" s="20">
        <f>VLOOKUP($G859&amp;W$5&amp;$J859,BASE!$P$2:$R$30000,3,0)</f>
        <v>0</v>
      </c>
      <c r="X859" s="20">
        <f>VLOOKUP($G859&amp;X$5&amp;$J859,BASE!$P$2:$R$30000,3,0)</f>
        <v>0</v>
      </c>
      <c r="Y859" s="20">
        <f>VLOOKUP($G859&amp;Y$5&amp;$J859,BASE!$P$2:$R$30000,3,0)</f>
        <v>0</v>
      </c>
      <c r="Z859" s="20">
        <f>VLOOKUP($G859&amp;Z$5&amp;$J859,BASE!$P$2:$R$30000,3,0)</f>
        <v>0</v>
      </c>
      <c r="AA859" s="20">
        <f>VLOOKUP($G859&amp;AA$5&amp;$J859,BASE!$P$2:$R$30000,3,0)</f>
        <v>0</v>
      </c>
      <c r="AB859" s="20">
        <f>VLOOKUP($G859&amp;AB$5&amp;$J859,BASE!$P$2:$R$30000,3,0)</f>
        <v>0</v>
      </c>
      <c r="AC859" s="20">
        <f>VLOOKUP($G859&amp;AC$5&amp;$J859,BASE!$P$2:$R$30000,3,0)</f>
        <v>0</v>
      </c>
      <c r="AD859" s="20">
        <f>VLOOKUP($G859&amp;AD$5&amp;$J859,BASE!$P$2:$R$30000,3,0)</f>
        <v>0</v>
      </c>
      <c r="AE859" s="20">
        <f>VLOOKUP($G859&amp;AE$5&amp;$J859,BASE!$P$2:$R$30000,3,0)</f>
        <v>0</v>
      </c>
      <c r="AF859" s="20">
        <f>VLOOKUP($G859&amp;AF$5&amp;$J859,BASE!$P$2:$R$30000,3,0)</f>
        <v>0</v>
      </c>
      <c r="AG859" s="20">
        <f>VLOOKUP($G859&amp;AG$5&amp;$J859,BASE!$P$2:$R$30000,3,0)</f>
        <v>0</v>
      </c>
      <c r="AH859" s="20">
        <f>VLOOKUP($G859&amp;AH$5&amp;$J859,BASE!$P$2:$R$30000,3,0)</f>
        <v>0</v>
      </c>
      <c r="AI859" s="16">
        <f t="shared" si="14"/>
        <v>0</v>
      </c>
      <c r="AJ859" s="20">
        <f>VLOOKUP($G859&amp;$J859,BASE[[#All],[LLAVE2]:[TipoEvaluacion]],5,0)</f>
        <v>0</v>
      </c>
      <c r="AK859" s="20">
        <f>VLOOKUP($G859&amp;$J859,BASE[[#All],[LLAVE2]:[TipoEvaluacion]],7,0)</f>
        <v>0</v>
      </c>
      <c r="AL859" s="20">
        <f>VLOOKUP($G859&amp;$J859,BASE[[#All],[LLAVE2]:[TipoEvaluacion]],9,0)</f>
        <v>0</v>
      </c>
      <c r="AM859" s="20">
        <f>VLOOKUP($G859&amp;$J859,BASE[[#All],[LLAVE2]:[TipoEvaluacion]],11,0)</f>
        <v>0</v>
      </c>
      <c r="AN859" s="20">
        <f>VLOOKUP($G859&amp;$J859,BASE[[#All],[LLAVE2]:[TipoEvaluacion]],13,0)</f>
        <v>0</v>
      </c>
      <c r="AO859" s="25"/>
      <c r="AP859" s="15"/>
    </row>
    <row r="860" spans="2:42" ht="15.75" x14ac:dyDescent="0.3">
      <c r="B860" s="15">
        <f>BASE!$D$2</f>
        <v>0</v>
      </c>
      <c r="C860" s="15"/>
      <c r="D860" s="15"/>
      <c r="E860" s="15"/>
      <c r="F860" s="15"/>
      <c r="G860" s="15"/>
      <c r="H860" s="19"/>
      <c r="I860" s="15"/>
      <c r="J860" s="15"/>
      <c r="K860" s="20">
        <f>VLOOKUP($G860&amp;K$5&amp;$J860,BASE!$P$2:$R$30000,3,0)</f>
        <v>0</v>
      </c>
      <c r="L860" s="20">
        <f>VLOOKUP($G860&amp;L$5&amp;$J860,BASE!$P$2:$R$30000,3,0)</f>
        <v>0</v>
      </c>
      <c r="M860" s="20">
        <f>VLOOKUP($G860&amp;M$5&amp;$J860,BASE!$P$2:$R$30000,3,0)</f>
        <v>0</v>
      </c>
      <c r="N860" s="20">
        <f>VLOOKUP($G860&amp;N$5&amp;$J860,BASE!$P$2:$R$30000,3,0)</f>
        <v>0</v>
      </c>
      <c r="O860" s="20">
        <f>VLOOKUP($G860&amp;O$5&amp;$J860,BASE!$P$2:$R$30000,3,0)</f>
        <v>0</v>
      </c>
      <c r="P860" s="20">
        <f>VLOOKUP($G860&amp;P$5&amp;$J860,BASE!$P$2:$R$30000,3,0)</f>
        <v>0</v>
      </c>
      <c r="Q860" s="20">
        <f>VLOOKUP($G860&amp;Q$5&amp;$J860,BASE!$P$2:$R$30000,3,0)</f>
        <v>0</v>
      </c>
      <c r="R860" s="20">
        <f>VLOOKUP($G860&amp;R$5&amp;$J860,BASE!$P$2:$R$30000,3,0)</f>
        <v>0</v>
      </c>
      <c r="S860" s="20">
        <f>VLOOKUP($G860&amp;S$5&amp;$J860,BASE!$P$2:$R$30000,3,0)</f>
        <v>0</v>
      </c>
      <c r="T860" s="20">
        <f>VLOOKUP($G860&amp;T$5&amp;$J860,BASE!$P$2:$R$30000,3,0)</f>
        <v>0</v>
      </c>
      <c r="U860" s="20">
        <f>VLOOKUP($G860&amp;U$5&amp;$J860,BASE!$P$2:$R$30000,3,0)</f>
        <v>0</v>
      </c>
      <c r="V860" s="20">
        <f>VLOOKUP($G860&amp;V$5&amp;$J860,BASE!$P$2:$R$30000,3,0)</f>
        <v>0</v>
      </c>
      <c r="W860" s="20">
        <f>VLOOKUP($G860&amp;W$5&amp;$J860,BASE!$P$2:$R$30000,3,0)</f>
        <v>0</v>
      </c>
      <c r="X860" s="20">
        <f>VLOOKUP($G860&amp;X$5&amp;$J860,BASE!$P$2:$R$30000,3,0)</f>
        <v>0</v>
      </c>
      <c r="Y860" s="20">
        <f>VLOOKUP($G860&amp;Y$5&amp;$J860,BASE!$P$2:$R$30000,3,0)</f>
        <v>0</v>
      </c>
      <c r="Z860" s="20">
        <f>VLOOKUP($G860&amp;Z$5&amp;$J860,BASE!$P$2:$R$30000,3,0)</f>
        <v>0</v>
      </c>
      <c r="AA860" s="20">
        <f>VLOOKUP($G860&amp;AA$5&amp;$J860,BASE!$P$2:$R$30000,3,0)</f>
        <v>0</v>
      </c>
      <c r="AB860" s="20">
        <f>VLOOKUP($G860&amp;AB$5&amp;$J860,BASE!$P$2:$R$30000,3,0)</f>
        <v>0</v>
      </c>
      <c r="AC860" s="20">
        <f>VLOOKUP($G860&amp;AC$5&amp;$J860,BASE!$P$2:$R$30000,3,0)</f>
        <v>0</v>
      </c>
      <c r="AD860" s="20">
        <f>VLOOKUP($G860&amp;AD$5&amp;$J860,BASE!$P$2:$R$30000,3,0)</f>
        <v>0</v>
      </c>
      <c r="AE860" s="20">
        <f>VLOOKUP($G860&amp;AE$5&amp;$J860,BASE!$P$2:$R$30000,3,0)</f>
        <v>0</v>
      </c>
      <c r="AF860" s="20">
        <f>VLOOKUP($G860&amp;AF$5&amp;$J860,BASE!$P$2:$R$30000,3,0)</f>
        <v>0</v>
      </c>
      <c r="AG860" s="20">
        <f>VLOOKUP($G860&amp;AG$5&amp;$J860,BASE!$P$2:$R$30000,3,0)</f>
        <v>0</v>
      </c>
      <c r="AH860" s="20">
        <f>VLOOKUP($G860&amp;AH$5&amp;$J860,BASE!$P$2:$R$30000,3,0)</f>
        <v>0</v>
      </c>
      <c r="AI860" s="16">
        <f t="shared" si="14"/>
        <v>0</v>
      </c>
      <c r="AJ860" s="20">
        <f>VLOOKUP($G860&amp;$J860,BASE[[#All],[LLAVE2]:[TipoEvaluacion]],5,0)</f>
        <v>0</v>
      </c>
      <c r="AK860" s="20">
        <f>VLOOKUP($G860&amp;$J860,BASE[[#All],[LLAVE2]:[TipoEvaluacion]],7,0)</f>
        <v>0</v>
      </c>
      <c r="AL860" s="20">
        <f>VLOOKUP($G860&amp;$J860,BASE[[#All],[LLAVE2]:[TipoEvaluacion]],9,0)</f>
        <v>0</v>
      </c>
      <c r="AM860" s="20">
        <f>VLOOKUP($G860&amp;$J860,BASE[[#All],[LLAVE2]:[TipoEvaluacion]],11,0)</f>
        <v>0</v>
      </c>
      <c r="AN860" s="20">
        <f>VLOOKUP($G860&amp;$J860,BASE[[#All],[LLAVE2]:[TipoEvaluacion]],13,0)</f>
        <v>0</v>
      </c>
      <c r="AO860" s="25"/>
      <c r="AP860" s="15"/>
    </row>
    <row r="861" spans="2:42" ht="15.75" x14ac:dyDescent="0.3">
      <c r="B861" s="15">
        <f>BASE!$D$2</f>
        <v>0</v>
      </c>
      <c r="C861" s="15"/>
      <c r="D861" s="15"/>
      <c r="E861" s="15"/>
      <c r="F861" s="15"/>
      <c r="G861" s="15"/>
      <c r="H861" s="19"/>
      <c r="I861" s="15"/>
      <c r="J861" s="15"/>
      <c r="K861" s="20">
        <f>VLOOKUP($G861&amp;K$5&amp;$J861,BASE!$P$2:$R$30000,3,0)</f>
        <v>0</v>
      </c>
      <c r="L861" s="20">
        <f>VLOOKUP($G861&amp;L$5&amp;$J861,BASE!$P$2:$R$30000,3,0)</f>
        <v>0</v>
      </c>
      <c r="M861" s="20">
        <f>VLOOKUP($G861&amp;M$5&amp;$J861,BASE!$P$2:$R$30000,3,0)</f>
        <v>0</v>
      </c>
      <c r="N861" s="20">
        <f>VLOOKUP($G861&amp;N$5&amp;$J861,BASE!$P$2:$R$30000,3,0)</f>
        <v>0</v>
      </c>
      <c r="O861" s="20">
        <f>VLOOKUP($G861&amp;O$5&amp;$J861,BASE!$P$2:$R$30000,3,0)</f>
        <v>0</v>
      </c>
      <c r="P861" s="20">
        <f>VLOOKUP($G861&amp;P$5&amp;$J861,BASE!$P$2:$R$30000,3,0)</f>
        <v>0</v>
      </c>
      <c r="Q861" s="20">
        <f>VLOOKUP($G861&amp;Q$5&amp;$J861,BASE!$P$2:$R$30000,3,0)</f>
        <v>0</v>
      </c>
      <c r="R861" s="20">
        <f>VLOOKUP($G861&amp;R$5&amp;$J861,BASE!$P$2:$R$30000,3,0)</f>
        <v>0</v>
      </c>
      <c r="S861" s="20">
        <f>VLOOKUP($G861&amp;S$5&amp;$J861,BASE!$P$2:$R$30000,3,0)</f>
        <v>0</v>
      </c>
      <c r="T861" s="20">
        <f>VLOOKUP($G861&amp;T$5&amp;$J861,BASE!$P$2:$R$30000,3,0)</f>
        <v>0</v>
      </c>
      <c r="U861" s="20">
        <f>VLOOKUP($G861&amp;U$5&amp;$J861,BASE!$P$2:$R$30000,3,0)</f>
        <v>0</v>
      </c>
      <c r="V861" s="20">
        <f>VLOOKUP($G861&amp;V$5&amp;$J861,BASE!$P$2:$R$30000,3,0)</f>
        <v>0</v>
      </c>
      <c r="W861" s="20">
        <f>VLOOKUP($G861&amp;W$5&amp;$J861,BASE!$P$2:$R$30000,3,0)</f>
        <v>0</v>
      </c>
      <c r="X861" s="20">
        <f>VLOOKUP($G861&amp;X$5&amp;$J861,BASE!$P$2:$R$30000,3,0)</f>
        <v>0</v>
      </c>
      <c r="Y861" s="20">
        <f>VLOOKUP($G861&amp;Y$5&amp;$J861,BASE!$P$2:$R$30000,3,0)</f>
        <v>0</v>
      </c>
      <c r="Z861" s="20">
        <f>VLOOKUP($G861&amp;Z$5&amp;$J861,BASE!$P$2:$R$30000,3,0)</f>
        <v>0</v>
      </c>
      <c r="AA861" s="20">
        <f>VLOOKUP($G861&amp;AA$5&amp;$J861,BASE!$P$2:$R$30000,3,0)</f>
        <v>0</v>
      </c>
      <c r="AB861" s="20">
        <f>VLOOKUP($G861&amp;AB$5&amp;$J861,BASE!$P$2:$R$30000,3,0)</f>
        <v>0</v>
      </c>
      <c r="AC861" s="20">
        <f>VLOOKUP($G861&amp;AC$5&amp;$J861,BASE!$P$2:$R$30000,3,0)</f>
        <v>0</v>
      </c>
      <c r="AD861" s="20">
        <f>VLOOKUP($G861&amp;AD$5&amp;$J861,BASE!$P$2:$R$30000,3,0)</f>
        <v>0</v>
      </c>
      <c r="AE861" s="20">
        <f>VLOOKUP($G861&amp;AE$5&amp;$J861,BASE!$P$2:$R$30000,3,0)</f>
        <v>0</v>
      </c>
      <c r="AF861" s="20">
        <f>VLOOKUP($G861&amp;AF$5&amp;$J861,BASE!$P$2:$R$30000,3,0)</f>
        <v>0</v>
      </c>
      <c r="AG861" s="20">
        <f>VLOOKUP($G861&amp;AG$5&amp;$J861,BASE!$P$2:$R$30000,3,0)</f>
        <v>0</v>
      </c>
      <c r="AH861" s="20">
        <f>VLOOKUP($G861&amp;AH$5&amp;$J861,BASE!$P$2:$R$30000,3,0)</f>
        <v>0</v>
      </c>
      <c r="AI861" s="16">
        <f t="shared" si="14"/>
        <v>0</v>
      </c>
      <c r="AJ861" s="20">
        <f>VLOOKUP($G861&amp;$J861,BASE[[#All],[LLAVE2]:[TipoEvaluacion]],5,0)</f>
        <v>0</v>
      </c>
      <c r="AK861" s="20">
        <f>VLOOKUP($G861&amp;$J861,BASE[[#All],[LLAVE2]:[TipoEvaluacion]],7,0)</f>
        <v>0</v>
      </c>
      <c r="AL861" s="20">
        <f>VLOOKUP($G861&amp;$J861,BASE[[#All],[LLAVE2]:[TipoEvaluacion]],9,0)</f>
        <v>0</v>
      </c>
      <c r="AM861" s="20">
        <f>VLOOKUP($G861&amp;$J861,BASE[[#All],[LLAVE2]:[TipoEvaluacion]],11,0)</f>
        <v>0</v>
      </c>
      <c r="AN861" s="20">
        <f>VLOOKUP($G861&amp;$J861,BASE[[#All],[LLAVE2]:[TipoEvaluacion]],13,0)</f>
        <v>0</v>
      </c>
      <c r="AO861" s="25"/>
      <c r="AP861" s="15"/>
    </row>
    <row r="862" spans="2:42" ht="15.75" x14ac:dyDescent="0.3">
      <c r="B862" s="15">
        <f>BASE!$D$2</f>
        <v>0</v>
      </c>
      <c r="C862" s="15"/>
      <c r="D862" s="15"/>
      <c r="E862" s="15"/>
      <c r="F862" s="15"/>
      <c r="G862" s="15"/>
      <c r="H862" s="19"/>
      <c r="I862" s="15"/>
      <c r="J862" s="15"/>
      <c r="K862" s="20">
        <f>VLOOKUP($G862&amp;K$5&amp;$J862,BASE!$P$2:$R$30000,3,0)</f>
        <v>0</v>
      </c>
      <c r="L862" s="20">
        <f>VLOOKUP($G862&amp;L$5&amp;$J862,BASE!$P$2:$R$30000,3,0)</f>
        <v>0</v>
      </c>
      <c r="M862" s="20">
        <f>VLOOKUP($G862&amp;M$5&amp;$J862,BASE!$P$2:$R$30000,3,0)</f>
        <v>0</v>
      </c>
      <c r="N862" s="20">
        <f>VLOOKUP($G862&amp;N$5&amp;$J862,BASE!$P$2:$R$30000,3,0)</f>
        <v>0</v>
      </c>
      <c r="O862" s="20">
        <f>VLOOKUP($G862&amp;O$5&amp;$J862,BASE!$P$2:$R$30000,3,0)</f>
        <v>0</v>
      </c>
      <c r="P862" s="20">
        <f>VLOOKUP($G862&amp;P$5&amp;$J862,BASE!$P$2:$R$30000,3,0)</f>
        <v>0</v>
      </c>
      <c r="Q862" s="20">
        <f>VLOOKUP($G862&amp;Q$5&amp;$J862,BASE!$P$2:$R$30000,3,0)</f>
        <v>0</v>
      </c>
      <c r="R862" s="20">
        <f>VLOOKUP($G862&amp;R$5&amp;$J862,BASE!$P$2:$R$30000,3,0)</f>
        <v>0</v>
      </c>
      <c r="S862" s="20">
        <f>VLOOKUP($G862&amp;S$5&amp;$J862,BASE!$P$2:$R$30000,3,0)</f>
        <v>0</v>
      </c>
      <c r="T862" s="20">
        <f>VLOOKUP($G862&amp;T$5&amp;$J862,BASE!$P$2:$R$30000,3,0)</f>
        <v>0</v>
      </c>
      <c r="U862" s="20">
        <f>VLOOKUP($G862&amp;U$5&amp;$J862,BASE!$P$2:$R$30000,3,0)</f>
        <v>0</v>
      </c>
      <c r="V862" s="20">
        <f>VLOOKUP($G862&amp;V$5&amp;$J862,BASE!$P$2:$R$30000,3,0)</f>
        <v>0</v>
      </c>
      <c r="W862" s="20">
        <f>VLOOKUP($G862&amp;W$5&amp;$J862,BASE!$P$2:$R$30000,3,0)</f>
        <v>0</v>
      </c>
      <c r="X862" s="20">
        <f>VLOOKUP($G862&amp;X$5&amp;$J862,BASE!$P$2:$R$30000,3,0)</f>
        <v>0</v>
      </c>
      <c r="Y862" s="20">
        <f>VLOOKUP($G862&amp;Y$5&amp;$J862,BASE!$P$2:$R$30000,3,0)</f>
        <v>0</v>
      </c>
      <c r="Z862" s="20">
        <f>VLOOKUP($G862&amp;Z$5&amp;$J862,BASE!$P$2:$R$30000,3,0)</f>
        <v>0</v>
      </c>
      <c r="AA862" s="20">
        <f>VLOOKUP($G862&amp;AA$5&amp;$J862,BASE!$P$2:$R$30000,3,0)</f>
        <v>0</v>
      </c>
      <c r="AB862" s="20">
        <f>VLOOKUP($G862&amp;AB$5&amp;$J862,BASE!$P$2:$R$30000,3,0)</f>
        <v>0</v>
      </c>
      <c r="AC862" s="20">
        <f>VLOOKUP($G862&amp;AC$5&amp;$J862,BASE!$P$2:$R$30000,3,0)</f>
        <v>0</v>
      </c>
      <c r="AD862" s="20">
        <f>VLOOKUP($G862&amp;AD$5&amp;$J862,BASE!$P$2:$R$30000,3,0)</f>
        <v>0</v>
      </c>
      <c r="AE862" s="20">
        <f>VLOOKUP($G862&amp;AE$5&amp;$J862,BASE!$P$2:$R$30000,3,0)</f>
        <v>0</v>
      </c>
      <c r="AF862" s="20">
        <f>VLOOKUP($G862&amp;AF$5&amp;$J862,BASE!$P$2:$R$30000,3,0)</f>
        <v>0</v>
      </c>
      <c r="AG862" s="20">
        <f>VLOOKUP($G862&amp;AG$5&amp;$J862,BASE!$P$2:$R$30000,3,0)</f>
        <v>0</v>
      </c>
      <c r="AH862" s="20">
        <f>VLOOKUP($G862&amp;AH$5&amp;$J862,BASE!$P$2:$R$30000,3,0)</f>
        <v>0</v>
      </c>
      <c r="AI862" s="16">
        <f t="shared" si="14"/>
        <v>0</v>
      </c>
      <c r="AJ862" s="20">
        <f>VLOOKUP($G862&amp;$J862,BASE[[#All],[LLAVE2]:[TipoEvaluacion]],5,0)</f>
        <v>0</v>
      </c>
      <c r="AK862" s="20">
        <f>VLOOKUP($G862&amp;$J862,BASE[[#All],[LLAVE2]:[TipoEvaluacion]],7,0)</f>
        <v>0</v>
      </c>
      <c r="AL862" s="20">
        <f>VLOOKUP($G862&amp;$J862,BASE[[#All],[LLAVE2]:[TipoEvaluacion]],9,0)</f>
        <v>0</v>
      </c>
      <c r="AM862" s="20">
        <f>VLOOKUP($G862&amp;$J862,BASE[[#All],[LLAVE2]:[TipoEvaluacion]],11,0)</f>
        <v>0</v>
      </c>
      <c r="AN862" s="20">
        <f>VLOOKUP($G862&amp;$J862,BASE[[#All],[LLAVE2]:[TipoEvaluacion]],13,0)</f>
        <v>0</v>
      </c>
      <c r="AO862" s="25"/>
      <c r="AP862" s="15"/>
    </row>
    <row r="863" spans="2:42" ht="15.75" x14ac:dyDescent="0.3">
      <c r="B863" s="15">
        <f>BASE!$D$2</f>
        <v>0</v>
      </c>
      <c r="C863" s="15"/>
      <c r="D863" s="15"/>
      <c r="E863" s="15"/>
      <c r="F863" s="15"/>
      <c r="G863" s="15"/>
      <c r="H863" s="19"/>
      <c r="I863" s="15"/>
      <c r="J863" s="15"/>
      <c r="K863" s="20">
        <f>VLOOKUP($G863&amp;K$5&amp;$J863,BASE!$P$2:$R$30000,3,0)</f>
        <v>0</v>
      </c>
      <c r="L863" s="20">
        <f>VLOOKUP($G863&amp;L$5&amp;$J863,BASE!$P$2:$R$30000,3,0)</f>
        <v>0</v>
      </c>
      <c r="M863" s="20">
        <f>VLOOKUP($G863&amp;M$5&amp;$J863,BASE!$P$2:$R$30000,3,0)</f>
        <v>0</v>
      </c>
      <c r="N863" s="20">
        <f>VLOOKUP($G863&amp;N$5&amp;$J863,BASE!$P$2:$R$30000,3,0)</f>
        <v>0</v>
      </c>
      <c r="O863" s="20">
        <f>VLOOKUP($G863&amp;O$5&amp;$J863,BASE!$P$2:$R$30000,3,0)</f>
        <v>0</v>
      </c>
      <c r="P863" s="20">
        <f>VLOOKUP($G863&amp;P$5&amp;$J863,BASE!$P$2:$R$30000,3,0)</f>
        <v>0</v>
      </c>
      <c r="Q863" s="20">
        <f>VLOOKUP($G863&amp;Q$5&amp;$J863,BASE!$P$2:$R$30000,3,0)</f>
        <v>0</v>
      </c>
      <c r="R863" s="20">
        <f>VLOOKUP($G863&amp;R$5&amp;$J863,BASE!$P$2:$R$30000,3,0)</f>
        <v>0</v>
      </c>
      <c r="S863" s="20">
        <f>VLOOKUP($G863&amp;S$5&amp;$J863,BASE!$P$2:$R$30000,3,0)</f>
        <v>0</v>
      </c>
      <c r="T863" s="20">
        <f>VLOOKUP($G863&amp;T$5&amp;$J863,BASE!$P$2:$R$30000,3,0)</f>
        <v>0</v>
      </c>
      <c r="U863" s="20">
        <f>VLOOKUP($G863&amp;U$5&amp;$J863,BASE!$P$2:$R$30000,3,0)</f>
        <v>0</v>
      </c>
      <c r="V863" s="20">
        <f>VLOOKUP($G863&amp;V$5&amp;$J863,BASE!$P$2:$R$30000,3,0)</f>
        <v>0</v>
      </c>
      <c r="W863" s="20">
        <f>VLOOKUP($G863&amp;W$5&amp;$J863,BASE!$P$2:$R$30000,3,0)</f>
        <v>0</v>
      </c>
      <c r="X863" s="20">
        <f>VLOOKUP($G863&amp;X$5&amp;$J863,BASE!$P$2:$R$30000,3,0)</f>
        <v>0</v>
      </c>
      <c r="Y863" s="20">
        <f>VLOOKUP($G863&amp;Y$5&amp;$J863,BASE!$P$2:$R$30000,3,0)</f>
        <v>0</v>
      </c>
      <c r="Z863" s="20">
        <f>VLOOKUP($G863&amp;Z$5&amp;$J863,BASE!$P$2:$R$30000,3,0)</f>
        <v>0</v>
      </c>
      <c r="AA863" s="20">
        <f>VLOOKUP($G863&amp;AA$5&amp;$J863,BASE!$P$2:$R$30000,3,0)</f>
        <v>0</v>
      </c>
      <c r="AB863" s="20">
        <f>VLOOKUP($G863&amp;AB$5&amp;$J863,BASE!$P$2:$R$30000,3,0)</f>
        <v>0</v>
      </c>
      <c r="AC863" s="20">
        <f>VLOOKUP($G863&amp;AC$5&amp;$J863,BASE!$P$2:$R$30000,3,0)</f>
        <v>0</v>
      </c>
      <c r="AD863" s="20">
        <f>VLOOKUP($G863&amp;AD$5&amp;$J863,BASE!$P$2:$R$30000,3,0)</f>
        <v>0</v>
      </c>
      <c r="AE863" s="20">
        <f>VLOOKUP($G863&amp;AE$5&amp;$J863,BASE!$P$2:$R$30000,3,0)</f>
        <v>0</v>
      </c>
      <c r="AF863" s="20">
        <f>VLOOKUP($G863&amp;AF$5&amp;$J863,BASE!$P$2:$R$30000,3,0)</f>
        <v>0</v>
      </c>
      <c r="AG863" s="20">
        <f>VLOOKUP($G863&amp;AG$5&amp;$J863,BASE!$P$2:$R$30000,3,0)</f>
        <v>0</v>
      </c>
      <c r="AH863" s="20">
        <f>VLOOKUP($G863&amp;AH$5&amp;$J863,BASE!$P$2:$R$30000,3,0)</f>
        <v>0</v>
      </c>
      <c r="AI863" s="16">
        <f t="shared" si="14"/>
        <v>0</v>
      </c>
      <c r="AJ863" s="20">
        <f>VLOOKUP($G863&amp;$J863,BASE[[#All],[LLAVE2]:[TipoEvaluacion]],5,0)</f>
        <v>0</v>
      </c>
      <c r="AK863" s="20">
        <f>VLOOKUP($G863&amp;$J863,BASE[[#All],[LLAVE2]:[TipoEvaluacion]],7,0)</f>
        <v>0</v>
      </c>
      <c r="AL863" s="20">
        <f>VLOOKUP($G863&amp;$J863,BASE[[#All],[LLAVE2]:[TipoEvaluacion]],9,0)</f>
        <v>0</v>
      </c>
      <c r="AM863" s="20">
        <f>VLOOKUP($G863&amp;$J863,BASE[[#All],[LLAVE2]:[TipoEvaluacion]],11,0)</f>
        <v>0</v>
      </c>
      <c r="AN863" s="20">
        <f>VLOOKUP($G863&amp;$J863,BASE[[#All],[LLAVE2]:[TipoEvaluacion]],13,0)</f>
        <v>0</v>
      </c>
      <c r="AO863" s="25"/>
      <c r="AP863" s="15"/>
    </row>
    <row r="864" spans="2:42" ht="15.75" x14ac:dyDescent="0.3">
      <c r="B864" s="15">
        <f>BASE!$D$2</f>
        <v>0</v>
      </c>
      <c r="C864" s="15"/>
      <c r="D864" s="15"/>
      <c r="E864" s="15"/>
      <c r="F864" s="15"/>
      <c r="G864" s="15"/>
      <c r="H864" s="19"/>
      <c r="I864" s="15"/>
      <c r="J864" s="15"/>
      <c r="K864" s="20">
        <f>VLOOKUP($G864&amp;K$5&amp;$J864,BASE!$P$2:$R$30000,3,0)</f>
        <v>0</v>
      </c>
      <c r="L864" s="20">
        <f>VLOOKUP($G864&amp;L$5&amp;$J864,BASE!$P$2:$R$30000,3,0)</f>
        <v>0</v>
      </c>
      <c r="M864" s="20">
        <f>VLOOKUP($G864&amp;M$5&amp;$J864,BASE!$P$2:$R$30000,3,0)</f>
        <v>0</v>
      </c>
      <c r="N864" s="20">
        <f>VLOOKUP($G864&amp;N$5&amp;$J864,BASE!$P$2:$R$30000,3,0)</f>
        <v>0</v>
      </c>
      <c r="O864" s="20">
        <f>VLOOKUP($G864&amp;O$5&amp;$J864,BASE!$P$2:$R$30000,3,0)</f>
        <v>0</v>
      </c>
      <c r="P864" s="20">
        <f>VLOOKUP($G864&amp;P$5&amp;$J864,BASE!$P$2:$R$30000,3,0)</f>
        <v>0</v>
      </c>
      <c r="Q864" s="20">
        <f>VLOOKUP($G864&amp;Q$5&amp;$J864,BASE!$P$2:$R$30000,3,0)</f>
        <v>0</v>
      </c>
      <c r="R864" s="20">
        <f>VLOOKUP($G864&amp;R$5&amp;$J864,BASE!$P$2:$R$30000,3,0)</f>
        <v>0</v>
      </c>
      <c r="S864" s="20">
        <f>VLOOKUP($G864&amp;S$5&amp;$J864,BASE!$P$2:$R$30000,3,0)</f>
        <v>0</v>
      </c>
      <c r="T864" s="20">
        <f>VLOOKUP($G864&amp;T$5&amp;$J864,BASE!$P$2:$R$30000,3,0)</f>
        <v>0</v>
      </c>
      <c r="U864" s="20">
        <f>VLOOKUP($G864&amp;U$5&amp;$J864,BASE!$P$2:$R$30000,3,0)</f>
        <v>0</v>
      </c>
      <c r="V864" s="20">
        <f>VLOOKUP($G864&amp;V$5&amp;$J864,BASE!$P$2:$R$30000,3,0)</f>
        <v>0</v>
      </c>
      <c r="W864" s="20">
        <f>VLOOKUP($G864&amp;W$5&amp;$J864,BASE!$P$2:$R$30000,3,0)</f>
        <v>0</v>
      </c>
      <c r="X864" s="20">
        <f>VLOOKUP($G864&amp;X$5&amp;$J864,BASE!$P$2:$R$30000,3,0)</f>
        <v>0</v>
      </c>
      <c r="Y864" s="20">
        <f>VLOOKUP($G864&amp;Y$5&amp;$J864,BASE!$P$2:$R$30000,3,0)</f>
        <v>0</v>
      </c>
      <c r="Z864" s="20">
        <f>VLOOKUP($G864&amp;Z$5&amp;$J864,BASE!$P$2:$R$30000,3,0)</f>
        <v>0</v>
      </c>
      <c r="AA864" s="20">
        <f>VLOOKUP($G864&amp;AA$5&amp;$J864,BASE!$P$2:$R$30000,3,0)</f>
        <v>0</v>
      </c>
      <c r="AB864" s="20">
        <f>VLOOKUP($G864&amp;AB$5&amp;$J864,BASE!$P$2:$R$30000,3,0)</f>
        <v>0</v>
      </c>
      <c r="AC864" s="20">
        <f>VLOOKUP($G864&amp;AC$5&amp;$J864,BASE!$P$2:$R$30000,3,0)</f>
        <v>0</v>
      </c>
      <c r="AD864" s="20">
        <f>VLOOKUP($G864&amp;AD$5&amp;$J864,BASE!$P$2:$R$30000,3,0)</f>
        <v>0</v>
      </c>
      <c r="AE864" s="20">
        <f>VLOOKUP($G864&amp;AE$5&amp;$J864,BASE!$P$2:$R$30000,3,0)</f>
        <v>0</v>
      </c>
      <c r="AF864" s="20">
        <f>VLOOKUP($G864&amp;AF$5&amp;$J864,BASE!$P$2:$R$30000,3,0)</f>
        <v>0</v>
      </c>
      <c r="AG864" s="20">
        <f>VLOOKUP($G864&amp;AG$5&amp;$J864,BASE!$P$2:$R$30000,3,0)</f>
        <v>0</v>
      </c>
      <c r="AH864" s="20">
        <f>VLOOKUP($G864&amp;AH$5&amp;$J864,BASE!$P$2:$R$30000,3,0)</f>
        <v>0</v>
      </c>
      <c r="AI864" s="16">
        <f t="shared" si="14"/>
        <v>0</v>
      </c>
      <c r="AJ864" s="20">
        <f>VLOOKUP($G864&amp;$J864,BASE[[#All],[LLAVE2]:[TipoEvaluacion]],5,0)</f>
        <v>0</v>
      </c>
      <c r="AK864" s="20">
        <f>VLOOKUP($G864&amp;$J864,BASE[[#All],[LLAVE2]:[TipoEvaluacion]],7,0)</f>
        <v>0</v>
      </c>
      <c r="AL864" s="20">
        <f>VLOOKUP($G864&amp;$J864,BASE[[#All],[LLAVE2]:[TipoEvaluacion]],9,0)</f>
        <v>0</v>
      </c>
      <c r="AM864" s="20">
        <f>VLOOKUP($G864&amp;$J864,BASE[[#All],[LLAVE2]:[TipoEvaluacion]],11,0)</f>
        <v>0</v>
      </c>
      <c r="AN864" s="20">
        <f>VLOOKUP($G864&amp;$J864,BASE[[#All],[LLAVE2]:[TipoEvaluacion]],13,0)</f>
        <v>0</v>
      </c>
      <c r="AO864" s="25"/>
      <c r="AP864" s="15"/>
    </row>
    <row r="865" spans="2:42" ht="15.75" x14ac:dyDescent="0.3">
      <c r="B865" s="15">
        <f>BASE!$D$2</f>
        <v>0</v>
      </c>
      <c r="C865" s="15"/>
      <c r="D865" s="15"/>
      <c r="E865" s="15"/>
      <c r="F865" s="15"/>
      <c r="G865" s="15"/>
      <c r="H865" s="19"/>
      <c r="I865" s="15"/>
      <c r="J865" s="15"/>
      <c r="K865" s="20">
        <f>VLOOKUP($G865&amp;K$5&amp;$J865,BASE!$P$2:$R$30000,3,0)</f>
        <v>0</v>
      </c>
      <c r="L865" s="20">
        <f>VLOOKUP($G865&amp;L$5&amp;$J865,BASE!$P$2:$R$30000,3,0)</f>
        <v>0</v>
      </c>
      <c r="M865" s="20">
        <f>VLOOKUP($G865&amp;M$5&amp;$J865,BASE!$P$2:$R$30000,3,0)</f>
        <v>0</v>
      </c>
      <c r="N865" s="20">
        <f>VLOOKUP($G865&amp;N$5&amp;$J865,BASE!$P$2:$R$30000,3,0)</f>
        <v>0</v>
      </c>
      <c r="O865" s="20">
        <f>VLOOKUP($G865&amp;O$5&amp;$J865,BASE!$P$2:$R$30000,3,0)</f>
        <v>0</v>
      </c>
      <c r="P865" s="20">
        <f>VLOOKUP($G865&amp;P$5&amp;$J865,BASE!$P$2:$R$30000,3,0)</f>
        <v>0</v>
      </c>
      <c r="Q865" s="20">
        <f>VLOOKUP($G865&amp;Q$5&amp;$J865,BASE!$P$2:$R$30000,3,0)</f>
        <v>0</v>
      </c>
      <c r="R865" s="20">
        <f>VLOOKUP($G865&amp;R$5&amp;$J865,BASE!$P$2:$R$30000,3,0)</f>
        <v>0</v>
      </c>
      <c r="S865" s="20">
        <f>VLOOKUP($G865&amp;S$5&amp;$J865,BASE!$P$2:$R$30000,3,0)</f>
        <v>0</v>
      </c>
      <c r="T865" s="20">
        <f>VLOOKUP($G865&amp;T$5&amp;$J865,BASE!$P$2:$R$30000,3,0)</f>
        <v>0</v>
      </c>
      <c r="U865" s="20">
        <f>VLOOKUP($G865&amp;U$5&amp;$J865,BASE!$P$2:$R$30000,3,0)</f>
        <v>0</v>
      </c>
      <c r="V865" s="20">
        <f>VLOOKUP($G865&amp;V$5&amp;$J865,BASE!$P$2:$R$30000,3,0)</f>
        <v>0</v>
      </c>
      <c r="W865" s="20">
        <f>VLOOKUP($G865&amp;W$5&amp;$J865,BASE!$P$2:$R$30000,3,0)</f>
        <v>0</v>
      </c>
      <c r="X865" s="20">
        <f>VLOOKUP($G865&amp;X$5&amp;$J865,BASE!$P$2:$R$30000,3,0)</f>
        <v>0</v>
      </c>
      <c r="Y865" s="20">
        <f>VLOOKUP($G865&amp;Y$5&amp;$J865,BASE!$P$2:$R$30000,3,0)</f>
        <v>0</v>
      </c>
      <c r="Z865" s="20">
        <f>VLOOKUP($G865&amp;Z$5&amp;$J865,BASE!$P$2:$R$30000,3,0)</f>
        <v>0</v>
      </c>
      <c r="AA865" s="20">
        <f>VLOOKUP($G865&amp;AA$5&amp;$J865,BASE!$P$2:$R$30000,3,0)</f>
        <v>0</v>
      </c>
      <c r="AB865" s="20">
        <f>VLOOKUP($G865&amp;AB$5&amp;$J865,BASE!$P$2:$R$30000,3,0)</f>
        <v>0</v>
      </c>
      <c r="AC865" s="20">
        <f>VLOOKUP($G865&amp;AC$5&amp;$J865,BASE!$P$2:$R$30000,3,0)</f>
        <v>0</v>
      </c>
      <c r="AD865" s="20">
        <f>VLOOKUP($G865&amp;AD$5&amp;$J865,BASE!$P$2:$R$30000,3,0)</f>
        <v>0</v>
      </c>
      <c r="AE865" s="20">
        <f>VLOOKUP($G865&amp;AE$5&amp;$J865,BASE!$P$2:$R$30000,3,0)</f>
        <v>0</v>
      </c>
      <c r="AF865" s="20">
        <f>VLOOKUP($G865&amp;AF$5&amp;$J865,BASE!$P$2:$R$30000,3,0)</f>
        <v>0</v>
      </c>
      <c r="AG865" s="20">
        <f>VLOOKUP($G865&amp;AG$5&amp;$J865,BASE!$P$2:$R$30000,3,0)</f>
        <v>0</v>
      </c>
      <c r="AH865" s="20">
        <f>VLOOKUP($G865&amp;AH$5&amp;$J865,BASE!$P$2:$R$30000,3,0)</f>
        <v>0</v>
      </c>
      <c r="AI865" s="16">
        <f t="shared" si="14"/>
        <v>0</v>
      </c>
      <c r="AJ865" s="20">
        <f>VLOOKUP($G865&amp;$J865,BASE[[#All],[LLAVE2]:[TipoEvaluacion]],5,0)</f>
        <v>0</v>
      </c>
      <c r="AK865" s="20">
        <f>VLOOKUP($G865&amp;$J865,BASE[[#All],[LLAVE2]:[TipoEvaluacion]],7,0)</f>
        <v>0</v>
      </c>
      <c r="AL865" s="20">
        <f>VLOOKUP($G865&amp;$J865,BASE[[#All],[LLAVE2]:[TipoEvaluacion]],9,0)</f>
        <v>0</v>
      </c>
      <c r="AM865" s="20">
        <f>VLOOKUP($G865&amp;$J865,BASE[[#All],[LLAVE2]:[TipoEvaluacion]],11,0)</f>
        <v>0</v>
      </c>
      <c r="AN865" s="20">
        <f>VLOOKUP($G865&amp;$J865,BASE[[#All],[LLAVE2]:[TipoEvaluacion]],13,0)</f>
        <v>0</v>
      </c>
      <c r="AO865" s="25"/>
      <c r="AP865" s="15"/>
    </row>
    <row r="866" spans="2:42" ht="15.75" x14ac:dyDescent="0.3">
      <c r="B866" s="15">
        <f>BASE!$D$2</f>
        <v>0</v>
      </c>
      <c r="C866" s="15"/>
      <c r="D866" s="15"/>
      <c r="E866" s="15"/>
      <c r="F866" s="15"/>
      <c r="G866" s="15"/>
      <c r="H866" s="19"/>
      <c r="I866" s="15"/>
      <c r="J866" s="15"/>
      <c r="K866" s="20">
        <f>VLOOKUP($G866&amp;K$5&amp;$J866,BASE!$P$2:$R$30000,3,0)</f>
        <v>0</v>
      </c>
      <c r="L866" s="20">
        <f>VLOOKUP($G866&amp;L$5&amp;$J866,BASE!$P$2:$R$30000,3,0)</f>
        <v>0</v>
      </c>
      <c r="M866" s="20">
        <f>VLOOKUP($G866&amp;M$5&amp;$J866,BASE!$P$2:$R$30000,3,0)</f>
        <v>0</v>
      </c>
      <c r="N866" s="20">
        <f>VLOOKUP($G866&amp;N$5&amp;$J866,BASE!$P$2:$R$30000,3,0)</f>
        <v>0</v>
      </c>
      <c r="O866" s="20">
        <f>VLOOKUP($G866&amp;O$5&amp;$J866,BASE!$P$2:$R$30000,3,0)</f>
        <v>0</v>
      </c>
      <c r="P866" s="20">
        <f>VLOOKUP($G866&amp;P$5&amp;$J866,BASE!$P$2:$R$30000,3,0)</f>
        <v>0</v>
      </c>
      <c r="Q866" s="20">
        <f>VLOOKUP($G866&amp;Q$5&amp;$J866,BASE!$P$2:$R$30000,3,0)</f>
        <v>0</v>
      </c>
      <c r="R866" s="20">
        <f>VLOOKUP($G866&amp;R$5&amp;$J866,BASE!$P$2:$R$30000,3,0)</f>
        <v>0</v>
      </c>
      <c r="S866" s="20">
        <f>VLOOKUP($G866&amp;S$5&amp;$J866,BASE!$P$2:$R$30000,3,0)</f>
        <v>0</v>
      </c>
      <c r="T866" s="20">
        <f>VLOOKUP($G866&amp;T$5&amp;$J866,BASE!$P$2:$R$30000,3,0)</f>
        <v>0</v>
      </c>
      <c r="U866" s="20">
        <f>VLOOKUP($G866&amp;U$5&amp;$J866,BASE!$P$2:$R$30000,3,0)</f>
        <v>0</v>
      </c>
      <c r="V866" s="20">
        <f>VLOOKUP($G866&amp;V$5&amp;$J866,BASE!$P$2:$R$30000,3,0)</f>
        <v>0</v>
      </c>
      <c r="W866" s="20">
        <f>VLOOKUP($G866&amp;W$5&amp;$J866,BASE!$P$2:$R$30000,3,0)</f>
        <v>0</v>
      </c>
      <c r="X866" s="20">
        <f>VLOOKUP($G866&amp;X$5&amp;$J866,BASE!$P$2:$R$30000,3,0)</f>
        <v>0</v>
      </c>
      <c r="Y866" s="20">
        <f>VLOOKUP($G866&amp;Y$5&amp;$J866,BASE!$P$2:$R$30000,3,0)</f>
        <v>0</v>
      </c>
      <c r="Z866" s="20">
        <f>VLOOKUP($G866&amp;Z$5&amp;$J866,BASE!$P$2:$R$30000,3,0)</f>
        <v>0</v>
      </c>
      <c r="AA866" s="20">
        <f>VLOOKUP($G866&amp;AA$5&amp;$J866,BASE!$P$2:$R$30000,3,0)</f>
        <v>0</v>
      </c>
      <c r="AB866" s="20">
        <f>VLOOKUP($G866&amp;AB$5&amp;$J866,BASE!$P$2:$R$30000,3,0)</f>
        <v>0</v>
      </c>
      <c r="AC866" s="20">
        <f>VLOOKUP($G866&amp;AC$5&amp;$J866,BASE!$P$2:$R$30000,3,0)</f>
        <v>0</v>
      </c>
      <c r="AD866" s="20">
        <f>VLOOKUP($G866&amp;AD$5&amp;$J866,BASE!$P$2:$R$30000,3,0)</f>
        <v>0</v>
      </c>
      <c r="AE866" s="20">
        <f>VLOOKUP($G866&amp;AE$5&amp;$J866,BASE!$P$2:$R$30000,3,0)</f>
        <v>0</v>
      </c>
      <c r="AF866" s="20">
        <f>VLOOKUP($G866&amp;AF$5&amp;$J866,BASE!$P$2:$R$30000,3,0)</f>
        <v>0</v>
      </c>
      <c r="AG866" s="20">
        <f>VLOOKUP($G866&amp;AG$5&amp;$J866,BASE!$P$2:$R$30000,3,0)</f>
        <v>0</v>
      </c>
      <c r="AH866" s="20">
        <f>VLOOKUP($G866&amp;AH$5&amp;$J866,BASE!$P$2:$R$30000,3,0)</f>
        <v>0</v>
      </c>
      <c r="AI866" s="16">
        <f t="shared" si="14"/>
        <v>0</v>
      </c>
      <c r="AJ866" s="20">
        <f>VLOOKUP($G866&amp;$J866,BASE[[#All],[LLAVE2]:[TipoEvaluacion]],5,0)</f>
        <v>0</v>
      </c>
      <c r="AK866" s="20">
        <f>VLOOKUP($G866&amp;$J866,BASE[[#All],[LLAVE2]:[TipoEvaluacion]],7,0)</f>
        <v>0</v>
      </c>
      <c r="AL866" s="20">
        <f>VLOOKUP($G866&amp;$J866,BASE[[#All],[LLAVE2]:[TipoEvaluacion]],9,0)</f>
        <v>0</v>
      </c>
      <c r="AM866" s="20">
        <f>VLOOKUP($G866&amp;$J866,BASE[[#All],[LLAVE2]:[TipoEvaluacion]],11,0)</f>
        <v>0</v>
      </c>
      <c r="AN866" s="20">
        <f>VLOOKUP($G866&amp;$J866,BASE[[#All],[LLAVE2]:[TipoEvaluacion]],13,0)</f>
        <v>0</v>
      </c>
      <c r="AO866" s="25"/>
      <c r="AP866" s="15"/>
    </row>
    <row r="867" spans="2:42" ht="15.75" x14ac:dyDescent="0.3">
      <c r="B867" s="15">
        <f>BASE!$D$2</f>
        <v>0</v>
      </c>
      <c r="C867" s="15"/>
      <c r="D867" s="15"/>
      <c r="E867" s="15"/>
      <c r="F867" s="15"/>
      <c r="G867" s="15"/>
      <c r="H867" s="19"/>
      <c r="I867" s="15"/>
      <c r="J867" s="15"/>
      <c r="K867" s="20">
        <f>VLOOKUP($G867&amp;K$5&amp;$J867,BASE!$P$2:$R$30000,3,0)</f>
        <v>0</v>
      </c>
      <c r="L867" s="20">
        <f>VLOOKUP($G867&amp;L$5&amp;$J867,BASE!$P$2:$R$30000,3,0)</f>
        <v>0</v>
      </c>
      <c r="M867" s="20">
        <f>VLOOKUP($G867&amp;M$5&amp;$J867,BASE!$P$2:$R$30000,3,0)</f>
        <v>0</v>
      </c>
      <c r="N867" s="20">
        <f>VLOOKUP($G867&amp;N$5&amp;$J867,BASE!$P$2:$R$30000,3,0)</f>
        <v>0</v>
      </c>
      <c r="O867" s="20">
        <f>VLOOKUP($G867&amp;O$5&amp;$J867,BASE!$P$2:$R$30000,3,0)</f>
        <v>0</v>
      </c>
      <c r="P867" s="20">
        <f>VLOOKUP($G867&amp;P$5&amp;$J867,BASE!$P$2:$R$30000,3,0)</f>
        <v>0</v>
      </c>
      <c r="Q867" s="20">
        <f>VLOOKUP($G867&amp;Q$5&amp;$J867,BASE!$P$2:$R$30000,3,0)</f>
        <v>0</v>
      </c>
      <c r="R867" s="20">
        <f>VLOOKUP($G867&amp;R$5&amp;$J867,BASE!$P$2:$R$30000,3,0)</f>
        <v>0</v>
      </c>
      <c r="S867" s="20">
        <f>VLOOKUP($G867&amp;S$5&amp;$J867,BASE!$P$2:$R$30000,3,0)</f>
        <v>0</v>
      </c>
      <c r="T867" s="20">
        <f>VLOOKUP($G867&amp;T$5&amp;$J867,BASE!$P$2:$R$30000,3,0)</f>
        <v>0</v>
      </c>
      <c r="U867" s="20">
        <f>VLOOKUP($G867&amp;U$5&amp;$J867,BASE!$P$2:$R$30000,3,0)</f>
        <v>0</v>
      </c>
      <c r="V867" s="20">
        <f>VLOOKUP($G867&amp;V$5&amp;$J867,BASE!$P$2:$R$30000,3,0)</f>
        <v>0</v>
      </c>
      <c r="W867" s="20">
        <f>VLOOKUP($G867&amp;W$5&amp;$J867,BASE!$P$2:$R$30000,3,0)</f>
        <v>0</v>
      </c>
      <c r="X867" s="20">
        <f>VLOOKUP($G867&amp;X$5&amp;$J867,BASE!$P$2:$R$30000,3,0)</f>
        <v>0</v>
      </c>
      <c r="Y867" s="20">
        <f>VLOOKUP($G867&amp;Y$5&amp;$J867,BASE!$P$2:$R$30000,3,0)</f>
        <v>0</v>
      </c>
      <c r="Z867" s="20">
        <f>VLOOKUP($G867&amp;Z$5&amp;$J867,BASE!$P$2:$R$30000,3,0)</f>
        <v>0</v>
      </c>
      <c r="AA867" s="20">
        <f>VLOOKUP($G867&amp;AA$5&amp;$J867,BASE!$P$2:$R$30000,3,0)</f>
        <v>0</v>
      </c>
      <c r="AB867" s="20">
        <f>VLOOKUP($G867&amp;AB$5&amp;$J867,BASE!$P$2:$R$30000,3,0)</f>
        <v>0</v>
      </c>
      <c r="AC867" s="20">
        <f>VLOOKUP($G867&amp;AC$5&amp;$J867,BASE!$P$2:$R$30000,3,0)</f>
        <v>0</v>
      </c>
      <c r="AD867" s="20">
        <f>VLOOKUP($G867&amp;AD$5&amp;$J867,BASE!$P$2:$R$30000,3,0)</f>
        <v>0</v>
      </c>
      <c r="AE867" s="20">
        <f>VLOOKUP($G867&amp;AE$5&amp;$J867,BASE!$P$2:$R$30000,3,0)</f>
        <v>0</v>
      </c>
      <c r="AF867" s="20">
        <f>VLOOKUP($G867&amp;AF$5&amp;$J867,BASE!$P$2:$R$30000,3,0)</f>
        <v>0</v>
      </c>
      <c r="AG867" s="20">
        <f>VLOOKUP($G867&amp;AG$5&amp;$J867,BASE!$P$2:$R$30000,3,0)</f>
        <v>0</v>
      </c>
      <c r="AH867" s="20">
        <f>VLOOKUP($G867&amp;AH$5&amp;$J867,BASE!$P$2:$R$30000,3,0)</f>
        <v>0</v>
      </c>
      <c r="AI867" s="16">
        <f t="shared" si="14"/>
        <v>0</v>
      </c>
      <c r="AJ867" s="20">
        <f>VLOOKUP($G867&amp;$J867,BASE[[#All],[LLAVE2]:[TipoEvaluacion]],5,0)</f>
        <v>0</v>
      </c>
      <c r="AK867" s="20">
        <f>VLOOKUP($G867&amp;$J867,BASE[[#All],[LLAVE2]:[TipoEvaluacion]],7,0)</f>
        <v>0</v>
      </c>
      <c r="AL867" s="20">
        <f>VLOOKUP($G867&amp;$J867,BASE[[#All],[LLAVE2]:[TipoEvaluacion]],9,0)</f>
        <v>0</v>
      </c>
      <c r="AM867" s="20">
        <f>VLOOKUP($G867&amp;$J867,BASE[[#All],[LLAVE2]:[TipoEvaluacion]],11,0)</f>
        <v>0</v>
      </c>
      <c r="AN867" s="20">
        <f>VLOOKUP($G867&amp;$J867,BASE[[#All],[LLAVE2]:[TipoEvaluacion]],13,0)</f>
        <v>0</v>
      </c>
      <c r="AO867" s="25"/>
      <c r="AP867" s="15"/>
    </row>
    <row r="868" spans="2:42" ht="15.75" x14ac:dyDescent="0.3">
      <c r="B868" s="15">
        <f>BASE!$D$2</f>
        <v>0</v>
      </c>
      <c r="C868" s="15"/>
      <c r="D868" s="15"/>
      <c r="E868" s="15"/>
      <c r="F868" s="15"/>
      <c r="G868" s="15"/>
      <c r="H868" s="19"/>
      <c r="I868" s="15"/>
      <c r="J868" s="15"/>
      <c r="K868" s="20">
        <f>VLOOKUP($G868&amp;K$5&amp;$J868,BASE!$P$2:$R$30000,3,0)</f>
        <v>0</v>
      </c>
      <c r="L868" s="20">
        <f>VLOOKUP($G868&amp;L$5&amp;$J868,BASE!$P$2:$R$30000,3,0)</f>
        <v>0</v>
      </c>
      <c r="M868" s="20">
        <f>VLOOKUP($G868&amp;M$5&amp;$J868,BASE!$P$2:$R$30000,3,0)</f>
        <v>0</v>
      </c>
      <c r="N868" s="20">
        <f>VLOOKUP($G868&amp;N$5&amp;$J868,BASE!$P$2:$R$30000,3,0)</f>
        <v>0</v>
      </c>
      <c r="O868" s="20">
        <f>VLOOKUP($G868&amp;O$5&amp;$J868,BASE!$P$2:$R$30000,3,0)</f>
        <v>0</v>
      </c>
      <c r="P868" s="20">
        <f>VLOOKUP($G868&amp;P$5&amp;$J868,BASE!$P$2:$R$30000,3,0)</f>
        <v>0</v>
      </c>
      <c r="Q868" s="20">
        <f>VLOOKUP($G868&amp;Q$5&amp;$J868,BASE!$P$2:$R$30000,3,0)</f>
        <v>0</v>
      </c>
      <c r="R868" s="20">
        <f>VLOOKUP($G868&amp;R$5&amp;$J868,BASE!$P$2:$R$30000,3,0)</f>
        <v>0</v>
      </c>
      <c r="S868" s="20">
        <f>VLOOKUP($G868&amp;S$5&amp;$J868,BASE!$P$2:$R$30000,3,0)</f>
        <v>0</v>
      </c>
      <c r="T868" s="20">
        <f>VLOOKUP($G868&amp;T$5&amp;$J868,BASE!$P$2:$R$30000,3,0)</f>
        <v>0</v>
      </c>
      <c r="U868" s="20">
        <f>VLOOKUP($G868&amp;U$5&amp;$J868,BASE!$P$2:$R$30000,3,0)</f>
        <v>0</v>
      </c>
      <c r="V868" s="20">
        <f>VLOOKUP($G868&amp;V$5&amp;$J868,BASE!$P$2:$R$30000,3,0)</f>
        <v>0</v>
      </c>
      <c r="W868" s="20">
        <f>VLOOKUP($G868&amp;W$5&amp;$J868,BASE!$P$2:$R$30000,3,0)</f>
        <v>0</v>
      </c>
      <c r="X868" s="20">
        <f>VLOOKUP($G868&amp;X$5&amp;$J868,BASE!$P$2:$R$30000,3,0)</f>
        <v>0</v>
      </c>
      <c r="Y868" s="20">
        <f>VLOOKUP($G868&amp;Y$5&amp;$J868,BASE!$P$2:$R$30000,3,0)</f>
        <v>0</v>
      </c>
      <c r="Z868" s="20">
        <f>VLOOKUP($G868&amp;Z$5&amp;$J868,BASE!$P$2:$R$30000,3,0)</f>
        <v>0</v>
      </c>
      <c r="AA868" s="20">
        <f>VLOOKUP($G868&amp;AA$5&amp;$J868,BASE!$P$2:$R$30000,3,0)</f>
        <v>0</v>
      </c>
      <c r="AB868" s="20">
        <f>VLOOKUP($G868&amp;AB$5&amp;$J868,BASE!$P$2:$R$30000,3,0)</f>
        <v>0</v>
      </c>
      <c r="AC868" s="20">
        <f>VLOOKUP($G868&amp;AC$5&amp;$J868,BASE!$P$2:$R$30000,3,0)</f>
        <v>0</v>
      </c>
      <c r="AD868" s="20">
        <f>VLOOKUP($G868&amp;AD$5&amp;$J868,BASE!$P$2:$R$30000,3,0)</f>
        <v>0</v>
      </c>
      <c r="AE868" s="20">
        <f>VLOOKUP($G868&amp;AE$5&amp;$J868,BASE!$P$2:$R$30000,3,0)</f>
        <v>0</v>
      </c>
      <c r="AF868" s="20">
        <f>VLOOKUP($G868&amp;AF$5&amp;$J868,BASE!$P$2:$R$30000,3,0)</f>
        <v>0</v>
      </c>
      <c r="AG868" s="20">
        <f>VLOOKUP($G868&amp;AG$5&amp;$J868,BASE!$P$2:$R$30000,3,0)</f>
        <v>0</v>
      </c>
      <c r="AH868" s="20">
        <f>VLOOKUP($G868&amp;AH$5&amp;$J868,BASE!$P$2:$R$30000,3,0)</f>
        <v>0</v>
      </c>
      <c r="AI868" s="16">
        <f t="shared" si="14"/>
        <v>0</v>
      </c>
      <c r="AJ868" s="20">
        <f>VLOOKUP($G868&amp;$J868,BASE[[#All],[LLAVE2]:[TipoEvaluacion]],5,0)</f>
        <v>0</v>
      </c>
      <c r="AK868" s="20">
        <f>VLOOKUP($G868&amp;$J868,BASE[[#All],[LLAVE2]:[TipoEvaluacion]],7,0)</f>
        <v>0</v>
      </c>
      <c r="AL868" s="20">
        <f>VLOOKUP($G868&amp;$J868,BASE[[#All],[LLAVE2]:[TipoEvaluacion]],9,0)</f>
        <v>0</v>
      </c>
      <c r="AM868" s="20">
        <f>VLOOKUP($G868&amp;$J868,BASE[[#All],[LLAVE2]:[TipoEvaluacion]],11,0)</f>
        <v>0</v>
      </c>
      <c r="AN868" s="20">
        <f>VLOOKUP($G868&amp;$J868,BASE[[#All],[LLAVE2]:[TipoEvaluacion]],13,0)</f>
        <v>0</v>
      </c>
      <c r="AO868" s="25"/>
      <c r="AP868" s="15"/>
    </row>
    <row r="869" spans="2:42" ht="15.75" x14ac:dyDescent="0.3">
      <c r="B869" s="15">
        <f>BASE!$D$2</f>
        <v>0</v>
      </c>
      <c r="C869" s="15"/>
      <c r="D869" s="15"/>
      <c r="E869" s="15"/>
      <c r="F869" s="15"/>
      <c r="G869" s="15"/>
      <c r="H869" s="19"/>
      <c r="I869" s="15"/>
      <c r="J869" s="15"/>
      <c r="K869" s="20">
        <f>VLOOKUP($G869&amp;K$5&amp;$J869,BASE!$P$2:$R$30000,3,0)</f>
        <v>0</v>
      </c>
      <c r="L869" s="20">
        <f>VLOOKUP($G869&amp;L$5&amp;$J869,BASE!$P$2:$R$30000,3,0)</f>
        <v>0</v>
      </c>
      <c r="M869" s="20">
        <f>VLOOKUP($G869&amp;M$5&amp;$J869,BASE!$P$2:$R$30000,3,0)</f>
        <v>0</v>
      </c>
      <c r="N869" s="20">
        <f>VLOOKUP($G869&amp;N$5&amp;$J869,BASE!$P$2:$R$30000,3,0)</f>
        <v>0</v>
      </c>
      <c r="O869" s="20">
        <f>VLOOKUP($G869&amp;O$5&amp;$J869,BASE!$P$2:$R$30000,3,0)</f>
        <v>0</v>
      </c>
      <c r="P869" s="20">
        <f>VLOOKUP($G869&amp;P$5&amp;$J869,BASE!$P$2:$R$30000,3,0)</f>
        <v>0</v>
      </c>
      <c r="Q869" s="20">
        <f>VLOOKUP($G869&amp;Q$5&amp;$J869,BASE!$P$2:$R$30000,3,0)</f>
        <v>0</v>
      </c>
      <c r="R869" s="20">
        <f>VLOOKUP($G869&amp;R$5&amp;$J869,BASE!$P$2:$R$30000,3,0)</f>
        <v>0</v>
      </c>
      <c r="S869" s="20">
        <f>VLOOKUP($G869&amp;S$5&amp;$J869,BASE!$P$2:$R$30000,3,0)</f>
        <v>0</v>
      </c>
      <c r="T869" s="20">
        <f>VLOOKUP($G869&amp;T$5&amp;$J869,BASE!$P$2:$R$30000,3,0)</f>
        <v>0</v>
      </c>
      <c r="U869" s="20">
        <f>VLOOKUP($G869&amp;U$5&amp;$J869,BASE!$P$2:$R$30000,3,0)</f>
        <v>0</v>
      </c>
      <c r="V869" s="20">
        <f>VLOOKUP($G869&amp;V$5&amp;$J869,BASE!$P$2:$R$30000,3,0)</f>
        <v>0</v>
      </c>
      <c r="W869" s="20">
        <f>VLOOKUP($G869&amp;W$5&amp;$J869,BASE!$P$2:$R$30000,3,0)</f>
        <v>0</v>
      </c>
      <c r="X869" s="20">
        <f>VLOOKUP($G869&amp;X$5&amp;$J869,BASE!$P$2:$R$30000,3,0)</f>
        <v>0</v>
      </c>
      <c r="Y869" s="20">
        <f>VLOOKUP($G869&amp;Y$5&amp;$J869,BASE!$P$2:$R$30000,3,0)</f>
        <v>0</v>
      </c>
      <c r="Z869" s="20">
        <f>VLOOKUP($G869&amp;Z$5&amp;$J869,BASE!$P$2:$R$30000,3,0)</f>
        <v>0</v>
      </c>
      <c r="AA869" s="20">
        <f>VLOOKUP($G869&amp;AA$5&amp;$J869,BASE!$P$2:$R$30000,3,0)</f>
        <v>0</v>
      </c>
      <c r="AB869" s="20">
        <f>VLOOKUP($G869&amp;AB$5&amp;$J869,BASE!$P$2:$R$30000,3,0)</f>
        <v>0</v>
      </c>
      <c r="AC869" s="20">
        <f>VLOOKUP($G869&amp;AC$5&amp;$J869,BASE!$P$2:$R$30000,3,0)</f>
        <v>0</v>
      </c>
      <c r="AD869" s="20">
        <f>VLOOKUP($G869&amp;AD$5&amp;$J869,BASE!$P$2:$R$30000,3,0)</f>
        <v>0</v>
      </c>
      <c r="AE869" s="20">
        <f>VLOOKUP($G869&amp;AE$5&amp;$J869,BASE!$P$2:$R$30000,3,0)</f>
        <v>0</v>
      </c>
      <c r="AF869" s="20">
        <f>VLOOKUP($G869&amp;AF$5&amp;$J869,BASE!$P$2:$R$30000,3,0)</f>
        <v>0</v>
      </c>
      <c r="AG869" s="20">
        <f>VLOOKUP($G869&amp;AG$5&amp;$J869,BASE!$P$2:$R$30000,3,0)</f>
        <v>0</v>
      </c>
      <c r="AH869" s="20">
        <f>VLOOKUP($G869&amp;AH$5&amp;$J869,BASE!$P$2:$R$30000,3,0)</f>
        <v>0</v>
      </c>
      <c r="AI869" s="16">
        <f t="shared" si="14"/>
        <v>0</v>
      </c>
      <c r="AJ869" s="20">
        <f>VLOOKUP($G869&amp;$J869,BASE[[#All],[LLAVE2]:[TipoEvaluacion]],5,0)</f>
        <v>0</v>
      </c>
      <c r="AK869" s="20">
        <f>VLOOKUP($G869&amp;$J869,BASE[[#All],[LLAVE2]:[TipoEvaluacion]],7,0)</f>
        <v>0</v>
      </c>
      <c r="AL869" s="20">
        <f>VLOOKUP($G869&amp;$J869,BASE[[#All],[LLAVE2]:[TipoEvaluacion]],9,0)</f>
        <v>0</v>
      </c>
      <c r="AM869" s="20">
        <f>VLOOKUP($G869&amp;$J869,BASE[[#All],[LLAVE2]:[TipoEvaluacion]],11,0)</f>
        <v>0</v>
      </c>
      <c r="AN869" s="20">
        <f>VLOOKUP($G869&amp;$J869,BASE[[#All],[LLAVE2]:[TipoEvaluacion]],13,0)</f>
        <v>0</v>
      </c>
      <c r="AO869" s="25"/>
      <c r="AP869" s="15"/>
    </row>
    <row r="870" spans="2:42" ht="15.75" x14ac:dyDescent="0.3">
      <c r="B870" s="15">
        <f>BASE!$D$2</f>
        <v>0</v>
      </c>
      <c r="C870" s="15"/>
      <c r="D870" s="15"/>
      <c r="E870" s="15"/>
      <c r="F870" s="15"/>
      <c r="G870" s="15"/>
      <c r="H870" s="19"/>
      <c r="I870" s="15"/>
      <c r="J870" s="15"/>
      <c r="K870" s="20">
        <f>VLOOKUP($G870&amp;K$5&amp;$J870,BASE!$P$2:$R$30000,3,0)</f>
        <v>0</v>
      </c>
      <c r="L870" s="20">
        <f>VLOOKUP($G870&amp;L$5&amp;$J870,BASE!$P$2:$R$30000,3,0)</f>
        <v>0</v>
      </c>
      <c r="M870" s="20">
        <f>VLOOKUP($G870&amp;M$5&amp;$J870,BASE!$P$2:$R$30000,3,0)</f>
        <v>0</v>
      </c>
      <c r="N870" s="20">
        <f>VLOOKUP($G870&amp;N$5&amp;$J870,BASE!$P$2:$R$30000,3,0)</f>
        <v>0</v>
      </c>
      <c r="O870" s="20">
        <f>VLOOKUP($G870&amp;O$5&amp;$J870,BASE!$P$2:$R$30000,3,0)</f>
        <v>0</v>
      </c>
      <c r="P870" s="20">
        <f>VLOOKUP($G870&amp;P$5&amp;$J870,BASE!$P$2:$R$30000,3,0)</f>
        <v>0</v>
      </c>
      <c r="Q870" s="20">
        <f>VLOOKUP($G870&amp;Q$5&amp;$J870,BASE!$P$2:$R$30000,3,0)</f>
        <v>0</v>
      </c>
      <c r="R870" s="20">
        <f>VLOOKUP($G870&amp;R$5&amp;$J870,BASE!$P$2:$R$30000,3,0)</f>
        <v>0</v>
      </c>
      <c r="S870" s="20">
        <f>VLOOKUP($G870&amp;S$5&amp;$J870,BASE!$P$2:$R$30000,3,0)</f>
        <v>0</v>
      </c>
      <c r="T870" s="20">
        <f>VLOOKUP($G870&amp;T$5&amp;$J870,BASE!$P$2:$R$30000,3,0)</f>
        <v>0</v>
      </c>
      <c r="U870" s="20">
        <f>VLOOKUP($G870&amp;U$5&amp;$J870,BASE!$P$2:$R$30000,3,0)</f>
        <v>0</v>
      </c>
      <c r="V870" s="20">
        <f>VLOOKUP($G870&amp;V$5&amp;$J870,BASE!$P$2:$R$30000,3,0)</f>
        <v>0</v>
      </c>
      <c r="W870" s="20">
        <f>VLOOKUP($G870&amp;W$5&amp;$J870,BASE!$P$2:$R$30000,3,0)</f>
        <v>0</v>
      </c>
      <c r="X870" s="20">
        <f>VLOOKUP($G870&amp;X$5&amp;$J870,BASE!$P$2:$R$30000,3,0)</f>
        <v>0</v>
      </c>
      <c r="Y870" s="20">
        <f>VLOOKUP($G870&amp;Y$5&amp;$J870,BASE!$P$2:$R$30000,3,0)</f>
        <v>0</v>
      </c>
      <c r="Z870" s="20">
        <f>VLOOKUP($G870&amp;Z$5&amp;$J870,BASE!$P$2:$R$30000,3,0)</f>
        <v>0</v>
      </c>
      <c r="AA870" s="20">
        <f>VLOOKUP($G870&amp;AA$5&amp;$J870,BASE!$P$2:$R$30000,3,0)</f>
        <v>0</v>
      </c>
      <c r="AB870" s="20">
        <f>VLOOKUP($G870&amp;AB$5&amp;$J870,BASE!$P$2:$R$30000,3,0)</f>
        <v>0</v>
      </c>
      <c r="AC870" s="20">
        <f>VLOOKUP($G870&amp;AC$5&amp;$J870,BASE!$P$2:$R$30000,3,0)</f>
        <v>0</v>
      </c>
      <c r="AD870" s="20">
        <f>VLOOKUP($G870&amp;AD$5&amp;$J870,BASE!$P$2:$R$30000,3,0)</f>
        <v>0</v>
      </c>
      <c r="AE870" s="20">
        <f>VLOOKUP($G870&amp;AE$5&amp;$J870,BASE!$P$2:$R$30000,3,0)</f>
        <v>0</v>
      </c>
      <c r="AF870" s="20">
        <f>VLOOKUP($G870&amp;AF$5&amp;$J870,BASE!$P$2:$R$30000,3,0)</f>
        <v>0</v>
      </c>
      <c r="AG870" s="20">
        <f>VLOOKUP($G870&amp;AG$5&amp;$J870,BASE!$P$2:$R$30000,3,0)</f>
        <v>0</v>
      </c>
      <c r="AH870" s="20">
        <f>VLOOKUP($G870&amp;AH$5&amp;$J870,BASE!$P$2:$R$30000,3,0)</f>
        <v>0</v>
      </c>
      <c r="AI870" s="16">
        <f t="shared" si="14"/>
        <v>0</v>
      </c>
      <c r="AJ870" s="20">
        <f>VLOOKUP($G870&amp;$J870,BASE[[#All],[LLAVE2]:[TipoEvaluacion]],5,0)</f>
        <v>0</v>
      </c>
      <c r="AK870" s="20">
        <f>VLOOKUP($G870&amp;$J870,BASE[[#All],[LLAVE2]:[TipoEvaluacion]],7,0)</f>
        <v>0</v>
      </c>
      <c r="AL870" s="20">
        <f>VLOOKUP($G870&amp;$J870,BASE[[#All],[LLAVE2]:[TipoEvaluacion]],9,0)</f>
        <v>0</v>
      </c>
      <c r="AM870" s="20">
        <f>VLOOKUP($G870&amp;$J870,BASE[[#All],[LLAVE2]:[TipoEvaluacion]],11,0)</f>
        <v>0</v>
      </c>
      <c r="AN870" s="20">
        <f>VLOOKUP($G870&amp;$J870,BASE[[#All],[LLAVE2]:[TipoEvaluacion]],13,0)</f>
        <v>0</v>
      </c>
      <c r="AO870" s="25"/>
      <c r="AP870" s="15"/>
    </row>
    <row r="871" spans="2:42" ht="15.75" x14ac:dyDescent="0.3">
      <c r="B871" s="15">
        <f>BASE!$D$2</f>
        <v>0</v>
      </c>
      <c r="C871" s="15"/>
      <c r="D871" s="15"/>
      <c r="E871" s="15"/>
      <c r="F871" s="15"/>
      <c r="G871" s="15"/>
      <c r="H871" s="19"/>
      <c r="I871" s="15"/>
      <c r="J871" s="15"/>
      <c r="K871" s="20">
        <f>VLOOKUP($G871&amp;K$5&amp;$J871,BASE!$P$2:$R$30000,3,0)</f>
        <v>0</v>
      </c>
      <c r="L871" s="20">
        <f>VLOOKUP($G871&amp;L$5&amp;$J871,BASE!$P$2:$R$30000,3,0)</f>
        <v>0</v>
      </c>
      <c r="M871" s="20">
        <f>VLOOKUP($G871&amp;M$5&amp;$J871,BASE!$P$2:$R$30000,3,0)</f>
        <v>0</v>
      </c>
      <c r="N871" s="20">
        <f>VLOOKUP($G871&amp;N$5&amp;$J871,BASE!$P$2:$R$30000,3,0)</f>
        <v>0</v>
      </c>
      <c r="O871" s="20">
        <f>VLOOKUP($G871&amp;O$5&amp;$J871,BASE!$P$2:$R$30000,3,0)</f>
        <v>0</v>
      </c>
      <c r="P871" s="20">
        <f>VLOOKUP($G871&amp;P$5&amp;$J871,BASE!$P$2:$R$30000,3,0)</f>
        <v>0</v>
      </c>
      <c r="Q871" s="20">
        <f>VLOOKUP($G871&amp;Q$5&amp;$J871,BASE!$P$2:$R$30000,3,0)</f>
        <v>0</v>
      </c>
      <c r="R871" s="20">
        <f>VLOOKUP($G871&amp;R$5&amp;$J871,BASE!$P$2:$R$30000,3,0)</f>
        <v>0</v>
      </c>
      <c r="S871" s="20">
        <f>VLOOKUP($G871&amp;S$5&amp;$J871,BASE!$P$2:$R$30000,3,0)</f>
        <v>0</v>
      </c>
      <c r="T871" s="20">
        <f>VLOOKUP($G871&amp;T$5&amp;$J871,BASE!$P$2:$R$30000,3,0)</f>
        <v>0</v>
      </c>
      <c r="U871" s="20">
        <f>VLOOKUP($G871&amp;U$5&amp;$J871,BASE!$P$2:$R$30000,3,0)</f>
        <v>0</v>
      </c>
      <c r="V871" s="20">
        <f>VLOOKUP($G871&amp;V$5&amp;$J871,BASE!$P$2:$R$30000,3,0)</f>
        <v>0</v>
      </c>
      <c r="W871" s="20">
        <f>VLOOKUP($G871&amp;W$5&amp;$J871,BASE!$P$2:$R$30000,3,0)</f>
        <v>0</v>
      </c>
      <c r="X871" s="20">
        <f>VLOOKUP($G871&amp;X$5&amp;$J871,BASE!$P$2:$R$30000,3,0)</f>
        <v>0</v>
      </c>
      <c r="Y871" s="20">
        <f>VLOOKUP($G871&amp;Y$5&amp;$J871,BASE!$P$2:$R$30000,3,0)</f>
        <v>0</v>
      </c>
      <c r="Z871" s="20">
        <f>VLOOKUP($G871&amp;Z$5&amp;$J871,BASE!$P$2:$R$30000,3,0)</f>
        <v>0</v>
      </c>
      <c r="AA871" s="20">
        <f>VLOOKUP($G871&amp;AA$5&amp;$J871,BASE!$P$2:$R$30000,3,0)</f>
        <v>0</v>
      </c>
      <c r="AB871" s="20">
        <f>VLOOKUP($G871&amp;AB$5&amp;$J871,BASE!$P$2:$R$30000,3,0)</f>
        <v>0</v>
      </c>
      <c r="AC871" s="20">
        <f>VLOOKUP($G871&amp;AC$5&amp;$J871,BASE!$P$2:$R$30000,3,0)</f>
        <v>0</v>
      </c>
      <c r="AD871" s="20">
        <f>VLOOKUP($G871&amp;AD$5&amp;$J871,BASE!$P$2:$R$30000,3,0)</f>
        <v>0</v>
      </c>
      <c r="AE871" s="20">
        <f>VLOOKUP($G871&amp;AE$5&amp;$J871,BASE!$P$2:$R$30000,3,0)</f>
        <v>0</v>
      </c>
      <c r="AF871" s="20">
        <f>VLOOKUP($G871&amp;AF$5&amp;$J871,BASE!$P$2:$R$30000,3,0)</f>
        <v>0</v>
      </c>
      <c r="AG871" s="20">
        <f>VLOOKUP($G871&amp;AG$5&amp;$J871,BASE!$P$2:$R$30000,3,0)</f>
        <v>0</v>
      </c>
      <c r="AH871" s="20">
        <f>VLOOKUP($G871&amp;AH$5&amp;$J871,BASE!$P$2:$R$30000,3,0)</f>
        <v>0</v>
      </c>
      <c r="AI871" s="16">
        <f t="shared" si="14"/>
        <v>0</v>
      </c>
      <c r="AJ871" s="20">
        <f>VLOOKUP($G871&amp;$J871,BASE[[#All],[LLAVE2]:[TipoEvaluacion]],5,0)</f>
        <v>0</v>
      </c>
      <c r="AK871" s="20">
        <f>VLOOKUP($G871&amp;$J871,BASE[[#All],[LLAVE2]:[TipoEvaluacion]],7,0)</f>
        <v>0</v>
      </c>
      <c r="AL871" s="20">
        <f>VLOOKUP($G871&amp;$J871,BASE[[#All],[LLAVE2]:[TipoEvaluacion]],9,0)</f>
        <v>0</v>
      </c>
      <c r="AM871" s="20">
        <f>VLOOKUP($G871&amp;$J871,BASE[[#All],[LLAVE2]:[TipoEvaluacion]],11,0)</f>
        <v>0</v>
      </c>
      <c r="AN871" s="20">
        <f>VLOOKUP($G871&amp;$J871,BASE[[#All],[LLAVE2]:[TipoEvaluacion]],13,0)</f>
        <v>0</v>
      </c>
      <c r="AO871" s="25"/>
      <c r="AP871" s="15"/>
    </row>
    <row r="872" spans="2:42" ht="15.75" x14ac:dyDescent="0.3">
      <c r="B872" s="15">
        <f>BASE!$D$2</f>
        <v>0</v>
      </c>
      <c r="C872" s="15"/>
      <c r="D872" s="15"/>
      <c r="E872" s="15"/>
      <c r="F872" s="15"/>
      <c r="G872" s="15"/>
      <c r="H872" s="19"/>
      <c r="I872" s="15"/>
      <c r="J872" s="15"/>
      <c r="K872" s="20">
        <f>VLOOKUP($G872&amp;K$5&amp;$J872,BASE!$P$2:$R$30000,3,0)</f>
        <v>0</v>
      </c>
      <c r="L872" s="20">
        <f>VLOOKUP($G872&amp;L$5&amp;$J872,BASE!$P$2:$R$30000,3,0)</f>
        <v>0</v>
      </c>
      <c r="M872" s="20">
        <f>VLOOKUP($G872&amp;M$5&amp;$J872,BASE!$P$2:$R$30000,3,0)</f>
        <v>0</v>
      </c>
      <c r="N872" s="20">
        <f>VLOOKUP($G872&amp;N$5&amp;$J872,BASE!$P$2:$R$30000,3,0)</f>
        <v>0</v>
      </c>
      <c r="O872" s="20">
        <f>VLOOKUP($G872&amp;O$5&amp;$J872,BASE!$P$2:$R$30000,3,0)</f>
        <v>0</v>
      </c>
      <c r="P872" s="20">
        <f>VLOOKUP($G872&amp;P$5&amp;$J872,BASE!$P$2:$R$30000,3,0)</f>
        <v>0</v>
      </c>
      <c r="Q872" s="20">
        <f>VLOOKUP($G872&amp;Q$5&amp;$J872,BASE!$P$2:$R$30000,3,0)</f>
        <v>0</v>
      </c>
      <c r="R872" s="20">
        <f>VLOOKUP($G872&amp;R$5&amp;$J872,BASE!$P$2:$R$30000,3,0)</f>
        <v>0</v>
      </c>
      <c r="S872" s="20">
        <f>VLOOKUP($G872&amp;S$5&amp;$J872,BASE!$P$2:$R$30000,3,0)</f>
        <v>0</v>
      </c>
      <c r="T872" s="20">
        <f>VLOOKUP($G872&amp;T$5&amp;$J872,BASE!$P$2:$R$30000,3,0)</f>
        <v>0</v>
      </c>
      <c r="U872" s="20">
        <f>VLOOKUP($G872&amp;U$5&amp;$J872,BASE!$P$2:$R$30000,3,0)</f>
        <v>0</v>
      </c>
      <c r="V872" s="20">
        <f>VLOOKUP($G872&amp;V$5&amp;$J872,BASE!$P$2:$R$30000,3,0)</f>
        <v>0</v>
      </c>
      <c r="W872" s="20">
        <f>VLOOKUP($G872&amp;W$5&amp;$J872,BASE!$P$2:$R$30000,3,0)</f>
        <v>0</v>
      </c>
      <c r="X872" s="20">
        <f>VLOOKUP($G872&amp;X$5&amp;$J872,BASE!$P$2:$R$30000,3,0)</f>
        <v>0</v>
      </c>
      <c r="Y872" s="20">
        <f>VLOOKUP($G872&amp;Y$5&amp;$J872,BASE!$P$2:$R$30000,3,0)</f>
        <v>0</v>
      </c>
      <c r="Z872" s="20">
        <f>VLOOKUP($G872&amp;Z$5&amp;$J872,BASE!$P$2:$R$30000,3,0)</f>
        <v>0</v>
      </c>
      <c r="AA872" s="20">
        <f>VLOOKUP($G872&amp;AA$5&amp;$J872,BASE!$P$2:$R$30000,3,0)</f>
        <v>0</v>
      </c>
      <c r="AB872" s="20">
        <f>VLOOKUP($G872&amp;AB$5&amp;$J872,BASE!$P$2:$R$30000,3,0)</f>
        <v>0</v>
      </c>
      <c r="AC872" s="20">
        <f>VLOOKUP($G872&amp;AC$5&amp;$J872,BASE!$P$2:$R$30000,3,0)</f>
        <v>0</v>
      </c>
      <c r="AD872" s="20">
        <f>VLOOKUP($G872&amp;AD$5&amp;$J872,BASE!$P$2:$R$30000,3,0)</f>
        <v>0</v>
      </c>
      <c r="AE872" s="20">
        <f>VLOOKUP($G872&amp;AE$5&amp;$J872,BASE!$P$2:$R$30000,3,0)</f>
        <v>0</v>
      </c>
      <c r="AF872" s="20">
        <f>VLOOKUP($G872&amp;AF$5&amp;$J872,BASE!$P$2:$R$30000,3,0)</f>
        <v>0</v>
      </c>
      <c r="AG872" s="20">
        <f>VLOOKUP($G872&amp;AG$5&amp;$J872,BASE!$P$2:$R$30000,3,0)</f>
        <v>0</v>
      </c>
      <c r="AH872" s="20">
        <f>VLOOKUP($G872&amp;AH$5&amp;$J872,BASE!$P$2:$R$30000,3,0)</f>
        <v>0</v>
      </c>
      <c r="AI872" s="16">
        <f t="shared" si="14"/>
        <v>0</v>
      </c>
      <c r="AJ872" s="20">
        <f>VLOOKUP($G872&amp;$J872,BASE[[#All],[LLAVE2]:[TipoEvaluacion]],5,0)</f>
        <v>0</v>
      </c>
      <c r="AK872" s="20">
        <f>VLOOKUP($G872&amp;$J872,BASE[[#All],[LLAVE2]:[TipoEvaluacion]],7,0)</f>
        <v>0</v>
      </c>
      <c r="AL872" s="20">
        <f>VLOOKUP($G872&amp;$J872,BASE[[#All],[LLAVE2]:[TipoEvaluacion]],9,0)</f>
        <v>0</v>
      </c>
      <c r="AM872" s="20">
        <f>VLOOKUP($G872&amp;$J872,BASE[[#All],[LLAVE2]:[TipoEvaluacion]],11,0)</f>
        <v>0</v>
      </c>
      <c r="AN872" s="20">
        <f>VLOOKUP($G872&amp;$J872,BASE[[#All],[LLAVE2]:[TipoEvaluacion]],13,0)</f>
        <v>0</v>
      </c>
      <c r="AO872" s="25"/>
      <c r="AP872" s="15"/>
    </row>
    <row r="873" spans="2:42" ht="15.75" x14ac:dyDescent="0.3">
      <c r="B873" s="15">
        <f>BASE!$D$2</f>
        <v>0</v>
      </c>
      <c r="C873" s="15"/>
      <c r="D873" s="15"/>
      <c r="E873" s="15"/>
      <c r="F873" s="15"/>
      <c r="G873" s="15"/>
      <c r="H873" s="19"/>
      <c r="I873" s="15"/>
      <c r="J873" s="15"/>
      <c r="K873" s="20">
        <f>VLOOKUP($G873&amp;K$5&amp;$J873,BASE!$P$2:$R$30000,3,0)</f>
        <v>0</v>
      </c>
      <c r="L873" s="20">
        <f>VLOOKUP($G873&amp;L$5&amp;$J873,BASE!$P$2:$R$30000,3,0)</f>
        <v>0</v>
      </c>
      <c r="M873" s="20">
        <f>VLOOKUP($G873&amp;M$5&amp;$J873,BASE!$P$2:$R$30000,3,0)</f>
        <v>0</v>
      </c>
      <c r="N873" s="20">
        <f>VLOOKUP($G873&amp;N$5&amp;$J873,BASE!$P$2:$R$30000,3,0)</f>
        <v>0</v>
      </c>
      <c r="O873" s="20">
        <f>VLOOKUP($G873&amp;O$5&amp;$J873,BASE!$P$2:$R$30000,3,0)</f>
        <v>0</v>
      </c>
      <c r="P873" s="20">
        <f>VLOOKUP($G873&amp;P$5&amp;$J873,BASE!$P$2:$R$30000,3,0)</f>
        <v>0</v>
      </c>
      <c r="Q873" s="20">
        <f>VLOOKUP($G873&amp;Q$5&amp;$J873,BASE!$P$2:$R$30000,3,0)</f>
        <v>0</v>
      </c>
      <c r="R873" s="20">
        <f>VLOOKUP($G873&amp;R$5&amp;$J873,BASE!$P$2:$R$30000,3,0)</f>
        <v>0</v>
      </c>
      <c r="S873" s="20">
        <f>VLOOKUP($G873&amp;S$5&amp;$J873,BASE!$P$2:$R$30000,3,0)</f>
        <v>0</v>
      </c>
      <c r="T873" s="20">
        <f>VLOOKUP($G873&amp;T$5&amp;$J873,BASE!$P$2:$R$30000,3,0)</f>
        <v>0</v>
      </c>
      <c r="U873" s="20">
        <f>VLOOKUP($G873&amp;U$5&amp;$J873,BASE!$P$2:$R$30000,3,0)</f>
        <v>0</v>
      </c>
      <c r="V873" s="20">
        <f>VLOOKUP($G873&amp;V$5&amp;$J873,BASE!$P$2:$R$30000,3,0)</f>
        <v>0</v>
      </c>
      <c r="W873" s="20">
        <f>VLOOKUP($G873&amp;W$5&amp;$J873,BASE!$P$2:$R$30000,3,0)</f>
        <v>0</v>
      </c>
      <c r="X873" s="20">
        <f>VLOOKUP($G873&amp;X$5&amp;$J873,BASE!$P$2:$R$30000,3,0)</f>
        <v>0</v>
      </c>
      <c r="Y873" s="20">
        <f>VLOOKUP($G873&amp;Y$5&amp;$J873,BASE!$P$2:$R$30000,3,0)</f>
        <v>0</v>
      </c>
      <c r="Z873" s="20">
        <f>VLOOKUP($G873&amp;Z$5&amp;$J873,BASE!$P$2:$R$30000,3,0)</f>
        <v>0</v>
      </c>
      <c r="AA873" s="20">
        <f>VLOOKUP($G873&amp;AA$5&amp;$J873,BASE!$P$2:$R$30000,3,0)</f>
        <v>0</v>
      </c>
      <c r="AB873" s="20">
        <f>VLOOKUP($G873&amp;AB$5&amp;$J873,BASE!$P$2:$R$30000,3,0)</f>
        <v>0</v>
      </c>
      <c r="AC873" s="20">
        <f>VLOOKUP($G873&amp;AC$5&amp;$J873,BASE!$P$2:$R$30000,3,0)</f>
        <v>0</v>
      </c>
      <c r="AD873" s="20">
        <f>VLOOKUP($G873&amp;AD$5&amp;$J873,BASE!$P$2:$R$30000,3,0)</f>
        <v>0</v>
      </c>
      <c r="AE873" s="20">
        <f>VLOOKUP($G873&amp;AE$5&amp;$J873,BASE!$P$2:$R$30000,3,0)</f>
        <v>0</v>
      </c>
      <c r="AF873" s="20">
        <f>VLOOKUP($G873&amp;AF$5&amp;$J873,BASE!$P$2:$R$30000,3,0)</f>
        <v>0</v>
      </c>
      <c r="AG873" s="20">
        <f>VLOOKUP($G873&amp;AG$5&amp;$J873,BASE!$P$2:$R$30000,3,0)</f>
        <v>0</v>
      </c>
      <c r="AH873" s="20">
        <f>VLOOKUP($G873&amp;AH$5&amp;$J873,BASE!$P$2:$R$30000,3,0)</f>
        <v>0</v>
      </c>
      <c r="AI873" s="16">
        <f t="shared" si="14"/>
        <v>0</v>
      </c>
      <c r="AJ873" s="20">
        <f>VLOOKUP($G873&amp;$J873,BASE[[#All],[LLAVE2]:[TipoEvaluacion]],5,0)</f>
        <v>0</v>
      </c>
      <c r="AK873" s="20">
        <f>VLOOKUP($G873&amp;$J873,BASE[[#All],[LLAVE2]:[TipoEvaluacion]],7,0)</f>
        <v>0</v>
      </c>
      <c r="AL873" s="20">
        <f>VLOOKUP($G873&amp;$J873,BASE[[#All],[LLAVE2]:[TipoEvaluacion]],9,0)</f>
        <v>0</v>
      </c>
      <c r="AM873" s="20">
        <f>VLOOKUP($G873&amp;$J873,BASE[[#All],[LLAVE2]:[TipoEvaluacion]],11,0)</f>
        <v>0</v>
      </c>
      <c r="AN873" s="20">
        <f>VLOOKUP($G873&amp;$J873,BASE[[#All],[LLAVE2]:[TipoEvaluacion]],13,0)</f>
        <v>0</v>
      </c>
      <c r="AO873" s="25"/>
      <c r="AP873" s="15"/>
    </row>
    <row r="874" spans="2:42" ht="15.75" x14ac:dyDescent="0.3">
      <c r="B874" s="15">
        <f>BASE!$D$2</f>
        <v>0</v>
      </c>
      <c r="C874" s="15"/>
      <c r="D874" s="15"/>
      <c r="E874" s="15"/>
      <c r="F874" s="15"/>
      <c r="G874" s="15"/>
      <c r="H874" s="19"/>
      <c r="I874" s="15"/>
      <c r="J874" s="15"/>
      <c r="K874" s="20">
        <f>VLOOKUP($G874&amp;K$5&amp;$J874,BASE!$P$2:$R$30000,3,0)</f>
        <v>0</v>
      </c>
      <c r="L874" s="20">
        <f>VLOOKUP($G874&amp;L$5&amp;$J874,BASE!$P$2:$R$30000,3,0)</f>
        <v>0</v>
      </c>
      <c r="M874" s="20">
        <f>VLOOKUP($G874&amp;M$5&amp;$J874,BASE!$P$2:$R$30000,3,0)</f>
        <v>0</v>
      </c>
      <c r="N874" s="20">
        <f>VLOOKUP($G874&amp;N$5&amp;$J874,BASE!$P$2:$R$30000,3,0)</f>
        <v>0</v>
      </c>
      <c r="O874" s="20">
        <f>VLOOKUP($G874&amp;O$5&amp;$J874,BASE!$P$2:$R$30000,3,0)</f>
        <v>0</v>
      </c>
      <c r="P874" s="20">
        <f>VLOOKUP($G874&amp;P$5&amp;$J874,BASE!$P$2:$R$30000,3,0)</f>
        <v>0</v>
      </c>
      <c r="Q874" s="20">
        <f>VLOOKUP($G874&amp;Q$5&amp;$J874,BASE!$P$2:$R$30000,3,0)</f>
        <v>0</v>
      </c>
      <c r="R874" s="20">
        <f>VLOOKUP($G874&amp;R$5&amp;$J874,BASE!$P$2:$R$30000,3,0)</f>
        <v>0</v>
      </c>
      <c r="S874" s="20">
        <f>VLOOKUP($G874&amp;S$5&amp;$J874,BASE!$P$2:$R$30000,3,0)</f>
        <v>0</v>
      </c>
      <c r="T874" s="20">
        <f>VLOOKUP($G874&amp;T$5&amp;$J874,BASE!$P$2:$R$30000,3,0)</f>
        <v>0</v>
      </c>
      <c r="U874" s="20">
        <f>VLOOKUP($G874&amp;U$5&amp;$J874,BASE!$P$2:$R$30000,3,0)</f>
        <v>0</v>
      </c>
      <c r="V874" s="20">
        <f>VLOOKUP($G874&amp;V$5&amp;$J874,BASE!$P$2:$R$30000,3,0)</f>
        <v>0</v>
      </c>
      <c r="W874" s="20">
        <f>VLOOKUP($G874&amp;W$5&amp;$J874,BASE!$P$2:$R$30000,3,0)</f>
        <v>0</v>
      </c>
      <c r="X874" s="20">
        <f>VLOOKUP($G874&amp;X$5&amp;$J874,BASE!$P$2:$R$30000,3,0)</f>
        <v>0</v>
      </c>
      <c r="Y874" s="20">
        <f>VLOOKUP($G874&amp;Y$5&amp;$J874,BASE!$P$2:$R$30000,3,0)</f>
        <v>0</v>
      </c>
      <c r="Z874" s="20">
        <f>VLOOKUP($G874&amp;Z$5&amp;$J874,BASE!$P$2:$R$30000,3,0)</f>
        <v>0</v>
      </c>
      <c r="AA874" s="20">
        <f>VLOOKUP($G874&amp;AA$5&amp;$J874,BASE!$P$2:$R$30000,3,0)</f>
        <v>0</v>
      </c>
      <c r="AB874" s="20">
        <f>VLOOKUP($G874&amp;AB$5&amp;$J874,BASE!$P$2:$R$30000,3,0)</f>
        <v>0</v>
      </c>
      <c r="AC874" s="20">
        <f>VLOOKUP($G874&amp;AC$5&amp;$J874,BASE!$P$2:$R$30000,3,0)</f>
        <v>0</v>
      </c>
      <c r="AD874" s="20">
        <f>VLOOKUP($G874&amp;AD$5&amp;$J874,BASE!$P$2:$R$30000,3,0)</f>
        <v>0</v>
      </c>
      <c r="AE874" s="20">
        <f>VLOOKUP($G874&amp;AE$5&amp;$J874,BASE!$P$2:$R$30000,3,0)</f>
        <v>0</v>
      </c>
      <c r="AF874" s="20">
        <f>VLOOKUP($G874&amp;AF$5&amp;$J874,BASE!$P$2:$R$30000,3,0)</f>
        <v>0</v>
      </c>
      <c r="AG874" s="20">
        <f>VLOOKUP($G874&amp;AG$5&amp;$J874,BASE!$P$2:$R$30000,3,0)</f>
        <v>0</v>
      </c>
      <c r="AH874" s="20">
        <f>VLOOKUP($G874&amp;AH$5&amp;$J874,BASE!$P$2:$R$30000,3,0)</f>
        <v>0</v>
      </c>
      <c r="AI874" s="16">
        <f t="shared" si="14"/>
        <v>0</v>
      </c>
      <c r="AJ874" s="20">
        <f>VLOOKUP($G874&amp;$J874,BASE[[#All],[LLAVE2]:[TipoEvaluacion]],5,0)</f>
        <v>0</v>
      </c>
      <c r="AK874" s="20">
        <f>VLOOKUP($G874&amp;$J874,BASE[[#All],[LLAVE2]:[TipoEvaluacion]],7,0)</f>
        <v>0</v>
      </c>
      <c r="AL874" s="20">
        <f>VLOOKUP($G874&amp;$J874,BASE[[#All],[LLAVE2]:[TipoEvaluacion]],9,0)</f>
        <v>0</v>
      </c>
      <c r="AM874" s="20">
        <f>VLOOKUP($G874&amp;$J874,BASE[[#All],[LLAVE2]:[TipoEvaluacion]],11,0)</f>
        <v>0</v>
      </c>
      <c r="AN874" s="20">
        <f>VLOOKUP($G874&amp;$J874,BASE[[#All],[LLAVE2]:[TipoEvaluacion]],13,0)</f>
        <v>0</v>
      </c>
      <c r="AO874" s="25"/>
      <c r="AP874" s="15"/>
    </row>
    <row r="875" spans="2:42" ht="15.75" x14ac:dyDescent="0.3">
      <c r="B875" s="15">
        <f>BASE!$D$2</f>
        <v>0</v>
      </c>
      <c r="C875" s="15"/>
      <c r="D875" s="15"/>
      <c r="E875" s="15"/>
      <c r="F875" s="15"/>
      <c r="G875" s="15"/>
      <c r="H875" s="19"/>
      <c r="I875" s="15"/>
      <c r="J875" s="15"/>
      <c r="K875" s="20">
        <f>VLOOKUP($G875&amp;K$5&amp;$J875,BASE!$P$2:$R$30000,3,0)</f>
        <v>0</v>
      </c>
      <c r="L875" s="20">
        <f>VLOOKUP($G875&amp;L$5&amp;$J875,BASE!$P$2:$R$30000,3,0)</f>
        <v>0</v>
      </c>
      <c r="M875" s="20">
        <f>VLOOKUP($G875&amp;M$5&amp;$J875,BASE!$P$2:$R$30000,3,0)</f>
        <v>0</v>
      </c>
      <c r="N875" s="20">
        <f>VLOOKUP($G875&amp;N$5&amp;$J875,BASE!$P$2:$R$30000,3,0)</f>
        <v>0</v>
      </c>
      <c r="O875" s="20">
        <f>VLOOKUP($G875&amp;O$5&amp;$J875,BASE!$P$2:$R$30000,3,0)</f>
        <v>0</v>
      </c>
      <c r="P875" s="20">
        <f>VLOOKUP($G875&amp;P$5&amp;$J875,BASE!$P$2:$R$30000,3,0)</f>
        <v>0</v>
      </c>
      <c r="Q875" s="20">
        <f>VLOOKUP($G875&amp;Q$5&amp;$J875,BASE!$P$2:$R$30000,3,0)</f>
        <v>0</v>
      </c>
      <c r="R875" s="20">
        <f>VLOOKUP($G875&amp;R$5&amp;$J875,BASE!$P$2:$R$30000,3,0)</f>
        <v>0</v>
      </c>
      <c r="S875" s="20">
        <f>VLOOKUP($G875&amp;S$5&amp;$J875,BASE!$P$2:$R$30000,3,0)</f>
        <v>0</v>
      </c>
      <c r="T875" s="20">
        <f>VLOOKUP($G875&amp;T$5&amp;$J875,BASE!$P$2:$R$30000,3,0)</f>
        <v>0</v>
      </c>
      <c r="U875" s="20">
        <f>VLOOKUP($G875&amp;U$5&amp;$J875,BASE!$P$2:$R$30000,3,0)</f>
        <v>0</v>
      </c>
      <c r="V875" s="20">
        <f>VLOOKUP($G875&amp;V$5&amp;$J875,BASE!$P$2:$R$30000,3,0)</f>
        <v>0</v>
      </c>
      <c r="W875" s="20">
        <f>VLOOKUP($G875&amp;W$5&amp;$J875,BASE!$P$2:$R$30000,3,0)</f>
        <v>0</v>
      </c>
      <c r="X875" s="20">
        <f>VLOOKUP($G875&amp;X$5&amp;$J875,BASE!$P$2:$R$30000,3,0)</f>
        <v>0</v>
      </c>
      <c r="Y875" s="20">
        <f>VLOOKUP($G875&amp;Y$5&amp;$J875,BASE!$P$2:$R$30000,3,0)</f>
        <v>0</v>
      </c>
      <c r="Z875" s="20">
        <f>VLOOKUP($G875&amp;Z$5&amp;$J875,BASE!$P$2:$R$30000,3,0)</f>
        <v>0</v>
      </c>
      <c r="AA875" s="20">
        <f>VLOOKUP($G875&amp;AA$5&amp;$J875,BASE!$P$2:$R$30000,3,0)</f>
        <v>0</v>
      </c>
      <c r="AB875" s="20">
        <f>VLOOKUP($G875&amp;AB$5&amp;$J875,BASE!$P$2:$R$30000,3,0)</f>
        <v>0</v>
      </c>
      <c r="AC875" s="20">
        <f>VLOOKUP($G875&amp;AC$5&amp;$J875,BASE!$P$2:$R$30000,3,0)</f>
        <v>0</v>
      </c>
      <c r="AD875" s="20">
        <f>VLOOKUP($G875&amp;AD$5&amp;$J875,BASE!$P$2:$R$30000,3,0)</f>
        <v>0</v>
      </c>
      <c r="AE875" s="20">
        <f>VLOOKUP($G875&amp;AE$5&amp;$J875,BASE!$P$2:$R$30000,3,0)</f>
        <v>0</v>
      </c>
      <c r="AF875" s="20">
        <f>VLOOKUP($G875&amp;AF$5&amp;$J875,BASE!$P$2:$R$30000,3,0)</f>
        <v>0</v>
      </c>
      <c r="AG875" s="20">
        <f>VLOOKUP($G875&amp;AG$5&amp;$J875,BASE!$P$2:$R$30000,3,0)</f>
        <v>0</v>
      </c>
      <c r="AH875" s="20">
        <f>VLOOKUP($G875&amp;AH$5&amp;$J875,BASE!$P$2:$R$30000,3,0)</f>
        <v>0</v>
      </c>
      <c r="AI875" s="16">
        <f t="shared" si="14"/>
        <v>0</v>
      </c>
      <c r="AJ875" s="20">
        <f>VLOOKUP($G875&amp;$J875,BASE[[#All],[LLAVE2]:[TipoEvaluacion]],5,0)</f>
        <v>0</v>
      </c>
      <c r="AK875" s="20">
        <f>VLOOKUP($G875&amp;$J875,BASE[[#All],[LLAVE2]:[TipoEvaluacion]],7,0)</f>
        <v>0</v>
      </c>
      <c r="AL875" s="20">
        <f>VLOOKUP($G875&amp;$J875,BASE[[#All],[LLAVE2]:[TipoEvaluacion]],9,0)</f>
        <v>0</v>
      </c>
      <c r="AM875" s="20">
        <f>VLOOKUP($G875&amp;$J875,BASE[[#All],[LLAVE2]:[TipoEvaluacion]],11,0)</f>
        <v>0</v>
      </c>
      <c r="AN875" s="20">
        <f>VLOOKUP($G875&amp;$J875,BASE[[#All],[LLAVE2]:[TipoEvaluacion]],13,0)</f>
        <v>0</v>
      </c>
      <c r="AO875" s="25"/>
      <c r="AP875" s="15"/>
    </row>
    <row r="876" spans="2:42" ht="15.75" x14ac:dyDescent="0.3">
      <c r="B876" s="15">
        <f>BASE!$D$2</f>
        <v>0</v>
      </c>
      <c r="C876" s="15"/>
      <c r="D876" s="15"/>
      <c r="E876" s="15"/>
      <c r="F876" s="15"/>
      <c r="G876" s="15"/>
      <c r="H876" s="19"/>
      <c r="I876" s="15"/>
      <c r="J876" s="15"/>
      <c r="K876" s="20">
        <f>VLOOKUP($G876&amp;K$5&amp;$J876,BASE!$P$2:$R$30000,3,0)</f>
        <v>0</v>
      </c>
      <c r="L876" s="20">
        <f>VLOOKUP($G876&amp;L$5&amp;$J876,BASE!$P$2:$R$30000,3,0)</f>
        <v>0</v>
      </c>
      <c r="M876" s="20">
        <f>VLOOKUP($G876&amp;M$5&amp;$J876,BASE!$P$2:$R$30000,3,0)</f>
        <v>0</v>
      </c>
      <c r="N876" s="20">
        <f>VLOOKUP($G876&amp;N$5&amp;$J876,BASE!$P$2:$R$30000,3,0)</f>
        <v>0</v>
      </c>
      <c r="O876" s="20">
        <f>VLOOKUP($G876&amp;O$5&amp;$J876,BASE!$P$2:$R$30000,3,0)</f>
        <v>0</v>
      </c>
      <c r="P876" s="20">
        <f>VLOOKUP($G876&amp;P$5&amp;$J876,BASE!$P$2:$R$30000,3,0)</f>
        <v>0</v>
      </c>
      <c r="Q876" s="20">
        <f>VLOOKUP($G876&amp;Q$5&amp;$J876,BASE!$P$2:$R$30000,3,0)</f>
        <v>0</v>
      </c>
      <c r="R876" s="20">
        <f>VLOOKUP($G876&amp;R$5&amp;$J876,BASE!$P$2:$R$30000,3,0)</f>
        <v>0</v>
      </c>
      <c r="S876" s="20">
        <f>VLOOKUP($G876&amp;S$5&amp;$J876,BASE!$P$2:$R$30000,3,0)</f>
        <v>0</v>
      </c>
      <c r="T876" s="20">
        <f>VLOOKUP($G876&amp;T$5&amp;$J876,BASE!$P$2:$R$30000,3,0)</f>
        <v>0</v>
      </c>
      <c r="U876" s="20">
        <f>VLOOKUP($G876&amp;U$5&amp;$J876,BASE!$P$2:$R$30000,3,0)</f>
        <v>0</v>
      </c>
      <c r="V876" s="20">
        <f>VLOOKUP($G876&amp;V$5&amp;$J876,BASE!$P$2:$R$30000,3,0)</f>
        <v>0</v>
      </c>
      <c r="W876" s="20">
        <f>VLOOKUP($G876&amp;W$5&amp;$J876,BASE!$P$2:$R$30000,3,0)</f>
        <v>0</v>
      </c>
      <c r="X876" s="20">
        <f>VLOOKUP($G876&amp;X$5&amp;$J876,BASE!$P$2:$R$30000,3,0)</f>
        <v>0</v>
      </c>
      <c r="Y876" s="20">
        <f>VLOOKUP($G876&amp;Y$5&amp;$J876,BASE!$P$2:$R$30000,3,0)</f>
        <v>0</v>
      </c>
      <c r="Z876" s="20">
        <f>VLOOKUP($G876&amp;Z$5&amp;$J876,BASE!$P$2:$R$30000,3,0)</f>
        <v>0</v>
      </c>
      <c r="AA876" s="20">
        <f>VLOOKUP($G876&amp;AA$5&amp;$J876,BASE!$P$2:$R$30000,3,0)</f>
        <v>0</v>
      </c>
      <c r="AB876" s="20">
        <f>VLOOKUP($G876&amp;AB$5&amp;$J876,BASE!$P$2:$R$30000,3,0)</f>
        <v>0</v>
      </c>
      <c r="AC876" s="20">
        <f>VLOOKUP($G876&amp;AC$5&amp;$J876,BASE!$P$2:$R$30000,3,0)</f>
        <v>0</v>
      </c>
      <c r="AD876" s="20">
        <f>VLOOKUP($G876&amp;AD$5&amp;$J876,BASE!$P$2:$R$30000,3,0)</f>
        <v>0</v>
      </c>
      <c r="AE876" s="20">
        <f>VLOOKUP($G876&amp;AE$5&amp;$J876,BASE!$P$2:$R$30000,3,0)</f>
        <v>0</v>
      </c>
      <c r="AF876" s="20">
        <f>VLOOKUP($G876&amp;AF$5&amp;$J876,BASE!$P$2:$R$30000,3,0)</f>
        <v>0</v>
      </c>
      <c r="AG876" s="20">
        <f>VLOOKUP($G876&amp;AG$5&amp;$J876,BASE!$P$2:$R$30000,3,0)</f>
        <v>0</v>
      </c>
      <c r="AH876" s="20">
        <f>VLOOKUP($G876&amp;AH$5&amp;$J876,BASE!$P$2:$R$30000,3,0)</f>
        <v>0</v>
      </c>
      <c r="AI876" s="16">
        <f t="shared" si="14"/>
        <v>0</v>
      </c>
      <c r="AJ876" s="20">
        <f>VLOOKUP($G876&amp;$J876,BASE[[#All],[LLAVE2]:[TipoEvaluacion]],5,0)</f>
        <v>0</v>
      </c>
      <c r="AK876" s="20">
        <f>VLOOKUP($G876&amp;$J876,BASE[[#All],[LLAVE2]:[TipoEvaluacion]],7,0)</f>
        <v>0</v>
      </c>
      <c r="AL876" s="20">
        <f>VLOOKUP($G876&amp;$J876,BASE[[#All],[LLAVE2]:[TipoEvaluacion]],9,0)</f>
        <v>0</v>
      </c>
      <c r="AM876" s="20">
        <f>VLOOKUP($G876&amp;$J876,BASE[[#All],[LLAVE2]:[TipoEvaluacion]],11,0)</f>
        <v>0</v>
      </c>
      <c r="AN876" s="20">
        <f>VLOOKUP($G876&amp;$J876,BASE[[#All],[LLAVE2]:[TipoEvaluacion]],13,0)</f>
        <v>0</v>
      </c>
      <c r="AO876" s="25"/>
      <c r="AP876" s="15"/>
    </row>
    <row r="877" spans="2:42" ht="15.75" x14ac:dyDescent="0.3">
      <c r="B877" s="15">
        <f>BASE!$D$2</f>
        <v>0</v>
      </c>
      <c r="C877" s="15"/>
      <c r="D877" s="15"/>
      <c r="E877" s="15"/>
      <c r="F877" s="15"/>
      <c r="G877" s="15"/>
      <c r="H877" s="19"/>
      <c r="I877" s="15"/>
      <c r="J877" s="15"/>
      <c r="K877" s="20">
        <f>VLOOKUP($G877&amp;K$5&amp;$J877,BASE!$P$2:$R$30000,3,0)</f>
        <v>0</v>
      </c>
      <c r="L877" s="20">
        <f>VLOOKUP($G877&amp;L$5&amp;$J877,BASE!$P$2:$R$30000,3,0)</f>
        <v>0</v>
      </c>
      <c r="M877" s="20">
        <f>VLOOKUP($G877&amp;M$5&amp;$J877,BASE!$P$2:$R$30000,3,0)</f>
        <v>0</v>
      </c>
      <c r="N877" s="20">
        <f>VLOOKUP($G877&amp;N$5&amp;$J877,BASE!$P$2:$R$30000,3,0)</f>
        <v>0</v>
      </c>
      <c r="O877" s="20">
        <f>VLOOKUP($G877&amp;O$5&amp;$J877,BASE!$P$2:$R$30000,3,0)</f>
        <v>0</v>
      </c>
      <c r="P877" s="20">
        <f>VLOOKUP($G877&amp;P$5&amp;$J877,BASE!$P$2:$R$30000,3,0)</f>
        <v>0</v>
      </c>
      <c r="Q877" s="20">
        <f>VLOOKUP($G877&amp;Q$5&amp;$J877,BASE!$P$2:$R$30000,3,0)</f>
        <v>0</v>
      </c>
      <c r="R877" s="20">
        <f>VLOOKUP($G877&amp;R$5&amp;$J877,BASE!$P$2:$R$30000,3,0)</f>
        <v>0</v>
      </c>
      <c r="S877" s="20">
        <f>VLOOKUP($G877&amp;S$5&amp;$J877,BASE!$P$2:$R$30000,3,0)</f>
        <v>0</v>
      </c>
      <c r="T877" s="20">
        <f>VLOOKUP($G877&amp;T$5&amp;$J877,BASE!$P$2:$R$30000,3,0)</f>
        <v>0</v>
      </c>
      <c r="U877" s="20">
        <f>VLOOKUP($G877&amp;U$5&amp;$J877,BASE!$P$2:$R$30000,3,0)</f>
        <v>0</v>
      </c>
      <c r="V877" s="20">
        <f>VLOOKUP($G877&amp;V$5&amp;$J877,BASE!$P$2:$R$30000,3,0)</f>
        <v>0</v>
      </c>
      <c r="W877" s="20">
        <f>VLOOKUP($G877&amp;W$5&amp;$J877,BASE!$P$2:$R$30000,3,0)</f>
        <v>0</v>
      </c>
      <c r="X877" s="20">
        <f>VLOOKUP($G877&amp;X$5&amp;$J877,BASE!$P$2:$R$30000,3,0)</f>
        <v>0</v>
      </c>
      <c r="Y877" s="20">
        <f>VLOOKUP($G877&amp;Y$5&amp;$J877,BASE!$P$2:$R$30000,3,0)</f>
        <v>0</v>
      </c>
      <c r="Z877" s="20">
        <f>VLOOKUP($G877&amp;Z$5&amp;$J877,BASE!$P$2:$R$30000,3,0)</f>
        <v>0</v>
      </c>
      <c r="AA877" s="20">
        <f>VLOOKUP($G877&amp;AA$5&amp;$J877,BASE!$P$2:$R$30000,3,0)</f>
        <v>0</v>
      </c>
      <c r="AB877" s="20">
        <f>VLOOKUP($G877&amp;AB$5&amp;$J877,BASE!$P$2:$R$30000,3,0)</f>
        <v>0</v>
      </c>
      <c r="AC877" s="20">
        <f>VLOOKUP($G877&amp;AC$5&amp;$J877,BASE!$P$2:$R$30000,3,0)</f>
        <v>0</v>
      </c>
      <c r="AD877" s="20">
        <f>VLOOKUP($G877&amp;AD$5&amp;$J877,BASE!$P$2:$R$30000,3,0)</f>
        <v>0</v>
      </c>
      <c r="AE877" s="20">
        <f>VLOOKUP($G877&amp;AE$5&amp;$J877,BASE!$P$2:$R$30000,3,0)</f>
        <v>0</v>
      </c>
      <c r="AF877" s="20">
        <f>VLOOKUP($G877&amp;AF$5&amp;$J877,BASE!$P$2:$R$30000,3,0)</f>
        <v>0</v>
      </c>
      <c r="AG877" s="20">
        <f>VLOOKUP($G877&amp;AG$5&amp;$J877,BASE!$P$2:$R$30000,3,0)</f>
        <v>0</v>
      </c>
      <c r="AH877" s="20">
        <f>VLOOKUP($G877&amp;AH$5&amp;$J877,BASE!$P$2:$R$30000,3,0)</f>
        <v>0</v>
      </c>
      <c r="AI877" s="16">
        <f t="shared" si="14"/>
        <v>0</v>
      </c>
      <c r="AJ877" s="20">
        <f>VLOOKUP($G877&amp;$J877,BASE[[#All],[LLAVE2]:[TipoEvaluacion]],5,0)</f>
        <v>0</v>
      </c>
      <c r="AK877" s="20">
        <f>VLOOKUP($G877&amp;$J877,BASE[[#All],[LLAVE2]:[TipoEvaluacion]],7,0)</f>
        <v>0</v>
      </c>
      <c r="AL877" s="20">
        <f>VLOOKUP($G877&amp;$J877,BASE[[#All],[LLAVE2]:[TipoEvaluacion]],9,0)</f>
        <v>0</v>
      </c>
      <c r="AM877" s="20">
        <f>VLOOKUP($G877&amp;$J877,BASE[[#All],[LLAVE2]:[TipoEvaluacion]],11,0)</f>
        <v>0</v>
      </c>
      <c r="AN877" s="20">
        <f>VLOOKUP($G877&amp;$J877,BASE[[#All],[LLAVE2]:[TipoEvaluacion]],13,0)</f>
        <v>0</v>
      </c>
      <c r="AO877" s="25"/>
      <c r="AP877" s="15"/>
    </row>
    <row r="878" spans="2:42" ht="15.75" x14ac:dyDescent="0.3">
      <c r="B878" s="15">
        <f>BASE!$D$2</f>
        <v>0</v>
      </c>
      <c r="C878" s="15"/>
      <c r="D878" s="15"/>
      <c r="E878" s="15"/>
      <c r="F878" s="15"/>
      <c r="G878" s="15"/>
      <c r="H878" s="19"/>
      <c r="I878" s="15"/>
      <c r="J878" s="15"/>
      <c r="K878" s="20">
        <f>VLOOKUP($G878&amp;K$5&amp;$J878,BASE!$P$2:$R$30000,3,0)</f>
        <v>0</v>
      </c>
      <c r="L878" s="20">
        <f>VLOOKUP($G878&amp;L$5&amp;$J878,BASE!$P$2:$R$30000,3,0)</f>
        <v>0</v>
      </c>
      <c r="M878" s="20">
        <f>VLOOKUP($G878&amp;M$5&amp;$J878,BASE!$P$2:$R$30000,3,0)</f>
        <v>0</v>
      </c>
      <c r="N878" s="20">
        <f>VLOOKUP($G878&amp;N$5&amp;$J878,BASE!$P$2:$R$30000,3,0)</f>
        <v>0</v>
      </c>
      <c r="O878" s="20">
        <f>VLOOKUP($G878&amp;O$5&amp;$J878,BASE!$P$2:$R$30000,3,0)</f>
        <v>0</v>
      </c>
      <c r="P878" s="20">
        <f>VLOOKUP($G878&amp;P$5&amp;$J878,BASE!$P$2:$R$30000,3,0)</f>
        <v>0</v>
      </c>
      <c r="Q878" s="20">
        <f>VLOOKUP($G878&amp;Q$5&amp;$J878,BASE!$P$2:$R$30000,3,0)</f>
        <v>0</v>
      </c>
      <c r="R878" s="20">
        <f>VLOOKUP($G878&amp;R$5&amp;$J878,BASE!$P$2:$R$30000,3,0)</f>
        <v>0</v>
      </c>
      <c r="S878" s="20">
        <f>VLOOKUP($G878&amp;S$5&amp;$J878,BASE!$P$2:$R$30000,3,0)</f>
        <v>0</v>
      </c>
      <c r="T878" s="20">
        <f>VLOOKUP($G878&amp;T$5&amp;$J878,BASE!$P$2:$R$30000,3,0)</f>
        <v>0</v>
      </c>
      <c r="U878" s="20">
        <f>VLOOKUP($G878&amp;U$5&amp;$J878,BASE!$P$2:$R$30000,3,0)</f>
        <v>0</v>
      </c>
      <c r="V878" s="20">
        <f>VLOOKUP($G878&amp;V$5&amp;$J878,BASE!$P$2:$R$30000,3,0)</f>
        <v>0</v>
      </c>
      <c r="W878" s="20">
        <f>VLOOKUP($G878&amp;W$5&amp;$J878,BASE!$P$2:$R$30000,3,0)</f>
        <v>0</v>
      </c>
      <c r="X878" s="20">
        <f>VLOOKUP($G878&amp;X$5&amp;$J878,BASE!$P$2:$R$30000,3,0)</f>
        <v>0</v>
      </c>
      <c r="Y878" s="20">
        <f>VLOOKUP($G878&amp;Y$5&amp;$J878,BASE!$P$2:$R$30000,3,0)</f>
        <v>0</v>
      </c>
      <c r="Z878" s="20">
        <f>VLOOKUP($G878&amp;Z$5&amp;$J878,BASE!$P$2:$R$30000,3,0)</f>
        <v>0</v>
      </c>
      <c r="AA878" s="20">
        <f>VLOOKUP($G878&amp;AA$5&amp;$J878,BASE!$P$2:$R$30000,3,0)</f>
        <v>0</v>
      </c>
      <c r="AB878" s="20">
        <f>VLOOKUP($G878&amp;AB$5&amp;$J878,BASE!$P$2:$R$30000,3,0)</f>
        <v>0</v>
      </c>
      <c r="AC878" s="20">
        <f>VLOOKUP($G878&amp;AC$5&amp;$J878,BASE!$P$2:$R$30000,3,0)</f>
        <v>0</v>
      </c>
      <c r="AD878" s="20">
        <f>VLOOKUP($G878&amp;AD$5&amp;$J878,BASE!$P$2:$R$30000,3,0)</f>
        <v>0</v>
      </c>
      <c r="AE878" s="20">
        <f>VLOOKUP($G878&amp;AE$5&amp;$J878,BASE!$P$2:$R$30000,3,0)</f>
        <v>0</v>
      </c>
      <c r="AF878" s="20">
        <f>VLOOKUP($G878&amp;AF$5&amp;$J878,BASE!$P$2:$R$30000,3,0)</f>
        <v>0</v>
      </c>
      <c r="AG878" s="20">
        <f>VLOOKUP($G878&amp;AG$5&amp;$J878,BASE!$P$2:$R$30000,3,0)</f>
        <v>0</v>
      </c>
      <c r="AH878" s="20">
        <f>VLOOKUP($G878&amp;AH$5&amp;$J878,BASE!$P$2:$R$30000,3,0)</f>
        <v>0</v>
      </c>
      <c r="AI878" s="16">
        <f t="shared" si="14"/>
        <v>0</v>
      </c>
      <c r="AJ878" s="20">
        <f>VLOOKUP($G878&amp;$J878,BASE[[#All],[LLAVE2]:[TipoEvaluacion]],5,0)</f>
        <v>0</v>
      </c>
      <c r="AK878" s="20">
        <f>VLOOKUP($G878&amp;$J878,BASE[[#All],[LLAVE2]:[TipoEvaluacion]],7,0)</f>
        <v>0</v>
      </c>
      <c r="AL878" s="20">
        <f>VLOOKUP($G878&amp;$J878,BASE[[#All],[LLAVE2]:[TipoEvaluacion]],9,0)</f>
        <v>0</v>
      </c>
      <c r="AM878" s="20">
        <f>VLOOKUP($G878&amp;$J878,BASE[[#All],[LLAVE2]:[TipoEvaluacion]],11,0)</f>
        <v>0</v>
      </c>
      <c r="AN878" s="20">
        <f>VLOOKUP($G878&amp;$J878,BASE[[#All],[LLAVE2]:[TipoEvaluacion]],13,0)</f>
        <v>0</v>
      </c>
      <c r="AO878" s="25"/>
      <c r="AP878" s="15"/>
    </row>
    <row r="879" spans="2:42" ht="15.75" x14ac:dyDescent="0.3">
      <c r="B879" s="15">
        <f>BASE!$D$2</f>
        <v>0</v>
      </c>
      <c r="C879" s="15"/>
      <c r="D879" s="15"/>
      <c r="E879" s="15"/>
      <c r="F879" s="15"/>
      <c r="G879" s="15"/>
      <c r="H879" s="19"/>
      <c r="I879" s="15"/>
      <c r="J879" s="15"/>
      <c r="K879" s="20">
        <f>VLOOKUP($G879&amp;K$5&amp;$J879,BASE!$P$2:$R$30000,3,0)</f>
        <v>0</v>
      </c>
      <c r="L879" s="20">
        <f>VLOOKUP($G879&amp;L$5&amp;$J879,BASE!$P$2:$R$30000,3,0)</f>
        <v>0</v>
      </c>
      <c r="M879" s="20">
        <f>VLOOKUP($G879&amp;M$5&amp;$J879,BASE!$P$2:$R$30000,3,0)</f>
        <v>0</v>
      </c>
      <c r="N879" s="20">
        <f>VLOOKUP($G879&amp;N$5&amp;$J879,BASE!$P$2:$R$30000,3,0)</f>
        <v>0</v>
      </c>
      <c r="O879" s="20">
        <f>VLOOKUP($G879&amp;O$5&amp;$J879,BASE!$P$2:$R$30000,3,0)</f>
        <v>0</v>
      </c>
      <c r="P879" s="20">
        <f>VLOOKUP($G879&amp;P$5&amp;$J879,BASE!$P$2:$R$30000,3,0)</f>
        <v>0</v>
      </c>
      <c r="Q879" s="20">
        <f>VLOOKUP($G879&amp;Q$5&amp;$J879,BASE!$P$2:$R$30000,3,0)</f>
        <v>0</v>
      </c>
      <c r="R879" s="20">
        <f>VLOOKUP($G879&amp;R$5&amp;$J879,BASE!$P$2:$R$30000,3,0)</f>
        <v>0</v>
      </c>
      <c r="S879" s="20">
        <f>VLOOKUP($G879&amp;S$5&amp;$J879,BASE!$P$2:$R$30000,3,0)</f>
        <v>0</v>
      </c>
      <c r="T879" s="20">
        <f>VLOOKUP($G879&amp;T$5&amp;$J879,BASE!$P$2:$R$30000,3,0)</f>
        <v>0</v>
      </c>
      <c r="U879" s="20">
        <f>VLOOKUP($G879&amp;U$5&amp;$J879,BASE!$P$2:$R$30000,3,0)</f>
        <v>0</v>
      </c>
      <c r="V879" s="20">
        <f>VLOOKUP($G879&amp;V$5&amp;$J879,BASE!$P$2:$R$30000,3,0)</f>
        <v>0</v>
      </c>
      <c r="W879" s="20">
        <f>VLOOKUP($G879&amp;W$5&amp;$J879,BASE!$P$2:$R$30000,3,0)</f>
        <v>0</v>
      </c>
      <c r="X879" s="20">
        <f>VLOOKUP($G879&amp;X$5&amp;$J879,BASE!$P$2:$R$30000,3,0)</f>
        <v>0</v>
      </c>
      <c r="Y879" s="20">
        <f>VLOOKUP($G879&amp;Y$5&amp;$J879,BASE!$P$2:$R$30000,3,0)</f>
        <v>0</v>
      </c>
      <c r="Z879" s="20">
        <f>VLOOKUP($G879&amp;Z$5&amp;$J879,BASE!$P$2:$R$30000,3,0)</f>
        <v>0</v>
      </c>
      <c r="AA879" s="20">
        <f>VLOOKUP($G879&amp;AA$5&amp;$J879,BASE!$P$2:$R$30000,3,0)</f>
        <v>0</v>
      </c>
      <c r="AB879" s="20">
        <f>VLOOKUP($G879&amp;AB$5&amp;$J879,BASE!$P$2:$R$30000,3,0)</f>
        <v>0</v>
      </c>
      <c r="AC879" s="20">
        <f>VLOOKUP($G879&amp;AC$5&amp;$J879,BASE!$P$2:$R$30000,3,0)</f>
        <v>0</v>
      </c>
      <c r="AD879" s="20">
        <f>VLOOKUP($G879&amp;AD$5&amp;$J879,BASE!$P$2:$R$30000,3,0)</f>
        <v>0</v>
      </c>
      <c r="AE879" s="20">
        <f>VLOOKUP($G879&amp;AE$5&amp;$J879,BASE!$P$2:$R$30000,3,0)</f>
        <v>0</v>
      </c>
      <c r="AF879" s="20">
        <f>VLOOKUP($G879&amp;AF$5&amp;$J879,BASE!$P$2:$R$30000,3,0)</f>
        <v>0</v>
      </c>
      <c r="AG879" s="20">
        <f>VLOOKUP($G879&amp;AG$5&amp;$J879,BASE!$P$2:$R$30000,3,0)</f>
        <v>0</v>
      </c>
      <c r="AH879" s="20">
        <f>VLOOKUP($G879&amp;AH$5&amp;$J879,BASE!$P$2:$R$30000,3,0)</f>
        <v>0</v>
      </c>
      <c r="AI879" s="16">
        <f t="shared" si="14"/>
        <v>0</v>
      </c>
      <c r="AJ879" s="20">
        <f>VLOOKUP($G879&amp;$J879,BASE[[#All],[LLAVE2]:[TipoEvaluacion]],5,0)</f>
        <v>0</v>
      </c>
      <c r="AK879" s="20">
        <f>VLOOKUP($G879&amp;$J879,BASE[[#All],[LLAVE2]:[TipoEvaluacion]],7,0)</f>
        <v>0</v>
      </c>
      <c r="AL879" s="20">
        <f>VLOOKUP($G879&amp;$J879,BASE[[#All],[LLAVE2]:[TipoEvaluacion]],9,0)</f>
        <v>0</v>
      </c>
      <c r="AM879" s="20">
        <f>VLOOKUP($G879&amp;$J879,BASE[[#All],[LLAVE2]:[TipoEvaluacion]],11,0)</f>
        <v>0</v>
      </c>
      <c r="AN879" s="20">
        <f>VLOOKUP($G879&amp;$J879,BASE[[#All],[LLAVE2]:[TipoEvaluacion]],13,0)</f>
        <v>0</v>
      </c>
      <c r="AO879" s="25"/>
      <c r="AP879" s="15"/>
    </row>
    <row r="880" spans="2:42" ht="15.75" x14ac:dyDescent="0.3">
      <c r="B880" s="15">
        <f>BASE!$D$2</f>
        <v>0</v>
      </c>
      <c r="C880" s="15"/>
      <c r="D880" s="15"/>
      <c r="E880" s="15"/>
      <c r="F880" s="15"/>
      <c r="G880" s="15"/>
      <c r="H880" s="19"/>
      <c r="I880" s="15"/>
      <c r="J880" s="15"/>
      <c r="K880" s="20">
        <f>VLOOKUP($G880&amp;K$5&amp;$J880,BASE!$P$2:$R$30000,3,0)</f>
        <v>0</v>
      </c>
      <c r="L880" s="20">
        <f>VLOOKUP($G880&amp;L$5&amp;$J880,BASE!$P$2:$R$30000,3,0)</f>
        <v>0</v>
      </c>
      <c r="M880" s="20">
        <f>VLOOKUP($G880&amp;M$5&amp;$J880,BASE!$P$2:$R$30000,3,0)</f>
        <v>0</v>
      </c>
      <c r="N880" s="20">
        <f>VLOOKUP($G880&amp;N$5&amp;$J880,BASE!$P$2:$R$30000,3,0)</f>
        <v>0</v>
      </c>
      <c r="O880" s="20">
        <f>VLOOKUP($G880&amp;O$5&amp;$J880,BASE!$P$2:$R$30000,3,0)</f>
        <v>0</v>
      </c>
      <c r="P880" s="20">
        <f>VLOOKUP($G880&amp;P$5&amp;$J880,BASE!$P$2:$R$30000,3,0)</f>
        <v>0</v>
      </c>
      <c r="Q880" s="20">
        <f>VLOOKUP($G880&amp;Q$5&amp;$J880,BASE!$P$2:$R$30000,3,0)</f>
        <v>0</v>
      </c>
      <c r="R880" s="20">
        <f>VLOOKUP($G880&amp;R$5&amp;$J880,BASE!$P$2:$R$30000,3,0)</f>
        <v>0</v>
      </c>
      <c r="S880" s="20">
        <f>VLOOKUP($G880&amp;S$5&amp;$J880,BASE!$P$2:$R$30000,3,0)</f>
        <v>0</v>
      </c>
      <c r="T880" s="20">
        <f>VLOOKUP($G880&amp;T$5&amp;$J880,BASE!$P$2:$R$30000,3,0)</f>
        <v>0</v>
      </c>
      <c r="U880" s="20">
        <f>VLOOKUP($G880&amp;U$5&amp;$J880,BASE!$P$2:$R$30000,3,0)</f>
        <v>0</v>
      </c>
      <c r="V880" s="20">
        <f>VLOOKUP($G880&amp;V$5&amp;$J880,BASE!$P$2:$R$30000,3,0)</f>
        <v>0</v>
      </c>
      <c r="W880" s="20">
        <f>VLOOKUP($G880&amp;W$5&amp;$J880,BASE!$P$2:$R$30000,3,0)</f>
        <v>0</v>
      </c>
      <c r="X880" s="20">
        <f>VLOOKUP($G880&amp;X$5&amp;$J880,BASE!$P$2:$R$30000,3,0)</f>
        <v>0</v>
      </c>
      <c r="Y880" s="20">
        <f>VLOOKUP($G880&amp;Y$5&amp;$J880,BASE!$P$2:$R$30000,3,0)</f>
        <v>0</v>
      </c>
      <c r="Z880" s="20">
        <f>VLOOKUP($G880&amp;Z$5&amp;$J880,BASE!$P$2:$R$30000,3,0)</f>
        <v>0</v>
      </c>
      <c r="AA880" s="20">
        <f>VLOOKUP($G880&amp;AA$5&amp;$J880,BASE!$P$2:$R$30000,3,0)</f>
        <v>0</v>
      </c>
      <c r="AB880" s="20">
        <f>VLOOKUP($G880&amp;AB$5&amp;$J880,BASE!$P$2:$R$30000,3,0)</f>
        <v>0</v>
      </c>
      <c r="AC880" s="20">
        <f>VLOOKUP($G880&amp;AC$5&amp;$J880,BASE!$P$2:$R$30000,3,0)</f>
        <v>0</v>
      </c>
      <c r="AD880" s="20">
        <f>VLOOKUP($G880&amp;AD$5&amp;$J880,BASE!$P$2:$R$30000,3,0)</f>
        <v>0</v>
      </c>
      <c r="AE880" s="20">
        <f>VLOOKUP($G880&amp;AE$5&amp;$J880,BASE!$P$2:$R$30000,3,0)</f>
        <v>0</v>
      </c>
      <c r="AF880" s="20">
        <f>VLOOKUP($G880&amp;AF$5&amp;$J880,BASE!$P$2:$R$30000,3,0)</f>
        <v>0</v>
      </c>
      <c r="AG880" s="20">
        <f>VLOOKUP($G880&amp;AG$5&amp;$J880,BASE!$P$2:$R$30000,3,0)</f>
        <v>0</v>
      </c>
      <c r="AH880" s="20">
        <f>VLOOKUP($G880&amp;AH$5&amp;$J880,BASE!$P$2:$R$30000,3,0)</f>
        <v>0</v>
      </c>
      <c r="AI880" s="16">
        <f t="shared" si="14"/>
        <v>0</v>
      </c>
      <c r="AJ880" s="20">
        <f>VLOOKUP($G880&amp;$J880,BASE[[#All],[LLAVE2]:[TipoEvaluacion]],5,0)</f>
        <v>0</v>
      </c>
      <c r="AK880" s="20">
        <f>VLOOKUP($G880&amp;$J880,BASE[[#All],[LLAVE2]:[TipoEvaluacion]],7,0)</f>
        <v>0</v>
      </c>
      <c r="AL880" s="20">
        <f>VLOOKUP($G880&amp;$J880,BASE[[#All],[LLAVE2]:[TipoEvaluacion]],9,0)</f>
        <v>0</v>
      </c>
      <c r="AM880" s="20">
        <f>VLOOKUP($G880&amp;$J880,BASE[[#All],[LLAVE2]:[TipoEvaluacion]],11,0)</f>
        <v>0</v>
      </c>
      <c r="AN880" s="20">
        <f>VLOOKUP($G880&amp;$J880,BASE[[#All],[LLAVE2]:[TipoEvaluacion]],13,0)</f>
        <v>0</v>
      </c>
      <c r="AO880" s="25"/>
      <c r="AP880" s="15"/>
    </row>
    <row r="881" spans="2:42" ht="15.75" x14ac:dyDescent="0.3">
      <c r="B881" s="15">
        <f>BASE!$D$2</f>
        <v>0</v>
      </c>
      <c r="C881" s="15"/>
      <c r="D881" s="15"/>
      <c r="E881" s="15"/>
      <c r="F881" s="15"/>
      <c r="G881" s="15"/>
      <c r="H881" s="19"/>
      <c r="I881" s="15"/>
      <c r="J881" s="15"/>
      <c r="K881" s="20">
        <f>VLOOKUP($G881&amp;K$5&amp;$J881,BASE!$P$2:$R$30000,3,0)</f>
        <v>0</v>
      </c>
      <c r="L881" s="20">
        <f>VLOOKUP($G881&amp;L$5&amp;$J881,BASE!$P$2:$R$30000,3,0)</f>
        <v>0</v>
      </c>
      <c r="M881" s="20">
        <f>VLOOKUP($G881&amp;M$5&amp;$J881,BASE!$P$2:$R$30000,3,0)</f>
        <v>0</v>
      </c>
      <c r="N881" s="20">
        <f>VLOOKUP($G881&amp;N$5&amp;$J881,BASE!$P$2:$R$30000,3,0)</f>
        <v>0</v>
      </c>
      <c r="O881" s="20">
        <f>VLOOKUP($G881&amp;O$5&amp;$J881,BASE!$P$2:$R$30000,3,0)</f>
        <v>0</v>
      </c>
      <c r="P881" s="20">
        <f>VLOOKUP($G881&amp;P$5&amp;$J881,BASE!$P$2:$R$30000,3,0)</f>
        <v>0</v>
      </c>
      <c r="Q881" s="20">
        <f>VLOOKUP($G881&amp;Q$5&amp;$J881,BASE!$P$2:$R$30000,3,0)</f>
        <v>0</v>
      </c>
      <c r="R881" s="20">
        <f>VLOOKUP($G881&amp;R$5&amp;$J881,BASE!$P$2:$R$30000,3,0)</f>
        <v>0</v>
      </c>
      <c r="S881" s="20">
        <f>VLOOKUP($G881&amp;S$5&amp;$J881,BASE!$P$2:$R$30000,3,0)</f>
        <v>0</v>
      </c>
      <c r="T881" s="20">
        <f>VLOOKUP($G881&amp;T$5&amp;$J881,BASE!$P$2:$R$30000,3,0)</f>
        <v>0</v>
      </c>
      <c r="U881" s="20">
        <f>VLOOKUP($G881&amp;U$5&amp;$J881,BASE!$P$2:$R$30000,3,0)</f>
        <v>0</v>
      </c>
      <c r="V881" s="20">
        <f>VLOOKUP($G881&amp;V$5&amp;$J881,BASE!$P$2:$R$30000,3,0)</f>
        <v>0</v>
      </c>
      <c r="W881" s="20">
        <f>VLOOKUP($G881&amp;W$5&amp;$J881,BASE!$P$2:$R$30000,3,0)</f>
        <v>0</v>
      </c>
      <c r="X881" s="20">
        <f>VLOOKUP($G881&amp;X$5&amp;$J881,BASE!$P$2:$R$30000,3,0)</f>
        <v>0</v>
      </c>
      <c r="Y881" s="20">
        <f>VLOOKUP($G881&amp;Y$5&amp;$J881,BASE!$P$2:$R$30000,3,0)</f>
        <v>0</v>
      </c>
      <c r="Z881" s="20">
        <f>VLOOKUP($G881&amp;Z$5&amp;$J881,BASE!$P$2:$R$30000,3,0)</f>
        <v>0</v>
      </c>
      <c r="AA881" s="20">
        <f>VLOOKUP($G881&amp;AA$5&amp;$J881,BASE!$P$2:$R$30000,3,0)</f>
        <v>0</v>
      </c>
      <c r="AB881" s="20">
        <f>VLOOKUP($G881&amp;AB$5&amp;$J881,BASE!$P$2:$R$30000,3,0)</f>
        <v>0</v>
      </c>
      <c r="AC881" s="20">
        <f>VLOOKUP($G881&amp;AC$5&amp;$J881,BASE!$P$2:$R$30000,3,0)</f>
        <v>0</v>
      </c>
      <c r="AD881" s="20">
        <f>VLOOKUP($G881&amp;AD$5&amp;$J881,BASE!$P$2:$R$30000,3,0)</f>
        <v>0</v>
      </c>
      <c r="AE881" s="20">
        <f>VLOOKUP($G881&amp;AE$5&amp;$J881,BASE!$P$2:$R$30000,3,0)</f>
        <v>0</v>
      </c>
      <c r="AF881" s="20">
        <f>VLOOKUP($G881&amp;AF$5&amp;$J881,BASE!$P$2:$R$30000,3,0)</f>
        <v>0</v>
      </c>
      <c r="AG881" s="20">
        <f>VLOOKUP($G881&amp;AG$5&amp;$J881,BASE!$P$2:$R$30000,3,0)</f>
        <v>0</v>
      </c>
      <c r="AH881" s="20">
        <f>VLOOKUP($G881&amp;AH$5&amp;$J881,BASE!$P$2:$R$30000,3,0)</f>
        <v>0</v>
      </c>
      <c r="AI881" s="16">
        <f t="shared" si="14"/>
        <v>0</v>
      </c>
      <c r="AJ881" s="20">
        <f>VLOOKUP($G881&amp;$J881,BASE[[#All],[LLAVE2]:[TipoEvaluacion]],5,0)</f>
        <v>0</v>
      </c>
      <c r="AK881" s="20">
        <f>VLOOKUP($G881&amp;$J881,BASE[[#All],[LLAVE2]:[TipoEvaluacion]],7,0)</f>
        <v>0</v>
      </c>
      <c r="AL881" s="20">
        <f>VLOOKUP($G881&amp;$J881,BASE[[#All],[LLAVE2]:[TipoEvaluacion]],9,0)</f>
        <v>0</v>
      </c>
      <c r="AM881" s="20">
        <f>VLOOKUP($G881&amp;$J881,BASE[[#All],[LLAVE2]:[TipoEvaluacion]],11,0)</f>
        <v>0</v>
      </c>
      <c r="AN881" s="20">
        <f>VLOOKUP($G881&amp;$J881,BASE[[#All],[LLAVE2]:[TipoEvaluacion]],13,0)</f>
        <v>0</v>
      </c>
      <c r="AO881" s="25"/>
      <c r="AP881" s="15"/>
    </row>
    <row r="882" spans="2:42" ht="15.75" x14ac:dyDescent="0.3">
      <c r="B882" s="15">
        <f>BASE!$D$2</f>
        <v>0</v>
      </c>
      <c r="C882" s="15"/>
      <c r="D882" s="15"/>
      <c r="E882" s="15"/>
      <c r="F882" s="15"/>
      <c r="G882" s="15"/>
      <c r="H882" s="19"/>
      <c r="I882" s="15"/>
      <c r="J882" s="15"/>
      <c r="K882" s="20">
        <f>VLOOKUP($G882&amp;K$5&amp;$J882,BASE!$P$2:$R$30000,3,0)</f>
        <v>0</v>
      </c>
      <c r="L882" s="20">
        <f>VLOOKUP($G882&amp;L$5&amp;$J882,BASE!$P$2:$R$30000,3,0)</f>
        <v>0</v>
      </c>
      <c r="M882" s="20">
        <f>VLOOKUP($G882&amp;M$5&amp;$J882,BASE!$P$2:$R$30000,3,0)</f>
        <v>0</v>
      </c>
      <c r="N882" s="20">
        <f>VLOOKUP($G882&amp;N$5&amp;$J882,BASE!$P$2:$R$30000,3,0)</f>
        <v>0</v>
      </c>
      <c r="O882" s="20">
        <f>VLOOKUP($G882&amp;O$5&amp;$J882,BASE!$P$2:$R$30000,3,0)</f>
        <v>0</v>
      </c>
      <c r="P882" s="20">
        <f>VLOOKUP($G882&amp;P$5&amp;$J882,BASE!$P$2:$R$30000,3,0)</f>
        <v>0</v>
      </c>
      <c r="Q882" s="20">
        <f>VLOOKUP($G882&amp;Q$5&amp;$J882,BASE!$P$2:$R$30000,3,0)</f>
        <v>0</v>
      </c>
      <c r="R882" s="20">
        <f>VLOOKUP($G882&amp;R$5&amp;$J882,BASE!$P$2:$R$30000,3,0)</f>
        <v>0</v>
      </c>
      <c r="S882" s="20">
        <f>VLOOKUP($G882&amp;S$5&amp;$J882,BASE!$P$2:$R$30000,3,0)</f>
        <v>0</v>
      </c>
      <c r="T882" s="20">
        <f>VLOOKUP($G882&amp;T$5&amp;$J882,BASE!$P$2:$R$30000,3,0)</f>
        <v>0</v>
      </c>
      <c r="U882" s="20">
        <f>VLOOKUP($G882&amp;U$5&amp;$J882,BASE!$P$2:$R$30000,3,0)</f>
        <v>0</v>
      </c>
      <c r="V882" s="20">
        <f>VLOOKUP($G882&amp;V$5&amp;$J882,BASE!$P$2:$R$30000,3,0)</f>
        <v>0</v>
      </c>
      <c r="W882" s="20">
        <f>VLOOKUP($G882&amp;W$5&amp;$J882,BASE!$P$2:$R$30000,3,0)</f>
        <v>0</v>
      </c>
      <c r="X882" s="20">
        <f>VLOOKUP($G882&amp;X$5&amp;$J882,BASE!$P$2:$R$30000,3,0)</f>
        <v>0</v>
      </c>
      <c r="Y882" s="20">
        <f>VLOOKUP($G882&amp;Y$5&amp;$J882,BASE!$P$2:$R$30000,3,0)</f>
        <v>0</v>
      </c>
      <c r="Z882" s="20">
        <f>VLOOKUP($G882&amp;Z$5&amp;$J882,BASE!$P$2:$R$30000,3,0)</f>
        <v>0</v>
      </c>
      <c r="AA882" s="20">
        <f>VLOOKUP($G882&amp;AA$5&amp;$J882,BASE!$P$2:$R$30000,3,0)</f>
        <v>0</v>
      </c>
      <c r="AB882" s="20">
        <f>VLOOKUP($G882&amp;AB$5&amp;$J882,BASE!$P$2:$R$30000,3,0)</f>
        <v>0</v>
      </c>
      <c r="AC882" s="20">
        <f>VLOOKUP($G882&amp;AC$5&amp;$J882,BASE!$P$2:$R$30000,3,0)</f>
        <v>0</v>
      </c>
      <c r="AD882" s="20">
        <f>VLOOKUP($G882&amp;AD$5&amp;$J882,BASE!$P$2:$R$30000,3,0)</f>
        <v>0</v>
      </c>
      <c r="AE882" s="20">
        <f>VLOOKUP($G882&amp;AE$5&amp;$J882,BASE!$P$2:$R$30000,3,0)</f>
        <v>0</v>
      </c>
      <c r="AF882" s="20">
        <f>VLOOKUP($G882&amp;AF$5&amp;$J882,BASE!$P$2:$R$30000,3,0)</f>
        <v>0</v>
      </c>
      <c r="AG882" s="20">
        <f>VLOOKUP($G882&amp;AG$5&amp;$J882,BASE!$P$2:$R$30000,3,0)</f>
        <v>0</v>
      </c>
      <c r="AH882" s="20">
        <f>VLOOKUP($G882&amp;AH$5&amp;$J882,BASE!$P$2:$R$30000,3,0)</f>
        <v>0</v>
      </c>
      <c r="AI882" s="16">
        <f t="shared" si="14"/>
        <v>0</v>
      </c>
      <c r="AJ882" s="20">
        <f>VLOOKUP($G882&amp;$J882,BASE[[#All],[LLAVE2]:[TipoEvaluacion]],5,0)</f>
        <v>0</v>
      </c>
      <c r="AK882" s="20">
        <f>VLOOKUP($G882&amp;$J882,BASE[[#All],[LLAVE2]:[TipoEvaluacion]],7,0)</f>
        <v>0</v>
      </c>
      <c r="AL882" s="20">
        <f>VLOOKUP($G882&amp;$J882,BASE[[#All],[LLAVE2]:[TipoEvaluacion]],9,0)</f>
        <v>0</v>
      </c>
      <c r="AM882" s="20">
        <f>VLOOKUP($G882&amp;$J882,BASE[[#All],[LLAVE2]:[TipoEvaluacion]],11,0)</f>
        <v>0</v>
      </c>
      <c r="AN882" s="20">
        <f>VLOOKUP($G882&amp;$J882,BASE[[#All],[LLAVE2]:[TipoEvaluacion]],13,0)</f>
        <v>0</v>
      </c>
      <c r="AO882" s="25"/>
      <c r="AP882" s="15"/>
    </row>
    <row r="883" spans="2:42" ht="15.75" x14ac:dyDescent="0.3">
      <c r="B883" s="15">
        <f>BASE!$D$2</f>
        <v>0</v>
      </c>
      <c r="C883" s="15"/>
      <c r="D883" s="15"/>
      <c r="E883" s="15"/>
      <c r="F883" s="15"/>
      <c r="G883" s="15"/>
      <c r="H883" s="19"/>
      <c r="I883" s="15"/>
      <c r="J883" s="15"/>
      <c r="K883" s="20">
        <f>VLOOKUP($G883&amp;K$5&amp;$J883,BASE!$P$2:$R$30000,3,0)</f>
        <v>0</v>
      </c>
      <c r="L883" s="20">
        <f>VLOOKUP($G883&amp;L$5&amp;$J883,BASE!$P$2:$R$30000,3,0)</f>
        <v>0</v>
      </c>
      <c r="M883" s="20">
        <f>VLOOKUP($G883&amp;M$5&amp;$J883,BASE!$P$2:$R$30000,3,0)</f>
        <v>0</v>
      </c>
      <c r="N883" s="20">
        <f>VLOOKUP($G883&amp;N$5&amp;$J883,BASE!$P$2:$R$30000,3,0)</f>
        <v>0</v>
      </c>
      <c r="O883" s="20">
        <f>VLOOKUP($G883&amp;O$5&amp;$J883,BASE!$P$2:$R$30000,3,0)</f>
        <v>0</v>
      </c>
      <c r="P883" s="20">
        <f>VLOOKUP($G883&amp;P$5&amp;$J883,BASE!$P$2:$R$30000,3,0)</f>
        <v>0</v>
      </c>
      <c r="Q883" s="20">
        <f>VLOOKUP($G883&amp;Q$5&amp;$J883,BASE!$P$2:$R$30000,3,0)</f>
        <v>0</v>
      </c>
      <c r="R883" s="20">
        <f>VLOOKUP($G883&amp;R$5&amp;$J883,BASE!$P$2:$R$30000,3,0)</f>
        <v>0</v>
      </c>
      <c r="S883" s="20">
        <f>VLOOKUP($G883&amp;S$5&amp;$J883,BASE!$P$2:$R$30000,3,0)</f>
        <v>0</v>
      </c>
      <c r="T883" s="20">
        <f>VLOOKUP($G883&amp;T$5&amp;$J883,BASE!$P$2:$R$30000,3,0)</f>
        <v>0</v>
      </c>
      <c r="U883" s="20">
        <f>VLOOKUP($G883&amp;U$5&amp;$J883,BASE!$P$2:$R$30000,3,0)</f>
        <v>0</v>
      </c>
      <c r="V883" s="20">
        <f>VLOOKUP($G883&amp;V$5&amp;$J883,BASE!$P$2:$R$30000,3,0)</f>
        <v>0</v>
      </c>
      <c r="W883" s="20">
        <f>VLOOKUP($G883&amp;W$5&amp;$J883,BASE!$P$2:$R$30000,3,0)</f>
        <v>0</v>
      </c>
      <c r="X883" s="20">
        <f>VLOOKUP($G883&amp;X$5&amp;$J883,BASE!$P$2:$R$30000,3,0)</f>
        <v>0</v>
      </c>
      <c r="Y883" s="20">
        <f>VLOOKUP($G883&amp;Y$5&amp;$J883,BASE!$P$2:$R$30000,3,0)</f>
        <v>0</v>
      </c>
      <c r="Z883" s="20">
        <f>VLOOKUP($G883&amp;Z$5&amp;$J883,BASE!$P$2:$R$30000,3,0)</f>
        <v>0</v>
      </c>
      <c r="AA883" s="20">
        <f>VLOOKUP($G883&amp;AA$5&amp;$J883,BASE!$P$2:$R$30000,3,0)</f>
        <v>0</v>
      </c>
      <c r="AB883" s="20">
        <f>VLOOKUP($G883&amp;AB$5&amp;$J883,BASE!$P$2:$R$30000,3,0)</f>
        <v>0</v>
      </c>
      <c r="AC883" s="20">
        <f>VLOOKUP($G883&amp;AC$5&amp;$J883,BASE!$P$2:$R$30000,3,0)</f>
        <v>0</v>
      </c>
      <c r="AD883" s="20">
        <f>VLOOKUP($G883&amp;AD$5&amp;$J883,BASE!$P$2:$R$30000,3,0)</f>
        <v>0</v>
      </c>
      <c r="AE883" s="20">
        <f>VLOOKUP($G883&amp;AE$5&amp;$J883,BASE!$P$2:$R$30000,3,0)</f>
        <v>0</v>
      </c>
      <c r="AF883" s="20">
        <f>VLOOKUP($G883&amp;AF$5&amp;$J883,BASE!$P$2:$R$30000,3,0)</f>
        <v>0</v>
      </c>
      <c r="AG883" s="20">
        <f>VLOOKUP($G883&amp;AG$5&amp;$J883,BASE!$P$2:$R$30000,3,0)</f>
        <v>0</v>
      </c>
      <c r="AH883" s="20">
        <f>VLOOKUP($G883&amp;AH$5&amp;$J883,BASE!$P$2:$R$30000,3,0)</f>
        <v>0</v>
      </c>
      <c r="AI883" s="16">
        <f t="shared" si="14"/>
        <v>0</v>
      </c>
      <c r="AJ883" s="20">
        <f>VLOOKUP($G883&amp;$J883,BASE[[#All],[LLAVE2]:[TipoEvaluacion]],5,0)</f>
        <v>0</v>
      </c>
      <c r="AK883" s="20">
        <f>VLOOKUP($G883&amp;$J883,BASE[[#All],[LLAVE2]:[TipoEvaluacion]],7,0)</f>
        <v>0</v>
      </c>
      <c r="AL883" s="20">
        <f>VLOOKUP($G883&amp;$J883,BASE[[#All],[LLAVE2]:[TipoEvaluacion]],9,0)</f>
        <v>0</v>
      </c>
      <c r="AM883" s="20">
        <f>VLOOKUP($G883&amp;$J883,BASE[[#All],[LLAVE2]:[TipoEvaluacion]],11,0)</f>
        <v>0</v>
      </c>
      <c r="AN883" s="20">
        <f>VLOOKUP($G883&amp;$J883,BASE[[#All],[LLAVE2]:[TipoEvaluacion]],13,0)</f>
        <v>0</v>
      </c>
      <c r="AO883" s="25"/>
      <c r="AP883" s="15"/>
    </row>
    <row r="884" spans="2:42" ht="15.75" x14ac:dyDescent="0.3">
      <c r="B884" s="15">
        <f>BASE!$D$2</f>
        <v>0</v>
      </c>
      <c r="C884" s="15"/>
      <c r="D884" s="15"/>
      <c r="E884" s="15"/>
      <c r="F884" s="15"/>
      <c r="G884" s="15"/>
      <c r="H884" s="19"/>
      <c r="I884" s="15"/>
      <c r="J884" s="15"/>
      <c r="K884" s="20">
        <f>VLOOKUP($G884&amp;K$5&amp;$J884,BASE!$P$2:$R$30000,3,0)</f>
        <v>0</v>
      </c>
      <c r="L884" s="20">
        <f>VLOOKUP($G884&amp;L$5&amp;$J884,BASE!$P$2:$R$30000,3,0)</f>
        <v>0</v>
      </c>
      <c r="M884" s="20">
        <f>VLOOKUP($G884&amp;M$5&amp;$J884,BASE!$P$2:$R$30000,3,0)</f>
        <v>0</v>
      </c>
      <c r="N884" s="20">
        <f>VLOOKUP($G884&amp;N$5&amp;$J884,BASE!$P$2:$R$30000,3,0)</f>
        <v>0</v>
      </c>
      <c r="O884" s="20">
        <f>VLOOKUP($G884&amp;O$5&amp;$J884,BASE!$P$2:$R$30000,3,0)</f>
        <v>0</v>
      </c>
      <c r="P884" s="20">
        <f>VLOOKUP($G884&amp;P$5&amp;$J884,BASE!$P$2:$R$30000,3,0)</f>
        <v>0</v>
      </c>
      <c r="Q884" s="20">
        <f>VLOOKUP($G884&amp;Q$5&amp;$J884,BASE!$P$2:$R$30000,3,0)</f>
        <v>0</v>
      </c>
      <c r="R884" s="20">
        <f>VLOOKUP($G884&amp;R$5&amp;$J884,BASE!$P$2:$R$30000,3,0)</f>
        <v>0</v>
      </c>
      <c r="S884" s="20">
        <f>VLOOKUP($G884&amp;S$5&amp;$J884,BASE!$P$2:$R$30000,3,0)</f>
        <v>0</v>
      </c>
      <c r="T884" s="20">
        <f>VLOOKUP($G884&amp;T$5&amp;$J884,BASE!$P$2:$R$30000,3,0)</f>
        <v>0</v>
      </c>
      <c r="U884" s="20">
        <f>VLOOKUP($G884&amp;U$5&amp;$J884,BASE!$P$2:$R$30000,3,0)</f>
        <v>0</v>
      </c>
      <c r="V884" s="20">
        <f>VLOOKUP($G884&amp;V$5&amp;$J884,BASE!$P$2:$R$30000,3,0)</f>
        <v>0</v>
      </c>
      <c r="W884" s="20">
        <f>VLOOKUP($G884&amp;W$5&amp;$J884,BASE!$P$2:$R$30000,3,0)</f>
        <v>0</v>
      </c>
      <c r="X884" s="20">
        <f>VLOOKUP($G884&amp;X$5&amp;$J884,BASE!$P$2:$R$30000,3,0)</f>
        <v>0</v>
      </c>
      <c r="Y884" s="20">
        <f>VLOOKUP($G884&amp;Y$5&amp;$J884,BASE!$P$2:$R$30000,3,0)</f>
        <v>0</v>
      </c>
      <c r="Z884" s="20">
        <f>VLOOKUP($G884&amp;Z$5&amp;$J884,BASE!$P$2:$R$30000,3,0)</f>
        <v>0</v>
      </c>
      <c r="AA884" s="20">
        <f>VLOOKUP($G884&amp;AA$5&amp;$J884,BASE!$P$2:$R$30000,3,0)</f>
        <v>0</v>
      </c>
      <c r="AB884" s="20">
        <f>VLOOKUP($G884&amp;AB$5&amp;$J884,BASE!$P$2:$R$30000,3,0)</f>
        <v>0</v>
      </c>
      <c r="AC884" s="20">
        <f>VLOOKUP($G884&amp;AC$5&amp;$J884,BASE!$P$2:$R$30000,3,0)</f>
        <v>0</v>
      </c>
      <c r="AD884" s="20">
        <f>VLOOKUP($G884&amp;AD$5&amp;$J884,BASE!$P$2:$R$30000,3,0)</f>
        <v>0</v>
      </c>
      <c r="AE884" s="20">
        <f>VLOOKUP($G884&amp;AE$5&amp;$J884,BASE!$P$2:$R$30000,3,0)</f>
        <v>0</v>
      </c>
      <c r="AF884" s="20">
        <f>VLOOKUP($G884&amp;AF$5&amp;$J884,BASE!$P$2:$R$30000,3,0)</f>
        <v>0</v>
      </c>
      <c r="AG884" s="20">
        <f>VLOOKUP($G884&amp;AG$5&amp;$J884,BASE!$P$2:$R$30000,3,0)</f>
        <v>0</v>
      </c>
      <c r="AH884" s="20">
        <f>VLOOKUP($G884&amp;AH$5&amp;$J884,BASE!$P$2:$R$30000,3,0)</f>
        <v>0</v>
      </c>
      <c r="AI884" s="16">
        <f t="shared" si="14"/>
        <v>0</v>
      </c>
      <c r="AJ884" s="20">
        <f>VLOOKUP($G884&amp;$J884,BASE[[#All],[LLAVE2]:[TipoEvaluacion]],5,0)</f>
        <v>0</v>
      </c>
      <c r="AK884" s="20">
        <f>VLOOKUP($G884&amp;$J884,BASE[[#All],[LLAVE2]:[TipoEvaluacion]],7,0)</f>
        <v>0</v>
      </c>
      <c r="AL884" s="20">
        <f>VLOOKUP($G884&amp;$J884,BASE[[#All],[LLAVE2]:[TipoEvaluacion]],9,0)</f>
        <v>0</v>
      </c>
      <c r="AM884" s="20">
        <f>VLOOKUP($G884&amp;$J884,BASE[[#All],[LLAVE2]:[TipoEvaluacion]],11,0)</f>
        <v>0</v>
      </c>
      <c r="AN884" s="20">
        <f>VLOOKUP($G884&amp;$J884,BASE[[#All],[LLAVE2]:[TipoEvaluacion]],13,0)</f>
        <v>0</v>
      </c>
      <c r="AO884" s="25"/>
      <c r="AP884" s="15"/>
    </row>
    <row r="885" spans="2:42" ht="15.75" x14ac:dyDescent="0.3">
      <c r="B885" s="15">
        <f>BASE!$D$2</f>
        <v>0</v>
      </c>
      <c r="C885" s="15"/>
      <c r="D885" s="15"/>
      <c r="E885" s="15"/>
      <c r="F885" s="15"/>
      <c r="G885" s="15"/>
      <c r="H885" s="19"/>
      <c r="I885" s="15"/>
      <c r="J885" s="15"/>
      <c r="K885" s="20">
        <f>VLOOKUP($G885&amp;K$5&amp;$J885,BASE!$P$2:$R$30000,3,0)</f>
        <v>0</v>
      </c>
      <c r="L885" s="20">
        <f>VLOOKUP($G885&amp;L$5&amp;$J885,BASE!$P$2:$R$30000,3,0)</f>
        <v>0</v>
      </c>
      <c r="M885" s="20">
        <f>VLOOKUP($G885&amp;M$5&amp;$J885,BASE!$P$2:$R$30000,3,0)</f>
        <v>0</v>
      </c>
      <c r="N885" s="20">
        <f>VLOOKUP($G885&amp;N$5&amp;$J885,BASE!$P$2:$R$30000,3,0)</f>
        <v>0</v>
      </c>
      <c r="O885" s="20">
        <f>VLOOKUP($G885&amp;O$5&amp;$J885,BASE!$P$2:$R$30000,3,0)</f>
        <v>0</v>
      </c>
      <c r="P885" s="20">
        <f>VLOOKUP($G885&amp;P$5&amp;$J885,BASE!$P$2:$R$30000,3,0)</f>
        <v>0</v>
      </c>
      <c r="Q885" s="20">
        <f>VLOOKUP($G885&amp;Q$5&amp;$J885,BASE!$P$2:$R$30000,3,0)</f>
        <v>0</v>
      </c>
      <c r="R885" s="20">
        <f>VLOOKUP($G885&amp;R$5&amp;$J885,BASE!$P$2:$R$30000,3,0)</f>
        <v>0</v>
      </c>
      <c r="S885" s="20">
        <f>VLOOKUP($G885&amp;S$5&amp;$J885,BASE!$P$2:$R$30000,3,0)</f>
        <v>0</v>
      </c>
      <c r="T885" s="20">
        <f>VLOOKUP($G885&amp;T$5&amp;$J885,BASE!$P$2:$R$30000,3,0)</f>
        <v>0</v>
      </c>
      <c r="U885" s="20">
        <f>VLOOKUP($G885&amp;U$5&amp;$J885,BASE!$P$2:$R$30000,3,0)</f>
        <v>0</v>
      </c>
      <c r="V885" s="20">
        <f>VLOOKUP($G885&amp;V$5&amp;$J885,BASE!$P$2:$R$30000,3,0)</f>
        <v>0</v>
      </c>
      <c r="W885" s="20">
        <f>VLOOKUP($G885&amp;W$5&amp;$J885,BASE!$P$2:$R$30000,3,0)</f>
        <v>0</v>
      </c>
      <c r="X885" s="20">
        <f>VLOOKUP($G885&amp;X$5&amp;$J885,BASE!$P$2:$R$30000,3,0)</f>
        <v>0</v>
      </c>
      <c r="Y885" s="20">
        <f>VLOOKUP($G885&amp;Y$5&amp;$J885,BASE!$P$2:$R$30000,3,0)</f>
        <v>0</v>
      </c>
      <c r="Z885" s="20">
        <f>VLOOKUP($G885&amp;Z$5&amp;$J885,BASE!$P$2:$R$30000,3,0)</f>
        <v>0</v>
      </c>
      <c r="AA885" s="20">
        <f>VLOOKUP($G885&amp;AA$5&amp;$J885,BASE!$P$2:$R$30000,3,0)</f>
        <v>0</v>
      </c>
      <c r="AB885" s="20">
        <f>VLOOKUP($G885&amp;AB$5&amp;$J885,BASE!$P$2:$R$30000,3,0)</f>
        <v>0</v>
      </c>
      <c r="AC885" s="20">
        <f>VLOOKUP($G885&amp;AC$5&amp;$J885,BASE!$P$2:$R$30000,3,0)</f>
        <v>0</v>
      </c>
      <c r="AD885" s="20">
        <f>VLOOKUP($G885&amp;AD$5&amp;$J885,BASE!$P$2:$R$30000,3,0)</f>
        <v>0</v>
      </c>
      <c r="AE885" s="20">
        <f>VLOOKUP($G885&amp;AE$5&amp;$J885,BASE!$P$2:$R$30000,3,0)</f>
        <v>0</v>
      </c>
      <c r="AF885" s="20">
        <f>VLOOKUP($G885&amp;AF$5&amp;$J885,BASE!$P$2:$R$30000,3,0)</f>
        <v>0</v>
      </c>
      <c r="AG885" s="20">
        <f>VLOOKUP($G885&amp;AG$5&amp;$J885,BASE!$P$2:$R$30000,3,0)</f>
        <v>0</v>
      </c>
      <c r="AH885" s="20">
        <f>VLOOKUP($G885&amp;AH$5&amp;$J885,BASE!$P$2:$R$30000,3,0)</f>
        <v>0</v>
      </c>
      <c r="AI885" s="16">
        <f t="shared" si="14"/>
        <v>0</v>
      </c>
      <c r="AJ885" s="20">
        <f>VLOOKUP($G885&amp;$J885,BASE[[#All],[LLAVE2]:[TipoEvaluacion]],5,0)</f>
        <v>0</v>
      </c>
      <c r="AK885" s="20">
        <f>VLOOKUP($G885&amp;$J885,BASE[[#All],[LLAVE2]:[TipoEvaluacion]],7,0)</f>
        <v>0</v>
      </c>
      <c r="AL885" s="20">
        <f>VLOOKUP($G885&amp;$J885,BASE[[#All],[LLAVE2]:[TipoEvaluacion]],9,0)</f>
        <v>0</v>
      </c>
      <c r="AM885" s="20">
        <f>VLOOKUP($G885&amp;$J885,BASE[[#All],[LLAVE2]:[TipoEvaluacion]],11,0)</f>
        <v>0</v>
      </c>
      <c r="AN885" s="20">
        <f>VLOOKUP($G885&amp;$J885,BASE[[#All],[LLAVE2]:[TipoEvaluacion]],13,0)</f>
        <v>0</v>
      </c>
      <c r="AO885" s="25"/>
      <c r="AP885" s="15"/>
    </row>
    <row r="886" spans="2:42" ht="15.75" x14ac:dyDescent="0.3">
      <c r="B886" s="15">
        <f>BASE!$D$2</f>
        <v>0</v>
      </c>
      <c r="C886" s="15"/>
      <c r="D886" s="15"/>
      <c r="E886" s="15"/>
      <c r="F886" s="15"/>
      <c r="G886" s="15"/>
      <c r="H886" s="19"/>
      <c r="I886" s="15"/>
      <c r="J886" s="15"/>
      <c r="K886" s="20">
        <f>VLOOKUP($G886&amp;K$5&amp;$J886,BASE!$P$2:$R$30000,3,0)</f>
        <v>0</v>
      </c>
      <c r="L886" s="20">
        <f>VLOOKUP($G886&amp;L$5&amp;$J886,BASE!$P$2:$R$30000,3,0)</f>
        <v>0</v>
      </c>
      <c r="M886" s="20">
        <f>VLOOKUP($G886&amp;M$5&amp;$J886,BASE!$P$2:$R$30000,3,0)</f>
        <v>0</v>
      </c>
      <c r="N886" s="20">
        <f>VLOOKUP($G886&amp;N$5&amp;$J886,BASE!$P$2:$R$30000,3,0)</f>
        <v>0</v>
      </c>
      <c r="O886" s="20">
        <f>VLOOKUP($G886&amp;O$5&amp;$J886,BASE!$P$2:$R$30000,3,0)</f>
        <v>0</v>
      </c>
      <c r="P886" s="20">
        <f>VLOOKUP($G886&amp;P$5&amp;$J886,BASE!$P$2:$R$30000,3,0)</f>
        <v>0</v>
      </c>
      <c r="Q886" s="20">
        <f>VLOOKUP($G886&amp;Q$5&amp;$J886,BASE!$P$2:$R$30000,3,0)</f>
        <v>0</v>
      </c>
      <c r="R886" s="20">
        <f>VLOOKUP($G886&amp;R$5&amp;$J886,BASE!$P$2:$R$30000,3,0)</f>
        <v>0</v>
      </c>
      <c r="S886" s="20">
        <f>VLOOKUP($G886&amp;S$5&amp;$J886,BASE!$P$2:$R$30000,3,0)</f>
        <v>0</v>
      </c>
      <c r="T886" s="20">
        <f>VLOOKUP($G886&amp;T$5&amp;$J886,BASE!$P$2:$R$30000,3,0)</f>
        <v>0</v>
      </c>
      <c r="U886" s="20">
        <f>VLOOKUP($G886&amp;U$5&amp;$J886,BASE!$P$2:$R$30000,3,0)</f>
        <v>0</v>
      </c>
      <c r="V886" s="20">
        <f>VLOOKUP($G886&amp;V$5&amp;$J886,BASE!$P$2:$R$30000,3,0)</f>
        <v>0</v>
      </c>
      <c r="W886" s="20">
        <f>VLOOKUP($G886&amp;W$5&amp;$J886,BASE!$P$2:$R$30000,3,0)</f>
        <v>0</v>
      </c>
      <c r="X886" s="20">
        <f>VLOOKUP($G886&amp;X$5&amp;$J886,BASE!$P$2:$R$30000,3,0)</f>
        <v>0</v>
      </c>
      <c r="Y886" s="20">
        <f>VLOOKUP($G886&amp;Y$5&amp;$J886,BASE!$P$2:$R$30000,3,0)</f>
        <v>0</v>
      </c>
      <c r="Z886" s="20">
        <f>VLOOKUP($G886&amp;Z$5&amp;$J886,BASE!$P$2:$R$30000,3,0)</f>
        <v>0</v>
      </c>
      <c r="AA886" s="20">
        <f>VLOOKUP($G886&amp;AA$5&amp;$J886,BASE!$P$2:$R$30000,3,0)</f>
        <v>0</v>
      </c>
      <c r="AB886" s="20">
        <f>VLOOKUP($G886&amp;AB$5&amp;$J886,BASE!$P$2:$R$30000,3,0)</f>
        <v>0</v>
      </c>
      <c r="AC886" s="20">
        <f>VLOOKUP($G886&amp;AC$5&amp;$J886,BASE!$P$2:$R$30000,3,0)</f>
        <v>0</v>
      </c>
      <c r="AD886" s="20">
        <f>VLOOKUP($G886&amp;AD$5&amp;$J886,BASE!$P$2:$R$30000,3,0)</f>
        <v>0</v>
      </c>
      <c r="AE886" s="20">
        <f>VLOOKUP($G886&amp;AE$5&amp;$J886,BASE!$P$2:$R$30000,3,0)</f>
        <v>0</v>
      </c>
      <c r="AF886" s="20">
        <f>VLOOKUP($G886&amp;AF$5&amp;$J886,BASE!$P$2:$R$30000,3,0)</f>
        <v>0</v>
      </c>
      <c r="AG886" s="20">
        <f>VLOOKUP($G886&amp;AG$5&amp;$J886,BASE!$P$2:$R$30000,3,0)</f>
        <v>0</v>
      </c>
      <c r="AH886" s="20">
        <f>VLOOKUP($G886&amp;AH$5&amp;$J886,BASE!$P$2:$R$30000,3,0)</f>
        <v>0</v>
      </c>
      <c r="AI886" s="16">
        <f t="shared" si="14"/>
        <v>0</v>
      </c>
      <c r="AJ886" s="20">
        <f>VLOOKUP($G886&amp;$J886,BASE[[#All],[LLAVE2]:[TipoEvaluacion]],5,0)</f>
        <v>0</v>
      </c>
      <c r="AK886" s="20">
        <f>VLOOKUP($G886&amp;$J886,BASE[[#All],[LLAVE2]:[TipoEvaluacion]],7,0)</f>
        <v>0</v>
      </c>
      <c r="AL886" s="20">
        <f>VLOOKUP($G886&amp;$J886,BASE[[#All],[LLAVE2]:[TipoEvaluacion]],9,0)</f>
        <v>0</v>
      </c>
      <c r="AM886" s="20">
        <f>VLOOKUP($G886&amp;$J886,BASE[[#All],[LLAVE2]:[TipoEvaluacion]],11,0)</f>
        <v>0</v>
      </c>
      <c r="AN886" s="20">
        <f>VLOOKUP($G886&amp;$J886,BASE[[#All],[LLAVE2]:[TipoEvaluacion]],13,0)</f>
        <v>0</v>
      </c>
      <c r="AO886" s="25"/>
      <c r="AP886" s="15"/>
    </row>
    <row r="887" spans="2:42" ht="15.75" x14ac:dyDescent="0.3">
      <c r="B887" s="15">
        <f>BASE!$D$2</f>
        <v>0</v>
      </c>
      <c r="C887" s="15"/>
      <c r="D887" s="15"/>
      <c r="E887" s="15"/>
      <c r="F887" s="15"/>
      <c r="G887" s="15"/>
      <c r="H887" s="19"/>
      <c r="I887" s="15"/>
      <c r="J887" s="15"/>
      <c r="K887" s="20">
        <f>VLOOKUP($G887&amp;K$5&amp;$J887,BASE!$P$2:$R$30000,3,0)</f>
        <v>0</v>
      </c>
      <c r="L887" s="20">
        <f>VLOOKUP($G887&amp;L$5&amp;$J887,BASE!$P$2:$R$30000,3,0)</f>
        <v>0</v>
      </c>
      <c r="M887" s="20">
        <f>VLOOKUP($G887&amp;M$5&amp;$J887,BASE!$P$2:$R$30000,3,0)</f>
        <v>0</v>
      </c>
      <c r="N887" s="20">
        <f>VLOOKUP($G887&amp;N$5&amp;$J887,BASE!$P$2:$R$30000,3,0)</f>
        <v>0</v>
      </c>
      <c r="O887" s="20">
        <f>VLOOKUP($G887&amp;O$5&amp;$J887,BASE!$P$2:$R$30000,3,0)</f>
        <v>0</v>
      </c>
      <c r="P887" s="20">
        <f>VLOOKUP($G887&amp;P$5&amp;$J887,BASE!$P$2:$R$30000,3,0)</f>
        <v>0</v>
      </c>
      <c r="Q887" s="20">
        <f>VLOOKUP($G887&amp;Q$5&amp;$J887,BASE!$P$2:$R$30000,3,0)</f>
        <v>0</v>
      </c>
      <c r="R887" s="20">
        <f>VLOOKUP($G887&amp;R$5&amp;$J887,BASE!$P$2:$R$30000,3,0)</f>
        <v>0</v>
      </c>
      <c r="S887" s="20">
        <f>VLOOKUP($G887&amp;S$5&amp;$J887,BASE!$P$2:$R$30000,3,0)</f>
        <v>0</v>
      </c>
      <c r="T887" s="20">
        <f>VLOOKUP($G887&amp;T$5&amp;$J887,BASE!$P$2:$R$30000,3,0)</f>
        <v>0</v>
      </c>
      <c r="U887" s="20">
        <f>VLOOKUP($G887&amp;U$5&amp;$J887,BASE!$P$2:$R$30000,3,0)</f>
        <v>0</v>
      </c>
      <c r="V887" s="20">
        <f>VLOOKUP($G887&amp;V$5&amp;$J887,BASE!$P$2:$R$30000,3,0)</f>
        <v>0</v>
      </c>
      <c r="W887" s="20">
        <f>VLOOKUP($G887&amp;W$5&amp;$J887,BASE!$P$2:$R$30000,3,0)</f>
        <v>0</v>
      </c>
      <c r="X887" s="20">
        <f>VLOOKUP($G887&amp;X$5&amp;$J887,BASE!$P$2:$R$30000,3,0)</f>
        <v>0</v>
      </c>
      <c r="Y887" s="20">
        <f>VLOOKUP($G887&amp;Y$5&amp;$J887,BASE!$P$2:$R$30000,3,0)</f>
        <v>0</v>
      </c>
      <c r="Z887" s="20">
        <f>VLOOKUP($G887&amp;Z$5&amp;$J887,BASE!$P$2:$R$30000,3,0)</f>
        <v>0</v>
      </c>
      <c r="AA887" s="20">
        <f>VLOOKUP($G887&amp;AA$5&amp;$J887,BASE!$P$2:$R$30000,3,0)</f>
        <v>0</v>
      </c>
      <c r="AB887" s="20">
        <f>VLOOKUP($G887&amp;AB$5&amp;$J887,BASE!$P$2:$R$30000,3,0)</f>
        <v>0</v>
      </c>
      <c r="AC887" s="20">
        <f>VLOOKUP($G887&amp;AC$5&amp;$J887,BASE!$P$2:$R$30000,3,0)</f>
        <v>0</v>
      </c>
      <c r="AD887" s="20">
        <f>VLOOKUP($G887&amp;AD$5&amp;$J887,BASE!$P$2:$R$30000,3,0)</f>
        <v>0</v>
      </c>
      <c r="AE887" s="20">
        <f>VLOOKUP($G887&amp;AE$5&amp;$J887,BASE!$P$2:$R$30000,3,0)</f>
        <v>0</v>
      </c>
      <c r="AF887" s="20">
        <f>VLOOKUP($G887&amp;AF$5&amp;$J887,BASE!$P$2:$R$30000,3,0)</f>
        <v>0</v>
      </c>
      <c r="AG887" s="20">
        <f>VLOOKUP($G887&amp;AG$5&amp;$J887,BASE!$P$2:$R$30000,3,0)</f>
        <v>0</v>
      </c>
      <c r="AH887" s="20">
        <f>VLOOKUP($G887&amp;AH$5&amp;$J887,BASE!$P$2:$R$30000,3,0)</f>
        <v>0</v>
      </c>
      <c r="AI887" s="16">
        <f t="shared" si="14"/>
        <v>0</v>
      </c>
      <c r="AJ887" s="20">
        <f>VLOOKUP($G887&amp;$J887,BASE[[#All],[LLAVE2]:[TipoEvaluacion]],5,0)</f>
        <v>0</v>
      </c>
      <c r="AK887" s="20">
        <f>VLOOKUP($G887&amp;$J887,BASE[[#All],[LLAVE2]:[TipoEvaluacion]],7,0)</f>
        <v>0</v>
      </c>
      <c r="AL887" s="20">
        <f>VLOOKUP($G887&amp;$J887,BASE[[#All],[LLAVE2]:[TipoEvaluacion]],9,0)</f>
        <v>0</v>
      </c>
      <c r="AM887" s="20">
        <f>VLOOKUP($G887&amp;$J887,BASE[[#All],[LLAVE2]:[TipoEvaluacion]],11,0)</f>
        <v>0</v>
      </c>
      <c r="AN887" s="20">
        <f>VLOOKUP($G887&amp;$J887,BASE[[#All],[LLAVE2]:[TipoEvaluacion]],13,0)</f>
        <v>0</v>
      </c>
      <c r="AO887" s="25"/>
      <c r="AP887" s="15"/>
    </row>
    <row r="888" spans="2:42" ht="15.75" x14ac:dyDescent="0.3">
      <c r="B888" s="15">
        <f>BASE!$D$2</f>
        <v>0</v>
      </c>
      <c r="C888" s="15"/>
      <c r="D888" s="15"/>
      <c r="E888" s="15"/>
      <c r="F888" s="15"/>
      <c r="G888" s="15"/>
      <c r="H888" s="19"/>
      <c r="I888" s="15"/>
      <c r="J888" s="15"/>
      <c r="K888" s="20">
        <f>VLOOKUP($G888&amp;K$5&amp;$J888,BASE!$P$2:$R$30000,3,0)</f>
        <v>0</v>
      </c>
      <c r="L888" s="20">
        <f>VLOOKUP($G888&amp;L$5&amp;$J888,BASE!$P$2:$R$30000,3,0)</f>
        <v>0</v>
      </c>
      <c r="M888" s="20">
        <f>VLOOKUP($G888&amp;M$5&amp;$J888,BASE!$P$2:$R$30000,3,0)</f>
        <v>0</v>
      </c>
      <c r="N888" s="20">
        <f>VLOOKUP($G888&amp;N$5&amp;$J888,BASE!$P$2:$R$30000,3,0)</f>
        <v>0</v>
      </c>
      <c r="O888" s="20">
        <f>VLOOKUP($G888&amp;O$5&amp;$J888,BASE!$P$2:$R$30000,3,0)</f>
        <v>0</v>
      </c>
      <c r="P888" s="20">
        <f>VLOOKUP($G888&amp;P$5&amp;$J888,BASE!$P$2:$R$30000,3,0)</f>
        <v>0</v>
      </c>
      <c r="Q888" s="20">
        <f>VLOOKUP($G888&amp;Q$5&amp;$J888,BASE!$P$2:$R$30000,3,0)</f>
        <v>0</v>
      </c>
      <c r="R888" s="20">
        <f>VLOOKUP($G888&amp;R$5&amp;$J888,BASE!$P$2:$R$30000,3,0)</f>
        <v>0</v>
      </c>
      <c r="S888" s="20">
        <f>VLOOKUP($G888&amp;S$5&amp;$J888,BASE!$P$2:$R$30000,3,0)</f>
        <v>0</v>
      </c>
      <c r="T888" s="20">
        <f>VLOOKUP($G888&amp;T$5&amp;$J888,BASE!$P$2:$R$30000,3,0)</f>
        <v>0</v>
      </c>
      <c r="U888" s="20">
        <f>VLOOKUP($G888&amp;U$5&amp;$J888,BASE!$P$2:$R$30000,3,0)</f>
        <v>0</v>
      </c>
      <c r="V888" s="20">
        <f>VLOOKUP($G888&amp;V$5&amp;$J888,BASE!$P$2:$R$30000,3,0)</f>
        <v>0</v>
      </c>
      <c r="W888" s="20">
        <f>VLOOKUP($G888&amp;W$5&amp;$J888,BASE!$P$2:$R$30000,3,0)</f>
        <v>0</v>
      </c>
      <c r="X888" s="20">
        <f>VLOOKUP($G888&amp;X$5&amp;$J888,BASE!$P$2:$R$30000,3,0)</f>
        <v>0</v>
      </c>
      <c r="Y888" s="20">
        <f>VLOOKUP($G888&amp;Y$5&amp;$J888,BASE!$P$2:$R$30000,3,0)</f>
        <v>0</v>
      </c>
      <c r="Z888" s="20">
        <f>VLOOKUP($G888&amp;Z$5&amp;$J888,BASE!$P$2:$R$30000,3,0)</f>
        <v>0</v>
      </c>
      <c r="AA888" s="20">
        <f>VLOOKUP($G888&amp;AA$5&amp;$J888,BASE!$P$2:$R$30000,3,0)</f>
        <v>0</v>
      </c>
      <c r="AB888" s="20">
        <f>VLOOKUP($G888&amp;AB$5&amp;$J888,BASE!$P$2:$R$30000,3,0)</f>
        <v>0</v>
      </c>
      <c r="AC888" s="20">
        <f>VLOOKUP($G888&amp;AC$5&amp;$J888,BASE!$P$2:$R$30000,3,0)</f>
        <v>0</v>
      </c>
      <c r="AD888" s="20">
        <f>VLOOKUP($G888&amp;AD$5&amp;$J888,BASE!$P$2:$R$30000,3,0)</f>
        <v>0</v>
      </c>
      <c r="AE888" s="20">
        <f>VLOOKUP($G888&amp;AE$5&amp;$J888,BASE!$P$2:$R$30000,3,0)</f>
        <v>0</v>
      </c>
      <c r="AF888" s="20">
        <f>VLOOKUP($G888&amp;AF$5&amp;$J888,BASE!$P$2:$R$30000,3,0)</f>
        <v>0</v>
      </c>
      <c r="AG888" s="20">
        <f>VLOOKUP($G888&amp;AG$5&amp;$J888,BASE!$P$2:$R$30000,3,0)</f>
        <v>0</v>
      </c>
      <c r="AH888" s="20">
        <f>VLOOKUP($G888&amp;AH$5&amp;$J888,BASE!$P$2:$R$30000,3,0)</f>
        <v>0</v>
      </c>
      <c r="AI888" s="16">
        <f t="shared" si="14"/>
        <v>0</v>
      </c>
      <c r="AJ888" s="20">
        <f>VLOOKUP($G888&amp;$J888,BASE[[#All],[LLAVE2]:[TipoEvaluacion]],5,0)</f>
        <v>0</v>
      </c>
      <c r="AK888" s="20">
        <f>VLOOKUP($G888&amp;$J888,BASE[[#All],[LLAVE2]:[TipoEvaluacion]],7,0)</f>
        <v>0</v>
      </c>
      <c r="AL888" s="20">
        <f>VLOOKUP($G888&amp;$J888,BASE[[#All],[LLAVE2]:[TipoEvaluacion]],9,0)</f>
        <v>0</v>
      </c>
      <c r="AM888" s="20">
        <f>VLOOKUP($G888&amp;$J888,BASE[[#All],[LLAVE2]:[TipoEvaluacion]],11,0)</f>
        <v>0</v>
      </c>
      <c r="AN888" s="20">
        <f>VLOOKUP($G888&amp;$J888,BASE[[#All],[LLAVE2]:[TipoEvaluacion]],13,0)</f>
        <v>0</v>
      </c>
      <c r="AO888" s="25"/>
      <c r="AP888" s="15"/>
    </row>
    <row r="889" spans="2:42" ht="15.75" x14ac:dyDescent="0.3">
      <c r="B889" s="15">
        <f>BASE!$D$2</f>
        <v>0</v>
      </c>
      <c r="C889" s="15"/>
      <c r="D889" s="15"/>
      <c r="E889" s="15"/>
      <c r="F889" s="15"/>
      <c r="G889" s="15"/>
      <c r="H889" s="19"/>
      <c r="I889" s="15"/>
      <c r="J889" s="15"/>
      <c r="K889" s="20">
        <f>VLOOKUP($G889&amp;K$5&amp;$J889,BASE!$P$2:$R$30000,3,0)</f>
        <v>0</v>
      </c>
      <c r="L889" s="20">
        <f>VLOOKUP($G889&amp;L$5&amp;$J889,BASE!$P$2:$R$30000,3,0)</f>
        <v>0</v>
      </c>
      <c r="M889" s="20">
        <f>VLOOKUP($G889&amp;M$5&amp;$J889,BASE!$P$2:$R$30000,3,0)</f>
        <v>0</v>
      </c>
      <c r="N889" s="20">
        <f>VLOOKUP($G889&amp;N$5&amp;$J889,BASE!$P$2:$R$30000,3,0)</f>
        <v>0</v>
      </c>
      <c r="O889" s="20">
        <f>VLOOKUP($G889&amp;O$5&amp;$J889,BASE!$P$2:$R$30000,3,0)</f>
        <v>0</v>
      </c>
      <c r="P889" s="20">
        <f>VLOOKUP($G889&amp;P$5&amp;$J889,BASE!$P$2:$R$30000,3,0)</f>
        <v>0</v>
      </c>
      <c r="Q889" s="20">
        <f>VLOOKUP($G889&amp;Q$5&amp;$J889,BASE!$P$2:$R$30000,3,0)</f>
        <v>0</v>
      </c>
      <c r="R889" s="20">
        <f>VLOOKUP($G889&amp;R$5&amp;$J889,BASE!$P$2:$R$30000,3,0)</f>
        <v>0</v>
      </c>
      <c r="S889" s="20">
        <f>VLOOKUP($G889&amp;S$5&amp;$J889,BASE!$P$2:$R$30000,3,0)</f>
        <v>0</v>
      </c>
      <c r="T889" s="20">
        <f>VLOOKUP($G889&amp;T$5&amp;$J889,BASE!$P$2:$R$30000,3,0)</f>
        <v>0</v>
      </c>
      <c r="U889" s="20">
        <f>VLOOKUP($G889&amp;U$5&amp;$J889,BASE!$P$2:$R$30000,3,0)</f>
        <v>0</v>
      </c>
      <c r="V889" s="20">
        <f>VLOOKUP($G889&amp;V$5&amp;$J889,BASE!$P$2:$R$30000,3,0)</f>
        <v>0</v>
      </c>
      <c r="W889" s="20">
        <f>VLOOKUP($G889&amp;W$5&amp;$J889,BASE!$P$2:$R$30000,3,0)</f>
        <v>0</v>
      </c>
      <c r="X889" s="20">
        <f>VLOOKUP($G889&amp;X$5&amp;$J889,BASE!$P$2:$R$30000,3,0)</f>
        <v>0</v>
      </c>
      <c r="Y889" s="20">
        <f>VLOOKUP($G889&amp;Y$5&amp;$J889,BASE!$P$2:$R$30000,3,0)</f>
        <v>0</v>
      </c>
      <c r="Z889" s="20">
        <f>VLOOKUP($G889&amp;Z$5&amp;$J889,BASE!$P$2:$R$30000,3,0)</f>
        <v>0</v>
      </c>
      <c r="AA889" s="20">
        <f>VLOOKUP($G889&amp;AA$5&amp;$J889,BASE!$P$2:$R$30000,3,0)</f>
        <v>0</v>
      </c>
      <c r="AB889" s="20">
        <f>VLOOKUP($G889&amp;AB$5&amp;$J889,BASE!$P$2:$R$30000,3,0)</f>
        <v>0</v>
      </c>
      <c r="AC889" s="20">
        <f>VLOOKUP($G889&amp;AC$5&amp;$J889,BASE!$P$2:$R$30000,3,0)</f>
        <v>0</v>
      </c>
      <c r="AD889" s="20">
        <f>VLOOKUP($G889&amp;AD$5&amp;$J889,BASE!$P$2:$R$30000,3,0)</f>
        <v>0</v>
      </c>
      <c r="AE889" s="20">
        <f>VLOOKUP($G889&amp;AE$5&amp;$J889,BASE!$P$2:$R$30000,3,0)</f>
        <v>0</v>
      </c>
      <c r="AF889" s="20">
        <f>VLOOKUP($G889&amp;AF$5&amp;$J889,BASE!$P$2:$R$30000,3,0)</f>
        <v>0</v>
      </c>
      <c r="AG889" s="20">
        <f>VLOOKUP($G889&amp;AG$5&amp;$J889,BASE!$P$2:$R$30000,3,0)</f>
        <v>0</v>
      </c>
      <c r="AH889" s="20">
        <f>VLOOKUP($G889&amp;AH$5&amp;$J889,BASE!$P$2:$R$30000,3,0)</f>
        <v>0</v>
      </c>
      <c r="AI889" s="16">
        <f t="shared" si="14"/>
        <v>0</v>
      </c>
      <c r="AJ889" s="20">
        <f>VLOOKUP($G889&amp;$J889,BASE[[#All],[LLAVE2]:[TipoEvaluacion]],5,0)</f>
        <v>0</v>
      </c>
      <c r="AK889" s="20">
        <f>VLOOKUP($G889&amp;$J889,BASE[[#All],[LLAVE2]:[TipoEvaluacion]],7,0)</f>
        <v>0</v>
      </c>
      <c r="AL889" s="20">
        <f>VLOOKUP($G889&amp;$J889,BASE[[#All],[LLAVE2]:[TipoEvaluacion]],9,0)</f>
        <v>0</v>
      </c>
      <c r="AM889" s="20">
        <f>VLOOKUP($G889&amp;$J889,BASE[[#All],[LLAVE2]:[TipoEvaluacion]],11,0)</f>
        <v>0</v>
      </c>
      <c r="AN889" s="20">
        <f>VLOOKUP($G889&amp;$J889,BASE[[#All],[LLAVE2]:[TipoEvaluacion]],13,0)</f>
        <v>0</v>
      </c>
      <c r="AO889" s="25"/>
      <c r="AP889" s="15"/>
    </row>
    <row r="890" spans="2:42" ht="15.75" x14ac:dyDescent="0.3">
      <c r="B890" s="15">
        <f>BASE!$D$2</f>
        <v>0</v>
      </c>
      <c r="C890" s="15"/>
      <c r="D890" s="15"/>
      <c r="E890" s="15"/>
      <c r="F890" s="15"/>
      <c r="G890" s="15"/>
      <c r="H890" s="19"/>
      <c r="I890" s="15"/>
      <c r="J890" s="15"/>
      <c r="K890" s="20">
        <f>VLOOKUP($G890&amp;K$5&amp;$J890,BASE!$P$2:$R$30000,3,0)</f>
        <v>0</v>
      </c>
      <c r="L890" s="20">
        <f>VLOOKUP($G890&amp;L$5&amp;$J890,BASE!$P$2:$R$30000,3,0)</f>
        <v>0</v>
      </c>
      <c r="M890" s="20">
        <f>VLOOKUP($G890&amp;M$5&amp;$J890,BASE!$P$2:$R$30000,3,0)</f>
        <v>0</v>
      </c>
      <c r="N890" s="20">
        <f>VLOOKUP($G890&amp;N$5&amp;$J890,BASE!$P$2:$R$30000,3,0)</f>
        <v>0</v>
      </c>
      <c r="O890" s="20">
        <f>VLOOKUP($G890&amp;O$5&amp;$J890,BASE!$P$2:$R$30000,3,0)</f>
        <v>0</v>
      </c>
      <c r="P890" s="20">
        <f>VLOOKUP($G890&amp;P$5&amp;$J890,BASE!$P$2:$R$30000,3,0)</f>
        <v>0</v>
      </c>
      <c r="Q890" s="20">
        <f>VLOOKUP($G890&amp;Q$5&amp;$J890,BASE!$P$2:$R$30000,3,0)</f>
        <v>0</v>
      </c>
      <c r="R890" s="20">
        <f>VLOOKUP($G890&amp;R$5&amp;$J890,BASE!$P$2:$R$30000,3,0)</f>
        <v>0</v>
      </c>
      <c r="S890" s="20">
        <f>VLOOKUP($G890&amp;S$5&amp;$J890,BASE!$P$2:$R$30000,3,0)</f>
        <v>0</v>
      </c>
      <c r="T890" s="20">
        <f>VLOOKUP($G890&amp;T$5&amp;$J890,BASE!$P$2:$R$30000,3,0)</f>
        <v>0</v>
      </c>
      <c r="U890" s="20">
        <f>VLOOKUP($G890&amp;U$5&amp;$J890,BASE!$P$2:$R$30000,3,0)</f>
        <v>0</v>
      </c>
      <c r="V890" s="20">
        <f>VLOOKUP($G890&amp;V$5&amp;$J890,BASE!$P$2:$R$30000,3,0)</f>
        <v>0</v>
      </c>
      <c r="W890" s="20">
        <f>VLOOKUP($G890&amp;W$5&amp;$J890,BASE!$P$2:$R$30000,3,0)</f>
        <v>0</v>
      </c>
      <c r="X890" s="20">
        <f>VLOOKUP($G890&amp;X$5&amp;$J890,BASE!$P$2:$R$30000,3,0)</f>
        <v>0</v>
      </c>
      <c r="Y890" s="20">
        <f>VLOOKUP($G890&amp;Y$5&amp;$J890,BASE!$P$2:$R$30000,3,0)</f>
        <v>0</v>
      </c>
      <c r="Z890" s="20">
        <f>VLOOKUP($G890&amp;Z$5&amp;$J890,BASE!$P$2:$R$30000,3,0)</f>
        <v>0</v>
      </c>
      <c r="AA890" s="20">
        <f>VLOOKUP($G890&amp;AA$5&amp;$J890,BASE!$P$2:$R$30000,3,0)</f>
        <v>0</v>
      </c>
      <c r="AB890" s="20">
        <f>VLOOKUP($G890&amp;AB$5&amp;$J890,BASE!$P$2:$R$30000,3,0)</f>
        <v>0</v>
      </c>
      <c r="AC890" s="20">
        <f>VLOOKUP($G890&amp;AC$5&amp;$J890,BASE!$P$2:$R$30000,3,0)</f>
        <v>0</v>
      </c>
      <c r="AD890" s="20">
        <f>VLOOKUP($G890&amp;AD$5&amp;$J890,BASE!$P$2:$R$30000,3,0)</f>
        <v>0</v>
      </c>
      <c r="AE890" s="20">
        <f>VLOOKUP($G890&amp;AE$5&amp;$J890,BASE!$P$2:$R$30000,3,0)</f>
        <v>0</v>
      </c>
      <c r="AF890" s="20">
        <f>VLOOKUP($G890&amp;AF$5&amp;$J890,BASE!$P$2:$R$30000,3,0)</f>
        <v>0</v>
      </c>
      <c r="AG890" s="20">
        <f>VLOOKUP($G890&amp;AG$5&amp;$J890,BASE!$P$2:$R$30000,3,0)</f>
        <v>0</v>
      </c>
      <c r="AH890" s="20">
        <f>VLOOKUP($G890&amp;AH$5&amp;$J890,BASE!$P$2:$R$30000,3,0)</f>
        <v>0</v>
      </c>
      <c r="AI890" s="16">
        <f t="shared" si="14"/>
        <v>0</v>
      </c>
      <c r="AJ890" s="20">
        <f>VLOOKUP($G890&amp;$J890,BASE[[#All],[LLAVE2]:[TipoEvaluacion]],5,0)</f>
        <v>0</v>
      </c>
      <c r="AK890" s="20">
        <f>VLOOKUP($G890&amp;$J890,BASE[[#All],[LLAVE2]:[TipoEvaluacion]],7,0)</f>
        <v>0</v>
      </c>
      <c r="AL890" s="20">
        <f>VLOOKUP($G890&amp;$J890,BASE[[#All],[LLAVE2]:[TipoEvaluacion]],9,0)</f>
        <v>0</v>
      </c>
      <c r="AM890" s="20">
        <f>VLOOKUP($G890&amp;$J890,BASE[[#All],[LLAVE2]:[TipoEvaluacion]],11,0)</f>
        <v>0</v>
      </c>
      <c r="AN890" s="20">
        <f>VLOOKUP($G890&amp;$J890,BASE[[#All],[LLAVE2]:[TipoEvaluacion]],13,0)</f>
        <v>0</v>
      </c>
      <c r="AO890" s="25"/>
      <c r="AP890" s="15"/>
    </row>
    <row r="891" spans="2:42" ht="15.75" x14ac:dyDescent="0.3">
      <c r="B891" s="15">
        <f>BASE!$D$2</f>
        <v>0</v>
      </c>
      <c r="C891" s="15"/>
      <c r="D891" s="15"/>
      <c r="E891" s="15"/>
      <c r="F891" s="15"/>
      <c r="G891" s="15"/>
      <c r="H891" s="19"/>
      <c r="I891" s="15"/>
      <c r="J891" s="15"/>
      <c r="K891" s="20">
        <f>VLOOKUP($G891&amp;K$5&amp;$J891,BASE!$P$2:$R$30000,3,0)</f>
        <v>0</v>
      </c>
      <c r="L891" s="20">
        <f>VLOOKUP($G891&amp;L$5&amp;$J891,BASE!$P$2:$R$30000,3,0)</f>
        <v>0</v>
      </c>
      <c r="M891" s="20">
        <f>VLOOKUP($G891&amp;M$5&amp;$J891,BASE!$P$2:$R$30000,3,0)</f>
        <v>0</v>
      </c>
      <c r="N891" s="20">
        <f>VLOOKUP($G891&amp;N$5&amp;$J891,BASE!$P$2:$R$30000,3,0)</f>
        <v>0</v>
      </c>
      <c r="O891" s="20">
        <f>VLOOKUP($G891&amp;O$5&amp;$J891,BASE!$P$2:$R$30000,3,0)</f>
        <v>0</v>
      </c>
      <c r="P891" s="20">
        <f>VLOOKUP($G891&amp;P$5&amp;$J891,BASE!$P$2:$R$30000,3,0)</f>
        <v>0</v>
      </c>
      <c r="Q891" s="20">
        <f>VLOOKUP($G891&amp;Q$5&amp;$J891,BASE!$P$2:$R$30000,3,0)</f>
        <v>0</v>
      </c>
      <c r="R891" s="20">
        <f>VLOOKUP($G891&amp;R$5&amp;$J891,BASE!$P$2:$R$30000,3,0)</f>
        <v>0</v>
      </c>
      <c r="S891" s="20">
        <f>VLOOKUP($G891&amp;S$5&amp;$J891,BASE!$P$2:$R$30000,3,0)</f>
        <v>0</v>
      </c>
      <c r="T891" s="20">
        <f>VLOOKUP($G891&amp;T$5&amp;$J891,BASE!$P$2:$R$30000,3,0)</f>
        <v>0</v>
      </c>
      <c r="U891" s="20">
        <f>VLOOKUP($G891&amp;U$5&amp;$J891,BASE!$P$2:$R$30000,3,0)</f>
        <v>0</v>
      </c>
      <c r="V891" s="20">
        <f>VLOOKUP($G891&amp;V$5&amp;$J891,BASE!$P$2:$R$30000,3,0)</f>
        <v>0</v>
      </c>
      <c r="W891" s="20">
        <f>VLOOKUP($G891&amp;W$5&amp;$J891,BASE!$P$2:$R$30000,3,0)</f>
        <v>0</v>
      </c>
      <c r="X891" s="20">
        <f>VLOOKUP($G891&amp;X$5&amp;$J891,BASE!$P$2:$R$30000,3,0)</f>
        <v>0</v>
      </c>
      <c r="Y891" s="20">
        <f>VLOOKUP($G891&amp;Y$5&amp;$J891,BASE!$P$2:$R$30000,3,0)</f>
        <v>0</v>
      </c>
      <c r="Z891" s="20">
        <f>VLOOKUP($G891&amp;Z$5&amp;$J891,BASE!$P$2:$R$30000,3,0)</f>
        <v>0</v>
      </c>
      <c r="AA891" s="20">
        <f>VLOOKUP($G891&amp;AA$5&amp;$J891,BASE!$P$2:$R$30000,3,0)</f>
        <v>0</v>
      </c>
      <c r="AB891" s="20">
        <f>VLOOKUP($G891&amp;AB$5&amp;$J891,BASE!$P$2:$R$30000,3,0)</f>
        <v>0</v>
      </c>
      <c r="AC891" s="20">
        <f>VLOOKUP($G891&amp;AC$5&amp;$J891,BASE!$P$2:$R$30000,3,0)</f>
        <v>0</v>
      </c>
      <c r="AD891" s="20">
        <f>VLOOKUP($G891&amp;AD$5&amp;$J891,BASE!$P$2:$R$30000,3,0)</f>
        <v>0</v>
      </c>
      <c r="AE891" s="20">
        <f>VLOOKUP($G891&amp;AE$5&amp;$J891,BASE!$P$2:$R$30000,3,0)</f>
        <v>0</v>
      </c>
      <c r="AF891" s="20">
        <f>VLOOKUP($G891&amp;AF$5&amp;$J891,BASE!$P$2:$R$30000,3,0)</f>
        <v>0</v>
      </c>
      <c r="AG891" s="20">
        <f>VLOOKUP($G891&amp;AG$5&amp;$J891,BASE!$P$2:$R$30000,3,0)</f>
        <v>0</v>
      </c>
      <c r="AH891" s="20">
        <f>VLOOKUP($G891&amp;AH$5&amp;$J891,BASE!$P$2:$R$30000,3,0)</f>
        <v>0</v>
      </c>
      <c r="AI891" s="16">
        <f t="shared" si="14"/>
        <v>0</v>
      </c>
      <c r="AJ891" s="20">
        <f>VLOOKUP($G891&amp;$J891,BASE[[#All],[LLAVE2]:[TipoEvaluacion]],5,0)</f>
        <v>0</v>
      </c>
      <c r="AK891" s="20">
        <f>VLOOKUP($G891&amp;$J891,BASE[[#All],[LLAVE2]:[TipoEvaluacion]],7,0)</f>
        <v>0</v>
      </c>
      <c r="AL891" s="20">
        <f>VLOOKUP($G891&amp;$J891,BASE[[#All],[LLAVE2]:[TipoEvaluacion]],9,0)</f>
        <v>0</v>
      </c>
      <c r="AM891" s="20">
        <f>VLOOKUP($G891&amp;$J891,BASE[[#All],[LLAVE2]:[TipoEvaluacion]],11,0)</f>
        <v>0</v>
      </c>
      <c r="AN891" s="20">
        <f>VLOOKUP($G891&amp;$J891,BASE[[#All],[LLAVE2]:[TipoEvaluacion]],13,0)</f>
        <v>0</v>
      </c>
      <c r="AO891" s="25"/>
      <c r="AP891" s="15"/>
    </row>
    <row r="892" spans="2:42" ht="15.75" x14ac:dyDescent="0.3">
      <c r="B892" s="15">
        <f>BASE!$D$2</f>
        <v>0</v>
      </c>
      <c r="C892" s="15"/>
      <c r="D892" s="15"/>
      <c r="E892" s="15"/>
      <c r="F892" s="15"/>
      <c r="G892" s="15"/>
      <c r="H892" s="19"/>
      <c r="I892" s="15"/>
      <c r="J892" s="15"/>
      <c r="K892" s="20">
        <f>VLOOKUP($G892&amp;K$5&amp;$J892,BASE!$P$2:$R$30000,3,0)</f>
        <v>0</v>
      </c>
      <c r="L892" s="20">
        <f>VLOOKUP($G892&amp;L$5&amp;$J892,BASE!$P$2:$R$30000,3,0)</f>
        <v>0</v>
      </c>
      <c r="M892" s="20">
        <f>VLOOKUP($G892&amp;M$5&amp;$J892,BASE!$P$2:$R$30000,3,0)</f>
        <v>0</v>
      </c>
      <c r="N892" s="20">
        <f>VLOOKUP($G892&amp;N$5&amp;$J892,BASE!$P$2:$R$30000,3,0)</f>
        <v>0</v>
      </c>
      <c r="O892" s="20">
        <f>VLOOKUP($G892&amp;O$5&amp;$J892,BASE!$P$2:$R$30000,3,0)</f>
        <v>0</v>
      </c>
      <c r="P892" s="20">
        <f>VLOOKUP($G892&amp;P$5&amp;$J892,BASE!$P$2:$R$30000,3,0)</f>
        <v>0</v>
      </c>
      <c r="Q892" s="20">
        <f>VLOOKUP($G892&amp;Q$5&amp;$J892,BASE!$P$2:$R$30000,3,0)</f>
        <v>0</v>
      </c>
      <c r="R892" s="20">
        <f>VLOOKUP($G892&amp;R$5&amp;$J892,BASE!$P$2:$R$30000,3,0)</f>
        <v>0</v>
      </c>
      <c r="S892" s="20">
        <f>VLOOKUP($G892&amp;S$5&amp;$J892,BASE!$P$2:$R$30000,3,0)</f>
        <v>0</v>
      </c>
      <c r="T892" s="20">
        <f>VLOOKUP($G892&amp;T$5&amp;$J892,BASE!$P$2:$R$30000,3,0)</f>
        <v>0</v>
      </c>
      <c r="U892" s="20">
        <f>VLOOKUP($G892&amp;U$5&amp;$J892,BASE!$P$2:$R$30000,3,0)</f>
        <v>0</v>
      </c>
      <c r="V892" s="20">
        <f>VLOOKUP($G892&amp;V$5&amp;$J892,BASE!$P$2:$R$30000,3,0)</f>
        <v>0</v>
      </c>
      <c r="W892" s="20">
        <f>VLOOKUP($G892&amp;W$5&amp;$J892,BASE!$P$2:$R$30000,3,0)</f>
        <v>0</v>
      </c>
      <c r="X892" s="20">
        <f>VLOOKUP($G892&amp;X$5&amp;$J892,BASE!$P$2:$R$30000,3,0)</f>
        <v>0</v>
      </c>
      <c r="Y892" s="20">
        <f>VLOOKUP($G892&amp;Y$5&amp;$J892,BASE!$P$2:$R$30000,3,0)</f>
        <v>0</v>
      </c>
      <c r="Z892" s="20">
        <f>VLOOKUP($G892&amp;Z$5&amp;$J892,BASE!$P$2:$R$30000,3,0)</f>
        <v>0</v>
      </c>
      <c r="AA892" s="20">
        <f>VLOOKUP($G892&amp;AA$5&amp;$J892,BASE!$P$2:$R$30000,3,0)</f>
        <v>0</v>
      </c>
      <c r="AB892" s="20">
        <f>VLOOKUP($G892&amp;AB$5&amp;$J892,BASE!$P$2:$R$30000,3,0)</f>
        <v>0</v>
      </c>
      <c r="AC892" s="20">
        <f>VLOOKUP($G892&amp;AC$5&amp;$J892,BASE!$P$2:$R$30000,3,0)</f>
        <v>0</v>
      </c>
      <c r="AD892" s="20">
        <f>VLOOKUP($G892&amp;AD$5&amp;$J892,BASE!$P$2:$R$30000,3,0)</f>
        <v>0</v>
      </c>
      <c r="AE892" s="20">
        <f>VLOOKUP($G892&amp;AE$5&amp;$J892,BASE!$P$2:$R$30000,3,0)</f>
        <v>0</v>
      </c>
      <c r="AF892" s="20">
        <f>VLOOKUP($G892&amp;AF$5&amp;$J892,BASE!$P$2:$R$30000,3,0)</f>
        <v>0</v>
      </c>
      <c r="AG892" s="20">
        <f>VLOOKUP($G892&amp;AG$5&amp;$J892,BASE!$P$2:$R$30000,3,0)</f>
        <v>0</v>
      </c>
      <c r="AH892" s="20">
        <f>VLOOKUP($G892&amp;AH$5&amp;$J892,BASE!$P$2:$R$30000,3,0)</f>
        <v>0</v>
      </c>
      <c r="AI892" s="16">
        <f t="shared" si="14"/>
        <v>0</v>
      </c>
      <c r="AJ892" s="20">
        <f>VLOOKUP($G892&amp;$J892,BASE[[#All],[LLAVE2]:[TipoEvaluacion]],5,0)</f>
        <v>0</v>
      </c>
      <c r="AK892" s="20">
        <f>VLOOKUP($G892&amp;$J892,BASE[[#All],[LLAVE2]:[TipoEvaluacion]],7,0)</f>
        <v>0</v>
      </c>
      <c r="AL892" s="20">
        <f>VLOOKUP($G892&amp;$J892,BASE[[#All],[LLAVE2]:[TipoEvaluacion]],9,0)</f>
        <v>0</v>
      </c>
      <c r="AM892" s="20">
        <f>VLOOKUP($G892&amp;$J892,BASE[[#All],[LLAVE2]:[TipoEvaluacion]],11,0)</f>
        <v>0</v>
      </c>
      <c r="AN892" s="20">
        <f>VLOOKUP($G892&amp;$J892,BASE[[#All],[LLAVE2]:[TipoEvaluacion]],13,0)</f>
        <v>0</v>
      </c>
      <c r="AO892" s="25"/>
      <c r="AP892" s="15"/>
    </row>
    <row r="893" spans="2:42" ht="15.75" x14ac:dyDescent="0.3">
      <c r="B893" s="15">
        <f>BASE!$D$2</f>
        <v>0</v>
      </c>
      <c r="C893" s="15"/>
      <c r="D893" s="15"/>
      <c r="E893" s="15"/>
      <c r="F893" s="15"/>
      <c r="G893" s="15"/>
      <c r="H893" s="19"/>
      <c r="I893" s="15"/>
      <c r="J893" s="15"/>
      <c r="K893" s="20">
        <f>VLOOKUP($G893&amp;K$5&amp;$J893,BASE!$P$2:$R$30000,3,0)</f>
        <v>0</v>
      </c>
      <c r="L893" s="20">
        <f>VLOOKUP($G893&amp;L$5&amp;$J893,BASE!$P$2:$R$30000,3,0)</f>
        <v>0</v>
      </c>
      <c r="M893" s="20">
        <f>VLOOKUP($G893&amp;M$5&amp;$J893,BASE!$P$2:$R$30000,3,0)</f>
        <v>0</v>
      </c>
      <c r="N893" s="20">
        <f>VLOOKUP($G893&amp;N$5&amp;$J893,BASE!$P$2:$R$30000,3,0)</f>
        <v>0</v>
      </c>
      <c r="O893" s="20">
        <f>VLOOKUP($G893&amp;O$5&amp;$J893,BASE!$P$2:$R$30000,3,0)</f>
        <v>0</v>
      </c>
      <c r="P893" s="20">
        <f>VLOOKUP($G893&amp;P$5&amp;$J893,BASE!$P$2:$R$30000,3,0)</f>
        <v>0</v>
      </c>
      <c r="Q893" s="20">
        <f>VLOOKUP($G893&amp;Q$5&amp;$J893,BASE!$P$2:$R$30000,3,0)</f>
        <v>0</v>
      </c>
      <c r="R893" s="20">
        <f>VLOOKUP($G893&amp;R$5&amp;$J893,BASE!$P$2:$R$30000,3,0)</f>
        <v>0</v>
      </c>
      <c r="S893" s="20">
        <f>VLOOKUP($G893&amp;S$5&amp;$J893,BASE!$P$2:$R$30000,3,0)</f>
        <v>0</v>
      </c>
      <c r="T893" s="20">
        <f>VLOOKUP($G893&amp;T$5&amp;$J893,BASE!$P$2:$R$30000,3,0)</f>
        <v>0</v>
      </c>
      <c r="U893" s="20">
        <f>VLOOKUP($G893&amp;U$5&amp;$J893,BASE!$P$2:$R$30000,3,0)</f>
        <v>0</v>
      </c>
      <c r="V893" s="20">
        <f>VLOOKUP($G893&amp;V$5&amp;$J893,BASE!$P$2:$R$30000,3,0)</f>
        <v>0</v>
      </c>
      <c r="W893" s="20">
        <f>VLOOKUP($G893&amp;W$5&amp;$J893,BASE!$P$2:$R$30000,3,0)</f>
        <v>0</v>
      </c>
      <c r="X893" s="20">
        <f>VLOOKUP($G893&amp;X$5&amp;$J893,BASE!$P$2:$R$30000,3,0)</f>
        <v>0</v>
      </c>
      <c r="Y893" s="20">
        <f>VLOOKUP($G893&amp;Y$5&amp;$J893,BASE!$P$2:$R$30000,3,0)</f>
        <v>0</v>
      </c>
      <c r="Z893" s="20">
        <f>VLOOKUP($G893&amp;Z$5&amp;$J893,BASE!$P$2:$R$30000,3,0)</f>
        <v>0</v>
      </c>
      <c r="AA893" s="20">
        <f>VLOOKUP($G893&amp;AA$5&amp;$J893,BASE!$P$2:$R$30000,3,0)</f>
        <v>0</v>
      </c>
      <c r="AB893" s="20">
        <f>VLOOKUP($G893&amp;AB$5&amp;$J893,BASE!$P$2:$R$30000,3,0)</f>
        <v>0</v>
      </c>
      <c r="AC893" s="20">
        <f>VLOOKUP($G893&amp;AC$5&amp;$J893,BASE!$P$2:$R$30000,3,0)</f>
        <v>0</v>
      </c>
      <c r="AD893" s="20">
        <f>VLOOKUP($G893&amp;AD$5&amp;$J893,BASE!$P$2:$R$30000,3,0)</f>
        <v>0</v>
      </c>
      <c r="AE893" s="20">
        <f>VLOOKUP($G893&amp;AE$5&amp;$J893,BASE!$P$2:$R$30000,3,0)</f>
        <v>0</v>
      </c>
      <c r="AF893" s="20">
        <f>VLOOKUP($G893&amp;AF$5&amp;$J893,BASE!$P$2:$R$30000,3,0)</f>
        <v>0</v>
      </c>
      <c r="AG893" s="20">
        <f>VLOOKUP($G893&amp;AG$5&amp;$J893,BASE!$P$2:$R$30000,3,0)</f>
        <v>0</v>
      </c>
      <c r="AH893" s="20">
        <f>VLOOKUP($G893&amp;AH$5&amp;$J893,BASE!$P$2:$R$30000,3,0)</f>
        <v>0</v>
      </c>
      <c r="AI893" s="16">
        <f t="shared" si="14"/>
        <v>0</v>
      </c>
      <c r="AJ893" s="20">
        <f>VLOOKUP($G893&amp;$J893,BASE[[#All],[LLAVE2]:[TipoEvaluacion]],5,0)</f>
        <v>0</v>
      </c>
      <c r="AK893" s="20">
        <f>VLOOKUP($G893&amp;$J893,BASE[[#All],[LLAVE2]:[TipoEvaluacion]],7,0)</f>
        <v>0</v>
      </c>
      <c r="AL893" s="20">
        <f>VLOOKUP($G893&amp;$J893,BASE[[#All],[LLAVE2]:[TipoEvaluacion]],9,0)</f>
        <v>0</v>
      </c>
      <c r="AM893" s="20">
        <f>VLOOKUP($G893&amp;$J893,BASE[[#All],[LLAVE2]:[TipoEvaluacion]],11,0)</f>
        <v>0</v>
      </c>
      <c r="AN893" s="20">
        <f>VLOOKUP($G893&amp;$J893,BASE[[#All],[LLAVE2]:[TipoEvaluacion]],13,0)</f>
        <v>0</v>
      </c>
      <c r="AO893" s="25"/>
      <c r="AP893" s="15"/>
    </row>
    <row r="894" spans="2:42" ht="15.75" x14ac:dyDescent="0.3">
      <c r="B894" s="15">
        <f>BASE!$D$2</f>
        <v>0</v>
      </c>
      <c r="C894" s="15"/>
      <c r="D894" s="15"/>
      <c r="E894" s="15"/>
      <c r="F894" s="15"/>
      <c r="G894" s="15"/>
      <c r="H894" s="19"/>
      <c r="I894" s="15"/>
      <c r="J894" s="15"/>
      <c r="K894" s="20">
        <f>VLOOKUP($G894&amp;K$5&amp;$J894,BASE!$P$2:$R$30000,3,0)</f>
        <v>0</v>
      </c>
      <c r="L894" s="20">
        <f>VLOOKUP($G894&amp;L$5&amp;$J894,BASE!$P$2:$R$30000,3,0)</f>
        <v>0</v>
      </c>
      <c r="M894" s="20">
        <f>VLOOKUP($G894&amp;M$5&amp;$J894,BASE!$P$2:$R$30000,3,0)</f>
        <v>0</v>
      </c>
      <c r="N894" s="20">
        <f>VLOOKUP($G894&amp;N$5&amp;$J894,BASE!$P$2:$R$30000,3,0)</f>
        <v>0</v>
      </c>
      <c r="O894" s="20">
        <f>VLOOKUP($G894&amp;O$5&amp;$J894,BASE!$P$2:$R$30000,3,0)</f>
        <v>0</v>
      </c>
      <c r="P894" s="20">
        <f>VLOOKUP($G894&amp;P$5&amp;$J894,BASE!$P$2:$R$30000,3,0)</f>
        <v>0</v>
      </c>
      <c r="Q894" s="20">
        <f>VLOOKUP($G894&amp;Q$5&amp;$J894,BASE!$P$2:$R$30000,3,0)</f>
        <v>0</v>
      </c>
      <c r="R894" s="20">
        <f>VLOOKUP($G894&amp;R$5&amp;$J894,BASE!$P$2:$R$30000,3,0)</f>
        <v>0</v>
      </c>
      <c r="S894" s="20">
        <f>VLOOKUP($G894&amp;S$5&amp;$J894,BASE!$P$2:$R$30000,3,0)</f>
        <v>0</v>
      </c>
      <c r="T894" s="20">
        <f>VLOOKUP($G894&amp;T$5&amp;$J894,BASE!$P$2:$R$30000,3,0)</f>
        <v>0</v>
      </c>
      <c r="U894" s="20">
        <f>VLOOKUP($G894&amp;U$5&amp;$J894,BASE!$P$2:$R$30000,3,0)</f>
        <v>0</v>
      </c>
      <c r="V894" s="20">
        <f>VLOOKUP($G894&amp;V$5&amp;$J894,BASE!$P$2:$R$30000,3,0)</f>
        <v>0</v>
      </c>
      <c r="W894" s="20">
        <f>VLOOKUP($G894&amp;W$5&amp;$J894,BASE!$P$2:$R$30000,3,0)</f>
        <v>0</v>
      </c>
      <c r="X894" s="20">
        <f>VLOOKUP($G894&amp;X$5&amp;$J894,BASE!$P$2:$R$30000,3,0)</f>
        <v>0</v>
      </c>
      <c r="Y894" s="20">
        <f>VLOOKUP($G894&amp;Y$5&amp;$J894,BASE!$P$2:$R$30000,3,0)</f>
        <v>0</v>
      </c>
      <c r="Z894" s="20">
        <f>VLOOKUP($G894&amp;Z$5&amp;$J894,BASE!$P$2:$R$30000,3,0)</f>
        <v>0</v>
      </c>
      <c r="AA894" s="20">
        <f>VLOOKUP($G894&amp;AA$5&amp;$J894,BASE!$P$2:$R$30000,3,0)</f>
        <v>0</v>
      </c>
      <c r="AB894" s="20">
        <f>VLOOKUP($G894&amp;AB$5&amp;$J894,BASE!$P$2:$R$30000,3,0)</f>
        <v>0</v>
      </c>
      <c r="AC894" s="20">
        <f>VLOOKUP($G894&amp;AC$5&amp;$J894,BASE!$P$2:$R$30000,3,0)</f>
        <v>0</v>
      </c>
      <c r="AD894" s="20">
        <f>VLOOKUP($G894&amp;AD$5&amp;$J894,BASE!$P$2:$R$30000,3,0)</f>
        <v>0</v>
      </c>
      <c r="AE894" s="20">
        <f>VLOOKUP($G894&amp;AE$5&amp;$J894,BASE!$P$2:$R$30000,3,0)</f>
        <v>0</v>
      </c>
      <c r="AF894" s="20">
        <f>VLOOKUP($G894&amp;AF$5&amp;$J894,BASE!$P$2:$R$30000,3,0)</f>
        <v>0</v>
      </c>
      <c r="AG894" s="20">
        <f>VLOOKUP($G894&amp;AG$5&amp;$J894,BASE!$P$2:$R$30000,3,0)</f>
        <v>0</v>
      </c>
      <c r="AH894" s="20">
        <f>VLOOKUP($G894&amp;AH$5&amp;$J894,BASE!$P$2:$R$30000,3,0)</f>
        <v>0</v>
      </c>
      <c r="AI894" s="16">
        <f t="shared" si="14"/>
        <v>0</v>
      </c>
      <c r="AJ894" s="20">
        <f>VLOOKUP($G894&amp;$J894,BASE[[#All],[LLAVE2]:[TipoEvaluacion]],5,0)</f>
        <v>0</v>
      </c>
      <c r="AK894" s="20">
        <f>VLOOKUP($G894&amp;$J894,BASE[[#All],[LLAVE2]:[TipoEvaluacion]],7,0)</f>
        <v>0</v>
      </c>
      <c r="AL894" s="20">
        <f>VLOOKUP($G894&amp;$J894,BASE[[#All],[LLAVE2]:[TipoEvaluacion]],9,0)</f>
        <v>0</v>
      </c>
      <c r="AM894" s="20">
        <f>VLOOKUP($G894&amp;$J894,BASE[[#All],[LLAVE2]:[TipoEvaluacion]],11,0)</f>
        <v>0</v>
      </c>
      <c r="AN894" s="20">
        <f>VLOOKUP($G894&amp;$J894,BASE[[#All],[LLAVE2]:[TipoEvaluacion]],13,0)</f>
        <v>0</v>
      </c>
      <c r="AO894" s="25"/>
      <c r="AP894" s="15"/>
    </row>
    <row r="895" spans="2:42" ht="15.75" x14ac:dyDescent="0.3">
      <c r="B895" s="15">
        <f>BASE!$D$2</f>
        <v>0</v>
      </c>
      <c r="C895" s="15"/>
      <c r="D895" s="15"/>
      <c r="E895" s="15"/>
      <c r="F895" s="15"/>
      <c r="G895" s="15"/>
      <c r="H895" s="19"/>
      <c r="I895" s="15"/>
      <c r="J895" s="15"/>
      <c r="K895" s="20">
        <f>VLOOKUP($G895&amp;K$5&amp;$J895,BASE!$P$2:$R$30000,3,0)</f>
        <v>0</v>
      </c>
      <c r="L895" s="20">
        <f>VLOOKUP($G895&amp;L$5&amp;$J895,BASE!$P$2:$R$30000,3,0)</f>
        <v>0</v>
      </c>
      <c r="M895" s="20">
        <f>VLOOKUP($G895&amp;M$5&amp;$J895,BASE!$P$2:$R$30000,3,0)</f>
        <v>0</v>
      </c>
      <c r="N895" s="20">
        <f>VLOOKUP($G895&amp;N$5&amp;$J895,BASE!$P$2:$R$30000,3,0)</f>
        <v>0</v>
      </c>
      <c r="O895" s="20">
        <f>VLOOKUP($G895&amp;O$5&amp;$J895,BASE!$P$2:$R$30000,3,0)</f>
        <v>0</v>
      </c>
      <c r="P895" s="20">
        <f>VLOOKUP($G895&amp;P$5&amp;$J895,BASE!$P$2:$R$30000,3,0)</f>
        <v>0</v>
      </c>
      <c r="Q895" s="20">
        <f>VLOOKUP($G895&amp;Q$5&amp;$J895,BASE!$P$2:$R$30000,3,0)</f>
        <v>0</v>
      </c>
      <c r="R895" s="20">
        <f>VLOOKUP($G895&amp;R$5&amp;$J895,BASE!$P$2:$R$30000,3,0)</f>
        <v>0</v>
      </c>
      <c r="S895" s="20">
        <f>VLOOKUP($G895&amp;S$5&amp;$J895,BASE!$P$2:$R$30000,3,0)</f>
        <v>0</v>
      </c>
      <c r="T895" s="20">
        <f>VLOOKUP($G895&amp;T$5&amp;$J895,BASE!$P$2:$R$30000,3,0)</f>
        <v>0</v>
      </c>
      <c r="U895" s="20">
        <f>VLOOKUP($G895&amp;U$5&amp;$J895,BASE!$P$2:$R$30000,3,0)</f>
        <v>0</v>
      </c>
      <c r="V895" s="20">
        <f>VLOOKUP($G895&amp;V$5&amp;$J895,BASE!$P$2:$R$30000,3,0)</f>
        <v>0</v>
      </c>
      <c r="W895" s="20">
        <f>VLOOKUP($G895&amp;W$5&amp;$J895,BASE!$P$2:$R$30000,3,0)</f>
        <v>0</v>
      </c>
      <c r="X895" s="20">
        <f>VLOOKUP($G895&amp;X$5&amp;$J895,BASE!$P$2:$R$30000,3,0)</f>
        <v>0</v>
      </c>
      <c r="Y895" s="20">
        <f>VLOOKUP($G895&amp;Y$5&amp;$J895,BASE!$P$2:$R$30000,3,0)</f>
        <v>0</v>
      </c>
      <c r="Z895" s="20">
        <f>VLOOKUP($G895&amp;Z$5&amp;$J895,BASE!$P$2:$R$30000,3,0)</f>
        <v>0</v>
      </c>
      <c r="AA895" s="20">
        <f>VLOOKUP($G895&amp;AA$5&amp;$J895,BASE!$P$2:$R$30000,3,0)</f>
        <v>0</v>
      </c>
      <c r="AB895" s="20">
        <f>VLOOKUP($G895&amp;AB$5&amp;$J895,BASE!$P$2:$R$30000,3,0)</f>
        <v>0</v>
      </c>
      <c r="AC895" s="20">
        <f>VLOOKUP($G895&amp;AC$5&amp;$J895,BASE!$P$2:$R$30000,3,0)</f>
        <v>0</v>
      </c>
      <c r="AD895" s="20">
        <f>VLOOKUP($G895&amp;AD$5&amp;$J895,BASE!$P$2:$R$30000,3,0)</f>
        <v>0</v>
      </c>
      <c r="AE895" s="20">
        <f>VLOOKUP($G895&amp;AE$5&amp;$J895,BASE!$P$2:$R$30000,3,0)</f>
        <v>0</v>
      </c>
      <c r="AF895" s="20">
        <f>VLOOKUP($G895&amp;AF$5&amp;$J895,BASE!$P$2:$R$30000,3,0)</f>
        <v>0</v>
      </c>
      <c r="AG895" s="20">
        <f>VLOOKUP($G895&amp;AG$5&amp;$J895,BASE!$P$2:$R$30000,3,0)</f>
        <v>0</v>
      </c>
      <c r="AH895" s="20">
        <f>VLOOKUP($G895&amp;AH$5&amp;$J895,BASE!$P$2:$R$30000,3,0)</f>
        <v>0</v>
      </c>
      <c r="AI895" s="16">
        <f t="shared" si="14"/>
        <v>0</v>
      </c>
      <c r="AJ895" s="20">
        <f>VLOOKUP($G895&amp;$J895,BASE[[#All],[LLAVE2]:[TipoEvaluacion]],5,0)</f>
        <v>0</v>
      </c>
      <c r="AK895" s="20">
        <f>VLOOKUP($G895&amp;$J895,BASE[[#All],[LLAVE2]:[TipoEvaluacion]],7,0)</f>
        <v>0</v>
      </c>
      <c r="AL895" s="20">
        <f>VLOOKUP($G895&amp;$J895,BASE[[#All],[LLAVE2]:[TipoEvaluacion]],9,0)</f>
        <v>0</v>
      </c>
      <c r="AM895" s="20">
        <f>VLOOKUP($G895&amp;$J895,BASE[[#All],[LLAVE2]:[TipoEvaluacion]],11,0)</f>
        <v>0</v>
      </c>
      <c r="AN895" s="20">
        <f>VLOOKUP($G895&amp;$J895,BASE[[#All],[LLAVE2]:[TipoEvaluacion]],13,0)</f>
        <v>0</v>
      </c>
      <c r="AO895" s="25"/>
      <c r="AP895" s="15"/>
    </row>
    <row r="896" spans="2:42" ht="15.75" x14ac:dyDescent="0.3">
      <c r="B896" s="15">
        <f>BASE!$D$2</f>
        <v>0</v>
      </c>
      <c r="C896" s="15"/>
      <c r="D896" s="15"/>
      <c r="E896" s="15"/>
      <c r="F896" s="15"/>
      <c r="G896" s="15"/>
      <c r="H896" s="19"/>
      <c r="I896" s="15"/>
      <c r="J896" s="15"/>
      <c r="K896" s="20">
        <f>VLOOKUP($G896&amp;K$5&amp;$J896,BASE!$P$2:$R$30000,3,0)</f>
        <v>0</v>
      </c>
      <c r="L896" s="20">
        <f>VLOOKUP($G896&amp;L$5&amp;$J896,BASE!$P$2:$R$30000,3,0)</f>
        <v>0</v>
      </c>
      <c r="M896" s="20">
        <f>VLOOKUP($G896&amp;M$5&amp;$J896,BASE!$P$2:$R$30000,3,0)</f>
        <v>0</v>
      </c>
      <c r="N896" s="20">
        <f>VLOOKUP($G896&amp;N$5&amp;$J896,BASE!$P$2:$R$30000,3,0)</f>
        <v>0</v>
      </c>
      <c r="O896" s="20">
        <f>VLOOKUP($G896&amp;O$5&amp;$J896,BASE!$P$2:$R$30000,3,0)</f>
        <v>0</v>
      </c>
      <c r="P896" s="20">
        <f>VLOOKUP($G896&amp;P$5&amp;$J896,BASE!$P$2:$R$30000,3,0)</f>
        <v>0</v>
      </c>
      <c r="Q896" s="20">
        <f>VLOOKUP($G896&amp;Q$5&amp;$J896,BASE!$P$2:$R$30000,3,0)</f>
        <v>0</v>
      </c>
      <c r="R896" s="20">
        <f>VLOOKUP($G896&amp;R$5&amp;$J896,BASE!$P$2:$R$30000,3,0)</f>
        <v>0</v>
      </c>
      <c r="S896" s="20">
        <f>VLOOKUP($G896&amp;S$5&amp;$J896,BASE!$P$2:$R$30000,3,0)</f>
        <v>0</v>
      </c>
      <c r="T896" s="20">
        <f>VLOOKUP($G896&amp;T$5&amp;$J896,BASE!$P$2:$R$30000,3,0)</f>
        <v>0</v>
      </c>
      <c r="U896" s="20">
        <f>VLOOKUP($G896&amp;U$5&amp;$J896,BASE!$P$2:$R$30000,3,0)</f>
        <v>0</v>
      </c>
      <c r="V896" s="20">
        <f>VLOOKUP($G896&amp;V$5&amp;$J896,BASE!$P$2:$R$30000,3,0)</f>
        <v>0</v>
      </c>
      <c r="W896" s="20">
        <f>VLOOKUP($G896&amp;W$5&amp;$J896,BASE!$P$2:$R$30000,3,0)</f>
        <v>0</v>
      </c>
      <c r="X896" s="20">
        <f>VLOOKUP($G896&amp;X$5&amp;$J896,BASE!$P$2:$R$30000,3,0)</f>
        <v>0</v>
      </c>
      <c r="Y896" s="20">
        <f>VLOOKUP($G896&amp;Y$5&amp;$J896,BASE!$P$2:$R$30000,3,0)</f>
        <v>0</v>
      </c>
      <c r="Z896" s="20">
        <f>VLOOKUP($G896&amp;Z$5&amp;$J896,BASE!$P$2:$R$30000,3,0)</f>
        <v>0</v>
      </c>
      <c r="AA896" s="20">
        <f>VLOOKUP($G896&amp;AA$5&amp;$J896,BASE!$P$2:$R$30000,3,0)</f>
        <v>0</v>
      </c>
      <c r="AB896" s="20">
        <f>VLOOKUP($G896&amp;AB$5&amp;$J896,BASE!$P$2:$R$30000,3,0)</f>
        <v>0</v>
      </c>
      <c r="AC896" s="20">
        <f>VLOOKUP($G896&amp;AC$5&amp;$J896,BASE!$P$2:$R$30000,3,0)</f>
        <v>0</v>
      </c>
      <c r="AD896" s="20">
        <f>VLOOKUP($G896&amp;AD$5&amp;$J896,BASE!$P$2:$R$30000,3,0)</f>
        <v>0</v>
      </c>
      <c r="AE896" s="20">
        <f>VLOOKUP($G896&amp;AE$5&amp;$J896,BASE!$P$2:$R$30000,3,0)</f>
        <v>0</v>
      </c>
      <c r="AF896" s="20">
        <f>VLOOKUP($G896&amp;AF$5&amp;$J896,BASE!$P$2:$R$30000,3,0)</f>
        <v>0</v>
      </c>
      <c r="AG896" s="20">
        <f>VLOOKUP($G896&amp;AG$5&amp;$J896,BASE!$P$2:$R$30000,3,0)</f>
        <v>0</v>
      </c>
      <c r="AH896" s="20">
        <f>VLOOKUP($G896&amp;AH$5&amp;$J896,BASE!$P$2:$R$30000,3,0)</f>
        <v>0</v>
      </c>
      <c r="AI896" s="16">
        <f t="shared" si="14"/>
        <v>0</v>
      </c>
      <c r="AJ896" s="20">
        <f>VLOOKUP($G896&amp;$J896,BASE[[#All],[LLAVE2]:[TipoEvaluacion]],5,0)</f>
        <v>0</v>
      </c>
      <c r="AK896" s="20">
        <f>VLOOKUP($G896&amp;$J896,BASE[[#All],[LLAVE2]:[TipoEvaluacion]],7,0)</f>
        <v>0</v>
      </c>
      <c r="AL896" s="20">
        <f>VLOOKUP($G896&amp;$J896,BASE[[#All],[LLAVE2]:[TipoEvaluacion]],9,0)</f>
        <v>0</v>
      </c>
      <c r="AM896" s="20">
        <f>VLOOKUP($G896&amp;$J896,BASE[[#All],[LLAVE2]:[TipoEvaluacion]],11,0)</f>
        <v>0</v>
      </c>
      <c r="AN896" s="20">
        <f>VLOOKUP($G896&amp;$J896,BASE[[#All],[LLAVE2]:[TipoEvaluacion]],13,0)</f>
        <v>0</v>
      </c>
      <c r="AO896" s="25"/>
      <c r="AP896" s="15"/>
    </row>
    <row r="897" spans="2:42" ht="15.75" x14ac:dyDescent="0.3">
      <c r="B897" s="15">
        <f>BASE!$D$2</f>
        <v>0</v>
      </c>
      <c r="C897" s="15"/>
      <c r="D897" s="15"/>
      <c r="E897" s="15"/>
      <c r="F897" s="15"/>
      <c r="G897" s="15"/>
      <c r="H897" s="19"/>
      <c r="I897" s="15"/>
      <c r="J897" s="15"/>
      <c r="K897" s="20">
        <f>VLOOKUP($G897&amp;K$5&amp;$J897,BASE!$P$2:$R$30000,3,0)</f>
        <v>0</v>
      </c>
      <c r="L897" s="20">
        <f>VLOOKUP($G897&amp;L$5&amp;$J897,BASE!$P$2:$R$30000,3,0)</f>
        <v>0</v>
      </c>
      <c r="M897" s="20">
        <f>VLOOKUP($G897&amp;M$5&amp;$J897,BASE!$P$2:$R$30000,3,0)</f>
        <v>0</v>
      </c>
      <c r="N897" s="20">
        <f>VLOOKUP($G897&amp;N$5&amp;$J897,BASE!$P$2:$R$30000,3,0)</f>
        <v>0</v>
      </c>
      <c r="O897" s="20">
        <f>VLOOKUP($G897&amp;O$5&amp;$J897,BASE!$P$2:$R$30000,3,0)</f>
        <v>0</v>
      </c>
      <c r="P897" s="20">
        <f>VLOOKUP($G897&amp;P$5&amp;$J897,BASE!$P$2:$R$30000,3,0)</f>
        <v>0</v>
      </c>
      <c r="Q897" s="20">
        <f>VLOOKUP($G897&amp;Q$5&amp;$J897,BASE!$P$2:$R$30000,3,0)</f>
        <v>0</v>
      </c>
      <c r="R897" s="20">
        <f>VLOOKUP($G897&amp;R$5&amp;$J897,BASE!$P$2:$R$30000,3,0)</f>
        <v>0</v>
      </c>
      <c r="S897" s="20">
        <f>VLOOKUP($G897&amp;S$5&amp;$J897,BASE!$P$2:$R$30000,3,0)</f>
        <v>0</v>
      </c>
      <c r="T897" s="20">
        <f>VLOOKUP($G897&amp;T$5&amp;$J897,BASE!$P$2:$R$30000,3,0)</f>
        <v>0</v>
      </c>
      <c r="U897" s="20">
        <f>VLOOKUP($G897&amp;U$5&amp;$J897,BASE!$P$2:$R$30000,3,0)</f>
        <v>0</v>
      </c>
      <c r="V897" s="20">
        <f>VLOOKUP($G897&amp;V$5&amp;$J897,BASE!$P$2:$R$30000,3,0)</f>
        <v>0</v>
      </c>
      <c r="W897" s="20">
        <f>VLOOKUP($G897&amp;W$5&amp;$J897,BASE!$P$2:$R$30000,3,0)</f>
        <v>0</v>
      </c>
      <c r="X897" s="20">
        <f>VLOOKUP($G897&amp;X$5&amp;$J897,BASE!$P$2:$R$30000,3,0)</f>
        <v>0</v>
      </c>
      <c r="Y897" s="20">
        <f>VLOOKUP($G897&amp;Y$5&amp;$J897,BASE!$P$2:$R$30000,3,0)</f>
        <v>0</v>
      </c>
      <c r="Z897" s="20">
        <f>VLOOKUP($G897&amp;Z$5&amp;$J897,BASE!$P$2:$R$30000,3,0)</f>
        <v>0</v>
      </c>
      <c r="AA897" s="20">
        <f>VLOOKUP($G897&amp;AA$5&amp;$J897,BASE!$P$2:$R$30000,3,0)</f>
        <v>0</v>
      </c>
      <c r="AB897" s="20">
        <f>VLOOKUP($G897&amp;AB$5&amp;$J897,BASE!$P$2:$R$30000,3,0)</f>
        <v>0</v>
      </c>
      <c r="AC897" s="20">
        <f>VLOOKUP($G897&amp;AC$5&amp;$J897,BASE!$P$2:$R$30000,3,0)</f>
        <v>0</v>
      </c>
      <c r="AD897" s="20">
        <f>VLOOKUP($G897&amp;AD$5&amp;$J897,BASE!$P$2:$R$30000,3,0)</f>
        <v>0</v>
      </c>
      <c r="AE897" s="20">
        <f>VLOOKUP($G897&amp;AE$5&amp;$J897,BASE!$P$2:$R$30000,3,0)</f>
        <v>0</v>
      </c>
      <c r="AF897" s="20">
        <f>VLOOKUP($G897&amp;AF$5&amp;$J897,BASE!$P$2:$R$30000,3,0)</f>
        <v>0</v>
      </c>
      <c r="AG897" s="20">
        <f>VLOOKUP($G897&amp;AG$5&amp;$J897,BASE!$P$2:$R$30000,3,0)</f>
        <v>0</v>
      </c>
      <c r="AH897" s="20">
        <f>VLOOKUP($G897&amp;AH$5&amp;$J897,BASE!$P$2:$R$30000,3,0)</f>
        <v>0</v>
      </c>
      <c r="AI897" s="16">
        <f t="shared" si="14"/>
        <v>0</v>
      </c>
      <c r="AJ897" s="20">
        <f>VLOOKUP($G897&amp;$J897,BASE[[#All],[LLAVE2]:[TipoEvaluacion]],5,0)</f>
        <v>0</v>
      </c>
      <c r="AK897" s="20">
        <f>VLOOKUP($G897&amp;$J897,BASE[[#All],[LLAVE2]:[TipoEvaluacion]],7,0)</f>
        <v>0</v>
      </c>
      <c r="AL897" s="20">
        <f>VLOOKUP($G897&amp;$J897,BASE[[#All],[LLAVE2]:[TipoEvaluacion]],9,0)</f>
        <v>0</v>
      </c>
      <c r="AM897" s="20">
        <f>VLOOKUP($G897&amp;$J897,BASE[[#All],[LLAVE2]:[TipoEvaluacion]],11,0)</f>
        <v>0</v>
      </c>
      <c r="AN897" s="20">
        <f>VLOOKUP($G897&amp;$J897,BASE[[#All],[LLAVE2]:[TipoEvaluacion]],13,0)</f>
        <v>0</v>
      </c>
      <c r="AO897" s="25"/>
      <c r="AP897" s="15"/>
    </row>
    <row r="898" spans="2:42" ht="15.75" x14ac:dyDescent="0.3">
      <c r="B898" s="15">
        <f>BASE!$D$2</f>
        <v>0</v>
      </c>
      <c r="C898" s="15"/>
      <c r="D898" s="15"/>
      <c r="E898" s="15"/>
      <c r="F898" s="15"/>
      <c r="G898" s="15"/>
      <c r="H898" s="19"/>
      <c r="I898" s="15"/>
      <c r="J898" s="15"/>
      <c r="K898" s="20">
        <f>VLOOKUP($G898&amp;K$5&amp;$J898,BASE!$P$2:$R$30000,3,0)</f>
        <v>0</v>
      </c>
      <c r="L898" s="20">
        <f>VLOOKUP($G898&amp;L$5&amp;$J898,BASE!$P$2:$R$30000,3,0)</f>
        <v>0</v>
      </c>
      <c r="M898" s="20">
        <f>VLOOKUP($G898&amp;M$5&amp;$J898,BASE!$P$2:$R$30000,3,0)</f>
        <v>0</v>
      </c>
      <c r="N898" s="20">
        <f>VLOOKUP($G898&amp;N$5&amp;$J898,BASE!$P$2:$R$30000,3,0)</f>
        <v>0</v>
      </c>
      <c r="O898" s="20">
        <f>VLOOKUP($G898&amp;O$5&amp;$J898,BASE!$P$2:$R$30000,3,0)</f>
        <v>0</v>
      </c>
      <c r="P898" s="20">
        <f>VLOOKUP($G898&amp;P$5&amp;$J898,BASE!$P$2:$R$30000,3,0)</f>
        <v>0</v>
      </c>
      <c r="Q898" s="20">
        <f>VLOOKUP($G898&amp;Q$5&amp;$J898,BASE!$P$2:$R$30000,3,0)</f>
        <v>0</v>
      </c>
      <c r="R898" s="20">
        <f>VLOOKUP($G898&amp;R$5&amp;$J898,BASE!$P$2:$R$30000,3,0)</f>
        <v>0</v>
      </c>
      <c r="S898" s="20">
        <f>VLOOKUP($G898&amp;S$5&amp;$J898,BASE!$P$2:$R$30000,3,0)</f>
        <v>0</v>
      </c>
      <c r="T898" s="20">
        <f>VLOOKUP($G898&amp;T$5&amp;$J898,BASE!$P$2:$R$30000,3,0)</f>
        <v>0</v>
      </c>
      <c r="U898" s="20">
        <f>VLOOKUP($G898&amp;U$5&amp;$J898,BASE!$P$2:$R$30000,3,0)</f>
        <v>0</v>
      </c>
      <c r="V898" s="20">
        <f>VLOOKUP($G898&amp;V$5&amp;$J898,BASE!$P$2:$R$30000,3,0)</f>
        <v>0</v>
      </c>
      <c r="W898" s="20">
        <f>VLOOKUP($G898&amp;W$5&amp;$J898,BASE!$P$2:$R$30000,3,0)</f>
        <v>0</v>
      </c>
      <c r="X898" s="20">
        <f>VLOOKUP($G898&amp;X$5&amp;$J898,BASE!$P$2:$R$30000,3,0)</f>
        <v>0</v>
      </c>
      <c r="Y898" s="20">
        <f>VLOOKUP($G898&amp;Y$5&amp;$J898,BASE!$P$2:$R$30000,3,0)</f>
        <v>0</v>
      </c>
      <c r="Z898" s="20">
        <f>VLOOKUP($G898&amp;Z$5&amp;$J898,BASE!$P$2:$R$30000,3,0)</f>
        <v>0</v>
      </c>
      <c r="AA898" s="20">
        <f>VLOOKUP($G898&amp;AA$5&amp;$J898,BASE!$P$2:$R$30000,3,0)</f>
        <v>0</v>
      </c>
      <c r="AB898" s="20">
        <f>VLOOKUP($G898&amp;AB$5&amp;$J898,BASE!$P$2:$R$30000,3,0)</f>
        <v>0</v>
      </c>
      <c r="AC898" s="20">
        <f>VLOOKUP($G898&amp;AC$5&amp;$J898,BASE!$P$2:$R$30000,3,0)</f>
        <v>0</v>
      </c>
      <c r="AD898" s="20">
        <f>VLOOKUP($G898&amp;AD$5&amp;$J898,BASE!$P$2:$R$30000,3,0)</f>
        <v>0</v>
      </c>
      <c r="AE898" s="20">
        <f>VLOOKUP($G898&amp;AE$5&amp;$J898,BASE!$P$2:$R$30000,3,0)</f>
        <v>0</v>
      </c>
      <c r="AF898" s="20">
        <f>VLOOKUP($G898&amp;AF$5&amp;$J898,BASE!$P$2:$R$30000,3,0)</f>
        <v>0</v>
      </c>
      <c r="AG898" s="20">
        <f>VLOOKUP($G898&amp;AG$5&amp;$J898,BASE!$P$2:$R$30000,3,0)</f>
        <v>0</v>
      </c>
      <c r="AH898" s="20">
        <f>VLOOKUP($G898&amp;AH$5&amp;$J898,BASE!$P$2:$R$30000,3,0)</f>
        <v>0</v>
      </c>
      <c r="AI898" s="16">
        <f t="shared" si="14"/>
        <v>0</v>
      </c>
      <c r="AJ898" s="20">
        <f>VLOOKUP($G898&amp;$J898,BASE[[#All],[LLAVE2]:[TipoEvaluacion]],5,0)</f>
        <v>0</v>
      </c>
      <c r="AK898" s="20">
        <f>VLOOKUP($G898&amp;$J898,BASE[[#All],[LLAVE2]:[TipoEvaluacion]],7,0)</f>
        <v>0</v>
      </c>
      <c r="AL898" s="20">
        <f>VLOOKUP($G898&amp;$J898,BASE[[#All],[LLAVE2]:[TipoEvaluacion]],9,0)</f>
        <v>0</v>
      </c>
      <c r="AM898" s="20">
        <f>VLOOKUP($G898&amp;$J898,BASE[[#All],[LLAVE2]:[TipoEvaluacion]],11,0)</f>
        <v>0</v>
      </c>
      <c r="AN898" s="20">
        <f>VLOOKUP($G898&amp;$J898,BASE[[#All],[LLAVE2]:[TipoEvaluacion]],13,0)</f>
        <v>0</v>
      </c>
      <c r="AO898" s="25"/>
      <c r="AP898" s="15"/>
    </row>
    <row r="899" spans="2:42" ht="15.75" x14ac:dyDescent="0.3">
      <c r="B899" s="15">
        <f>BASE!$D$2</f>
        <v>0</v>
      </c>
      <c r="C899" s="15"/>
      <c r="D899" s="15"/>
      <c r="E899" s="15"/>
      <c r="F899" s="15"/>
      <c r="G899" s="15"/>
      <c r="H899" s="19"/>
      <c r="I899" s="15"/>
      <c r="J899" s="15"/>
      <c r="K899" s="20">
        <f>VLOOKUP($G899&amp;K$5&amp;$J899,BASE!$P$2:$R$30000,3,0)</f>
        <v>0</v>
      </c>
      <c r="L899" s="20">
        <f>VLOOKUP($G899&amp;L$5&amp;$J899,BASE!$P$2:$R$30000,3,0)</f>
        <v>0</v>
      </c>
      <c r="M899" s="20">
        <f>VLOOKUP($G899&amp;M$5&amp;$J899,BASE!$P$2:$R$30000,3,0)</f>
        <v>0</v>
      </c>
      <c r="N899" s="20">
        <f>VLOOKUP($G899&amp;N$5&amp;$J899,BASE!$P$2:$R$30000,3,0)</f>
        <v>0</v>
      </c>
      <c r="O899" s="20">
        <f>VLOOKUP($G899&amp;O$5&amp;$J899,BASE!$P$2:$R$30000,3,0)</f>
        <v>0</v>
      </c>
      <c r="P899" s="20">
        <f>VLOOKUP($G899&amp;P$5&amp;$J899,BASE!$P$2:$R$30000,3,0)</f>
        <v>0</v>
      </c>
      <c r="Q899" s="20">
        <f>VLOOKUP($G899&amp;Q$5&amp;$J899,BASE!$P$2:$R$30000,3,0)</f>
        <v>0</v>
      </c>
      <c r="R899" s="20">
        <f>VLOOKUP($G899&amp;R$5&amp;$J899,BASE!$P$2:$R$30000,3,0)</f>
        <v>0</v>
      </c>
      <c r="S899" s="20">
        <f>VLOOKUP($G899&amp;S$5&amp;$J899,BASE!$P$2:$R$30000,3,0)</f>
        <v>0</v>
      </c>
      <c r="T899" s="20">
        <f>VLOOKUP($G899&amp;T$5&amp;$J899,BASE!$P$2:$R$30000,3,0)</f>
        <v>0</v>
      </c>
      <c r="U899" s="20">
        <f>VLOOKUP($G899&amp;U$5&amp;$J899,BASE!$P$2:$R$30000,3,0)</f>
        <v>0</v>
      </c>
      <c r="V899" s="20">
        <f>VLOOKUP($G899&amp;V$5&amp;$J899,BASE!$P$2:$R$30000,3,0)</f>
        <v>0</v>
      </c>
      <c r="W899" s="20">
        <f>VLOOKUP($G899&amp;W$5&amp;$J899,BASE!$P$2:$R$30000,3,0)</f>
        <v>0</v>
      </c>
      <c r="X899" s="20">
        <f>VLOOKUP($G899&amp;X$5&amp;$J899,BASE!$P$2:$R$30000,3,0)</f>
        <v>0</v>
      </c>
      <c r="Y899" s="20">
        <f>VLOOKUP($G899&amp;Y$5&amp;$J899,BASE!$P$2:$R$30000,3,0)</f>
        <v>0</v>
      </c>
      <c r="Z899" s="20">
        <f>VLOOKUP($G899&amp;Z$5&amp;$J899,BASE!$P$2:$R$30000,3,0)</f>
        <v>0</v>
      </c>
      <c r="AA899" s="20">
        <f>VLOOKUP($G899&amp;AA$5&amp;$J899,BASE!$P$2:$R$30000,3,0)</f>
        <v>0</v>
      </c>
      <c r="AB899" s="20">
        <f>VLOOKUP($G899&amp;AB$5&amp;$J899,BASE!$P$2:$R$30000,3,0)</f>
        <v>0</v>
      </c>
      <c r="AC899" s="20">
        <f>VLOOKUP($G899&amp;AC$5&amp;$J899,BASE!$P$2:$R$30000,3,0)</f>
        <v>0</v>
      </c>
      <c r="AD899" s="20">
        <f>VLOOKUP($G899&amp;AD$5&amp;$J899,BASE!$P$2:$R$30000,3,0)</f>
        <v>0</v>
      </c>
      <c r="AE899" s="20">
        <f>VLOOKUP($G899&amp;AE$5&amp;$J899,BASE!$P$2:$R$30000,3,0)</f>
        <v>0</v>
      </c>
      <c r="AF899" s="20">
        <f>VLOOKUP($G899&amp;AF$5&amp;$J899,BASE!$P$2:$R$30000,3,0)</f>
        <v>0</v>
      </c>
      <c r="AG899" s="20">
        <f>VLOOKUP($G899&amp;AG$5&amp;$J899,BASE!$P$2:$R$30000,3,0)</f>
        <v>0</v>
      </c>
      <c r="AH899" s="20">
        <f>VLOOKUP($G899&amp;AH$5&amp;$J899,BASE!$P$2:$R$30000,3,0)</f>
        <v>0</v>
      </c>
      <c r="AI899" s="16">
        <f t="shared" si="14"/>
        <v>0</v>
      </c>
      <c r="AJ899" s="20">
        <f>VLOOKUP($G899&amp;$J899,BASE[[#All],[LLAVE2]:[TipoEvaluacion]],5,0)</f>
        <v>0</v>
      </c>
      <c r="AK899" s="20">
        <f>VLOOKUP($G899&amp;$J899,BASE[[#All],[LLAVE2]:[TipoEvaluacion]],7,0)</f>
        <v>0</v>
      </c>
      <c r="AL899" s="20">
        <f>VLOOKUP($G899&amp;$J899,BASE[[#All],[LLAVE2]:[TipoEvaluacion]],9,0)</f>
        <v>0</v>
      </c>
      <c r="AM899" s="20">
        <f>VLOOKUP($G899&amp;$J899,BASE[[#All],[LLAVE2]:[TipoEvaluacion]],11,0)</f>
        <v>0</v>
      </c>
      <c r="AN899" s="20">
        <f>VLOOKUP($G899&amp;$J899,BASE[[#All],[LLAVE2]:[TipoEvaluacion]],13,0)</f>
        <v>0</v>
      </c>
      <c r="AO899" s="25"/>
      <c r="AP899" s="15"/>
    </row>
    <row r="900" spans="2:42" ht="15.75" x14ac:dyDescent="0.3">
      <c r="B900" s="15">
        <f>BASE!$D$2</f>
        <v>0</v>
      </c>
      <c r="C900" s="15"/>
      <c r="D900" s="15"/>
      <c r="E900" s="15"/>
      <c r="F900" s="15"/>
      <c r="G900" s="15"/>
      <c r="H900" s="19"/>
      <c r="I900" s="15"/>
      <c r="J900" s="15"/>
      <c r="K900" s="20">
        <f>VLOOKUP($G900&amp;K$5&amp;$J900,BASE!$P$2:$R$30000,3,0)</f>
        <v>0</v>
      </c>
      <c r="L900" s="20">
        <f>VLOOKUP($G900&amp;L$5&amp;$J900,BASE!$P$2:$R$30000,3,0)</f>
        <v>0</v>
      </c>
      <c r="M900" s="20">
        <f>VLOOKUP($G900&amp;M$5&amp;$J900,BASE!$P$2:$R$30000,3,0)</f>
        <v>0</v>
      </c>
      <c r="N900" s="20">
        <f>VLOOKUP($G900&amp;N$5&amp;$J900,BASE!$P$2:$R$30000,3,0)</f>
        <v>0</v>
      </c>
      <c r="O900" s="20">
        <f>VLOOKUP($G900&amp;O$5&amp;$J900,BASE!$P$2:$R$30000,3,0)</f>
        <v>0</v>
      </c>
      <c r="P900" s="20">
        <f>VLOOKUP($G900&amp;P$5&amp;$J900,BASE!$P$2:$R$30000,3,0)</f>
        <v>0</v>
      </c>
      <c r="Q900" s="20">
        <f>VLOOKUP($G900&amp;Q$5&amp;$J900,BASE!$P$2:$R$30000,3,0)</f>
        <v>0</v>
      </c>
      <c r="R900" s="20">
        <f>VLOOKUP($G900&amp;R$5&amp;$J900,BASE!$P$2:$R$30000,3,0)</f>
        <v>0</v>
      </c>
      <c r="S900" s="20">
        <f>VLOOKUP($G900&amp;S$5&amp;$J900,BASE!$P$2:$R$30000,3,0)</f>
        <v>0</v>
      </c>
      <c r="T900" s="20">
        <f>VLOOKUP($G900&amp;T$5&amp;$J900,BASE!$P$2:$R$30000,3,0)</f>
        <v>0</v>
      </c>
      <c r="U900" s="20">
        <f>VLOOKUP($G900&amp;U$5&amp;$J900,BASE!$P$2:$R$30000,3,0)</f>
        <v>0</v>
      </c>
      <c r="V900" s="20">
        <f>VLOOKUP($G900&amp;V$5&amp;$J900,BASE!$P$2:$R$30000,3,0)</f>
        <v>0</v>
      </c>
      <c r="W900" s="20">
        <f>VLOOKUP($G900&amp;W$5&amp;$J900,BASE!$P$2:$R$30000,3,0)</f>
        <v>0</v>
      </c>
      <c r="X900" s="20">
        <f>VLOOKUP($G900&amp;X$5&amp;$J900,BASE!$P$2:$R$30000,3,0)</f>
        <v>0</v>
      </c>
      <c r="Y900" s="20">
        <f>VLOOKUP($G900&amp;Y$5&amp;$J900,BASE!$P$2:$R$30000,3,0)</f>
        <v>0</v>
      </c>
      <c r="Z900" s="20">
        <f>VLOOKUP($G900&amp;Z$5&amp;$J900,BASE!$P$2:$R$30000,3,0)</f>
        <v>0</v>
      </c>
      <c r="AA900" s="20">
        <f>VLOOKUP($G900&amp;AA$5&amp;$J900,BASE!$P$2:$R$30000,3,0)</f>
        <v>0</v>
      </c>
      <c r="AB900" s="20">
        <f>VLOOKUP($G900&amp;AB$5&amp;$J900,BASE!$P$2:$R$30000,3,0)</f>
        <v>0</v>
      </c>
      <c r="AC900" s="20">
        <f>VLOOKUP($G900&amp;AC$5&amp;$J900,BASE!$P$2:$R$30000,3,0)</f>
        <v>0</v>
      </c>
      <c r="AD900" s="20">
        <f>VLOOKUP($G900&amp;AD$5&amp;$J900,BASE!$P$2:$R$30000,3,0)</f>
        <v>0</v>
      </c>
      <c r="AE900" s="20">
        <f>VLOOKUP($G900&amp;AE$5&amp;$J900,BASE!$P$2:$R$30000,3,0)</f>
        <v>0</v>
      </c>
      <c r="AF900" s="20">
        <f>VLOOKUP($G900&amp;AF$5&amp;$J900,BASE!$P$2:$R$30000,3,0)</f>
        <v>0</v>
      </c>
      <c r="AG900" s="20">
        <f>VLOOKUP($G900&amp;AG$5&amp;$J900,BASE!$P$2:$R$30000,3,0)</f>
        <v>0</v>
      </c>
      <c r="AH900" s="20">
        <f>VLOOKUP($G900&amp;AH$5&amp;$J900,BASE!$P$2:$R$30000,3,0)</f>
        <v>0</v>
      </c>
      <c r="AI900" s="16">
        <f t="shared" si="14"/>
        <v>0</v>
      </c>
      <c r="AJ900" s="20">
        <f>VLOOKUP($G900&amp;$J900,BASE[[#All],[LLAVE2]:[TipoEvaluacion]],5,0)</f>
        <v>0</v>
      </c>
      <c r="AK900" s="20">
        <f>VLOOKUP($G900&amp;$J900,BASE[[#All],[LLAVE2]:[TipoEvaluacion]],7,0)</f>
        <v>0</v>
      </c>
      <c r="AL900" s="20">
        <f>VLOOKUP($G900&amp;$J900,BASE[[#All],[LLAVE2]:[TipoEvaluacion]],9,0)</f>
        <v>0</v>
      </c>
      <c r="AM900" s="20">
        <f>VLOOKUP($G900&amp;$J900,BASE[[#All],[LLAVE2]:[TipoEvaluacion]],11,0)</f>
        <v>0</v>
      </c>
      <c r="AN900" s="20">
        <f>VLOOKUP($G900&amp;$J900,BASE[[#All],[LLAVE2]:[TipoEvaluacion]],13,0)</f>
        <v>0</v>
      </c>
      <c r="AO900" s="25"/>
      <c r="AP900" s="15"/>
    </row>
    <row r="901" spans="2:42" ht="15.75" x14ac:dyDescent="0.3">
      <c r="B901" s="15">
        <f>BASE!$D$2</f>
        <v>0</v>
      </c>
      <c r="C901" s="15"/>
      <c r="D901" s="15"/>
      <c r="E901" s="15"/>
      <c r="F901" s="15"/>
      <c r="G901" s="15"/>
      <c r="H901" s="19"/>
      <c r="I901" s="15"/>
      <c r="J901" s="15"/>
      <c r="K901" s="20">
        <f>VLOOKUP($G901&amp;K$5&amp;$J901,BASE!$P$2:$R$30000,3,0)</f>
        <v>0</v>
      </c>
      <c r="L901" s="20">
        <f>VLOOKUP($G901&amp;L$5&amp;$J901,BASE!$P$2:$R$30000,3,0)</f>
        <v>0</v>
      </c>
      <c r="M901" s="20">
        <f>VLOOKUP($G901&amp;M$5&amp;$J901,BASE!$P$2:$R$30000,3,0)</f>
        <v>0</v>
      </c>
      <c r="N901" s="20">
        <f>VLOOKUP($G901&amp;N$5&amp;$J901,BASE!$P$2:$R$30000,3,0)</f>
        <v>0</v>
      </c>
      <c r="O901" s="20">
        <f>VLOOKUP($G901&amp;O$5&amp;$J901,BASE!$P$2:$R$30000,3,0)</f>
        <v>0</v>
      </c>
      <c r="P901" s="20">
        <f>VLOOKUP($G901&amp;P$5&amp;$J901,BASE!$P$2:$R$30000,3,0)</f>
        <v>0</v>
      </c>
      <c r="Q901" s="20">
        <f>VLOOKUP($G901&amp;Q$5&amp;$J901,BASE!$P$2:$R$30000,3,0)</f>
        <v>0</v>
      </c>
      <c r="R901" s="20">
        <f>VLOOKUP($G901&amp;R$5&amp;$J901,BASE!$P$2:$R$30000,3,0)</f>
        <v>0</v>
      </c>
      <c r="S901" s="20">
        <f>VLOOKUP($G901&amp;S$5&amp;$J901,BASE!$P$2:$R$30000,3,0)</f>
        <v>0</v>
      </c>
      <c r="T901" s="20">
        <f>VLOOKUP($G901&amp;T$5&amp;$J901,BASE!$P$2:$R$30000,3,0)</f>
        <v>0</v>
      </c>
      <c r="U901" s="20">
        <f>VLOOKUP($G901&amp;U$5&amp;$J901,BASE!$P$2:$R$30000,3,0)</f>
        <v>0</v>
      </c>
      <c r="V901" s="20">
        <f>VLOOKUP($G901&amp;V$5&amp;$J901,BASE!$P$2:$R$30000,3,0)</f>
        <v>0</v>
      </c>
      <c r="W901" s="20">
        <f>VLOOKUP($G901&amp;W$5&amp;$J901,BASE!$P$2:$R$30000,3,0)</f>
        <v>0</v>
      </c>
      <c r="X901" s="20">
        <f>VLOOKUP($G901&amp;X$5&amp;$J901,BASE!$P$2:$R$30000,3,0)</f>
        <v>0</v>
      </c>
      <c r="Y901" s="20">
        <f>VLOOKUP($G901&amp;Y$5&amp;$J901,BASE!$P$2:$R$30000,3,0)</f>
        <v>0</v>
      </c>
      <c r="Z901" s="20">
        <f>VLOOKUP($G901&amp;Z$5&amp;$J901,BASE!$P$2:$R$30000,3,0)</f>
        <v>0</v>
      </c>
      <c r="AA901" s="20">
        <f>VLOOKUP($G901&amp;AA$5&amp;$J901,BASE!$P$2:$R$30000,3,0)</f>
        <v>0</v>
      </c>
      <c r="AB901" s="20">
        <f>VLOOKUP($G901&amp;AB$5&amp;$J901,BASE!$P$2:$R$30000,3,0)</f>
        <v>0</v>
      </c>
      <c r="AC901" s="20">
        <f>VLOOKUP($G901&amp;AC$5&amp;$J901,BASE!$P$2:$R$30000,3,0)</f>
        <v>0</v>
      </c>
      <c r="AD901" s="20">
        <f>VLOOKUP($G901&amp;AD$5&amp;$J901,BASE!$P$2:$R$30000,3,0)</f>
        <v>0</v>
      </c>
      <c r="AE901" s="20">
        <f>VLOOKUP($G901&amp;AE$5&amp;$J901,BASE!$P$2:$R$30000,3,0)</f>
        <v>0</v>
      </c>
      <c r="AF901" s="20">
        <f>VLOOKUP($G901&amp;AF$5&amp;$J901,BASE!$P$2:$R$30000,3,0)</f>
        <v>0</v>
      </c>
      <c r="AG901" s="20">
        <f>VLOOKUP($G901&amp;AG$5&amp;$J901,BASE!$P$2:$R$30000,3,0)</f>
        <v>0</v>
      </c>
      <c r="AH901" s="20">
        <f>VLOOKUP($G901&amp;AH$5&amp;$J901,BASE!$P$2:$R$30000,3,0)</f>
        <v>0</v>
      </c>
      <c r="AI901" s="16">
        <f t="shared" si="14"/>
        <v>0</v>
      </c>
      <c r="AJ901" s="20">
        <f>VLOOKUP($G901&amp;$J901,BASE[[#All],[LLAVE2]:[TipoEvaluacion]],5,0)</f>
        <v>0</v>
      </c>
      <c r="AK901" s="20">
        <f>VLOOKUP($G901&amp;$J901,BASE[[#All],[LLAVE2]:[TipoEvaluacion]],7,0)</f>
        <v>0</v>
      </c>
      <c r="AL901" s="20">
        <f>VLOOKUP($G901&amp;$J901,BASE[[#All],[LLAVE2]:[TipoEvaluacion]],9,0)</f>
        <v>0</v>
      </c>
      <c r="AM901" s="20">
        <f>VLOOKUP($G901&amp;$J901,BASE[[#All],[LLAVE2]:[TipoEvaluacion]],11,0)</f>
        <v>0</v>
      </c>
      <c r="AN901" s="20">
        <f>VLOOKUP($G901&amp;$J901,BASE[[#All],[LLAVE2]:[TipoEvaluacion]],13,0)</f>
        <v>0</v>
      </c>
      <c r="AO901" s="25"/>
      <c r="AP901" s="15"/>
    </row>
    <row r="902" spans="2:42" ht="15.75" x14ac:dyDescent="0.3">
      <c r="B902" s="15">
        <f>BASE!$D$2</f>
        <v>0</v>
      </c>
      <c r="C902" s="15"/>
      <c r="D902" s="15"/>
      <c r="E902" s="15"/>
      <c r="F902" s="15"/>
      <c r="G902" s="15"/>
      <c r="H902" s="19"/>
      <c r="I902" s="15"/>
      <c r="J902" s="15"/>
      <c r="K902" s="20">
        <f>VLOOKUP($G902&amp;K$5&amp;$J902,BASE!$P$2:$R$30000,3,0)</f>
        <v>0</v>
      </c>
      <c r="L902" s="20">
        <f>VLOOKUP($G902&amp;L$5&amp;$J902,BASE!$P$2:$R$30000,3,0)</f>
        <v>0</v>
      </c>
      <c r="M902" s="20">
        <f>VLOOKUP($G902&amp;M$5&amp;$J902,BASE!$P$2:$R$30000,3,0)</f>
        <v>0</v>
      </c>
      <c r="N902" s="20">
        <f>VLOOKUP($G902&amp;N$5&amp;$J902,BASE!$P$2:$R$30000,3,0)</f>
        <v>0</v>
      </c>
      <c r="O902" s="20">
        <f>VLOOKUP($G902&amp;O$5&amp;$J902,BASE!$P$2:$R$30000,3,0)</f>
        <v>0</v>
      </c>
      <c r="P902" s="20">
        <f>VLOOKUP($G902&amp;P$5&amp;$J902,BASE!$P$2:$R$30000,3,0)</f>
        <v>0</v>
      </c>
      <c r="Q902" s="20">
        <f>VLOOKUP($G902&amp;Q$5&amp;$J902,BASE!$P$2:$R$30000,3,0)</f>
        <v>0</v>
      </c>
      <c r="R902" s="20">
        <f>VLOOKUP($G902&amp;R$5&amp;$J902,BASE!$P$2:$R$30000,3,0)</f>
        <v>0</v>
      </c>
      <c r="S902" s="20">
        <f>VLOOKUP($G902&amp;S$5&amp;$J902,BASE!$P$2:$R$30000,3,0)</f>
        <v>0</v>
      </c>
      <c r="T902" s="20">
        <f>VLOOKUP($G902&amp;T$5&amp;$J902,BASE!$P$2:$R$30000,3,0)</f>
        <v>0</v>
      </c>
      <c r="U902" s="20">
        <f>VLOOKUP($G902&amp;U$5&amp;$J902,BASE!$P$2:$R$30000,3,0)</f>
        <v>0</v>
      </c>
      <c r="V902" s="20">
        <f>VLOOKUP($G902&amp;V$5&amp;$J902,BASE!$P$2:$R$30000,3,0)</f>
        <v>0</v>
      </c>
      <c r="W902" s="20">
        <f>VLOOKUP($G902&amp;W$5&amp;$J902,BASE!$P$2:$R$30000,3,0)</f>
        <v>0</v>
      </c>
      <c r="X902" s="20">
        <f>VLOOKUP($G902&amp;X$5&amp;$J902,BASE!$P$2:$R$30000,3,0)</f>
        <v>0</v>
      </c>
      <c r="Y902" s="20">
        <f>VLOOKUP($G902&amp;Y$5&amp;$J902,BASE!$P$2:$R$30000,3,0)</f>
        <v>0</v>
      </c>
      <c r="Z902" s="20">
        <f>VLOOKUP($G902&amp;Z$5&amp;$J902,BASE!$P$2:$R$30000,3,0)</f>
        <v>0</v>
      </c>
      <c r="AA902" s="20">
        <f>VLOOKUP($G902&amp;AA$5&amp;$J902,BASE!$P$2:$R$30000,3,0)</f>
        <v>0</v>
      </c>
      <c r="AB902" s="20">
        <f>VLOOKUP($G902&amp;AB$5&amp;$J902,BASE!$P$2:$R$30000,3,0)</f>
        <v>0</v>
      </c>
      <c r="AC902" s="20">
        <f>VLOOKUP($G902&amp;AC$5&amp;$J902,BASE!$P$2:$R$30000,3,0)</f>
        <v>0</v>
      </c>
      <c r="AD902" s="20">
        <f>VLOOKUP($G902&amp;AD$5&amp;$J902,BASE!$P$2:$R$30000,3,0)</f>
        <v>0</v>
      </c>
      <c r="AE902" s="20">
        <f>VLOOKUP($G902&amp;AE$5&amp;$J902,BASE!$P$2:$R$30000,3,0)</f>
        <v>0</v>
      </c>
      <c r="AF902" s="20">
        <f>VLOOKUP($G902&amp;AF$5&amp;$J902,BASE!$P$2:$R$30000,3,0)</f>
        <v>0</v>
      </c>
      <c r="AG902" s="20">
        <f>VLOOKUP($G902&amp;AG$5&amp;$J902,BASE!$P$2:$R$30000,3,0)</f>
        <v>0</v>
      </c>
      <c r="AH902" s="20">
        <f>VLOOKUP($G902&amp;AH$5&amp;$J902,BASE!$P$2:$R$30000,3,0)</f>
        <v>0</v>
      </c>
      <c r="AI902" s="16">
        <f t="shared" si="14"/>
        <v>0</v>
      </c>
      <c r="AJ902" s="20">
        <f>VLOOKUP($G902&amp;$J902,BASE[[#All],[LLAVE2]:[TipoEvaluacion]],5,0)</f>
        <v>0</v>
      </c>
      <c r="AK902" s="20">
        <f>VLOOKUP($G902&amp;$J902,BASE[[#All],[LLAVE2]:[TipoEvaluacion]],7,0)</f>
        <v>0</v>
      </c>
      <c r="AL902" s="20">
        <f>VLOOKUP($G902&amp;$J902,BASE[[#All],[LLAVE2]:[TipoEvaluacion]],9,0)</f>
        <v>0</v>
      </c>
      <c r="AM902" s="20">
        <f>VLOOKUP($G902&amp;$J902,BASE[[#All],[LLAVE2]:[TipoEvaluacion]],11,0)</f>
        <v>0</v>
      </c>
      <c r="AN902" s="20">
        <f>VLOOKUP($G902&amp;$J902,BASE[[#All],[LLAVE2]:[TipoEvaluacion]],13,0)</f>
        <v>0</v>
      </c>
      <c r="AO902" s="25"/>
      <c r="AP902" s="15"/>
    </row>
    <row r="903" spans="2:42" ht="15.75" x14ac:dyDescent="0.3">
      <c r="B903" s="15">
        <f>BASE!$D$2</f>
        <v>0</v>
      </c>
      <c r="C903" s="15"/>
      <c r="D903" s="15"/>
      <c r="E903" s="15"/>
      <c r="F903" s="15"/>
      <c r="G903" s="15"/>
      <c r="H903" s="19"/>
      <c r="I903" s="15"/>
      <c r="J903" s="15"/>
      <c r="K903" s="20">
        <f>VLOOKUP($G903&amp;K$5&amp;$J903,BASE!$P$2:$R$30000,3,0)</f>
        <v>0</v>
      </c>
      <c r="L903" s="20">
        <f>VLOOKUP($G903&amp;L$5&amp;$J903,BASE!$P$2:$R$30000,3,0)</f>
        <v>0</v>
      </c>
      <c r="M903" s="20">
        <f>VLOOKUP($G903&amp;M$5&amp;$J903,BASE!$P$2:$R$30000,3,0)</f>
        <v>0</v>
      </c>
      <c r="N903" s="20">
        <f>VLOOKUP($G903&amp;N$5&amp;$J903,BASE!$P$2:$R$30000,3,0)</f>
        <v>0</v>
      </c>
      <c r="O903" s="20">
        <f>VLOOKUP($G903&amp;O$5&amp;$J903,BASE!$P$2:$R$30000,3,0)</f>
        <v>0</v>
      </c>
      <c r="P903" s="20">
        <f>VLOOKUP($G903&amp;P$5&amp;$J903,BASE!$P$2:$R$30000,3,0)</f>
        <v>0</v>
      </c>
      <c r="Q903" s="20">
        <f>VLOOKUP($G903&amp;Q$5&amp;$J903,BASE!$P$2:$R$30000,3,0)</f>
        <v>0</v>
      </c>
      <c r="R903" s="20">
        <f>VLOOKUP($G903&amp;R$5&amp;$J903,BASE!$P$2:$R$30000,3,0)</f>
        <v>0</v>
      </c>
      <c r="S903" s="20">
        <f>VLOOKUP($G903&amp;S$5&amp;$J903,BASE!$P$2:$R$30000,3,0)</f>
        <v>0</v>
      </c>
      <c r="T903" s="20">
        <f>VLOOKUP($G903&amp;T$5&amp;$J903,BASE!$P$2:$R$30000,3,0)</f>
        <v>0</v>
      </c>
      <c r="U903" s="20">
        <f>VLOOKUP($G903&amp;U$5&amp;$J903,BASE!$P$2:$R$30000,3,0)</f>
        <v>0</v>
      </c>
      <c r="V903" s="20">
        <f>VLOOKUP($G903&amp;V$5&amp;$J903,BASE!$P$2:$R$30000,3,0)</f>
        <v>0</v>
      </c>
      <c r="W903" s="20">
        <f>VLOOKUP($G903&amp;W$5&amp;$J903,BASE!$P$2:$R$30000,3,0)</f>
        <v>0</v>
      </c>
      <c r="X903" s="20">
        <f>VLOOKUP($G903&amp;X$5&amp;$J903,BASE!$P$2:$R$30000,3,0)</f>
        <v>0</v>
      </c>
      <c r="Y903" s="20">
        <f>VLOOKUP($G903&amp;Y$5&amp;$J903,BASE!$P$2:$R$30000,3,0)</f>
        <v>0</v>
      </c>
      <c r="Z903" s="20">
        <f>VLOOKUP($G903&amp;Z$5&amp;$J903,BASE!$P$2:$R$30000,3,0)</f>
        <v>0</v>
      </c>
      <c r="AA903" s="20">
        <f>VLOOKUP($G903&amp;AA$5&amp;$J903,BASE!$P$2:$R$30000,3,0)</f>
        <v>0</v>
      </c>
      <c r="AB903" s="20">
        <f>VLOOKUP($G903&amp;AB$5&amp;$J903,BASE!$P$2:$R$30000,3,0)</f>
        <v>0</v>
      </c>
      <c r="AC903" s="20">
        <f>VLOOKUP($G903&amp;AC$5&amp;$J903,BASE!$P$2:$R$30000,3,0)</f>
        <v>0</v>
      </c>
      <c r="AD903" s="20">
        <f>VLOOKUP($G903&amp;AD$5&amp;$J903,BASE!$P$2:$R$30000,3,0)</f>
        <v>0</v>
      </c>
      <c r="AE903" s="20">
        <f>VLOOKUP($G903&amp;AE$5&amp;$J903,BASE!$P$2:$R$30000,3,0)</f>
        <v>0</v>
      </c>
      <c r="AF903" s="20">
        <f>VLOOKUP($G903&amp;AF$5&amp;$J903,BASE!$P$2:$R$30000,3,0)</f>
        <v>0</v>
      </c>
      <c r="AG903" s="20">
        <f>VLOOKUP($G903&amp;AG$5&amp;$J903,BASE!$P$2:$R$30000,3,0)</f>
        <v>0</v>
      </c>
      <c r="AH903" s="20">
        <f>VLOOKUP($G903&amp;AH$5&amp;$J903,BASE!$P$2:$R$30000,3,0)</f>
        <v>0</v>
      </c>
      <c r="AI903" s="16">
        <f t="shared" ref="AI903:AI966" si="15">AVERAGE(K903:AH903)</f>
        <v>0</v>
      </c>
      <c r="AJ903" s="20">
        <f>VLOOKUP($G903&amp;$J903,BASE[[#All],[LLAVE2]:[TipoEvaluacion]],5,0)</f>
        <v>0</v>
      </c>
      <c r="AK903" s="20">
        <f>VLOOKUP($G903&amp;$J903,BASE[[#All],[LLAVE2]:[TipoEvaluacion]],7,0)</f>
        <v>0</v>
      </c>
      <c r="AL903" s="20">
        <f>VLOOKUP($G903&amp;$J903,BASE[[#All],[LLAVE2]:[TipoEvaluacion]],9,0)</f>
        <v>0</v>
      </c>
      <c r="AM903" s="20">
        <f>VLOOKUP($G903&amp;$J903,BASE[[#All],[LLAVE2]:[TipoEvaluacion]],11,0)</f>
        <v>0</v>
      </c>
      <c r="AN903" s="20">
        <f>VLOOKUP($G903&amp;$J903,BASE[[#All],[LLAVE2]:[TipoEvaluacion]],13,0)</f>
        <v>0</v>
      </c>
      <c r="AO903" s="25"/>
      <c r="AP903" s="15"/>
    </row>
    <row r="904" spans="2:42" ht="15.75" x14ac:dyDescent="0.3">
      <c r="B904" s="15">
        <f>BASE!$D$2</f>
        <v>0</v>
      </c>
      <c r="C904" s="15"/>
      <c r="D904" s="15"/>
      <c r="E904" s="15"/>
      <c r="F904" s="15"/>
      <c r="G904" s="15"/>
      <c r="H904" s="19"/>
      <c r="I904" s="15"/>
      <c r="J904" s="15"/>
      <c r="K904" s="20">
        <f>VLOOKUP($G904&amp;K$5&amp;$J904,BASE!$P$2:$R$30000,3,0)</f>
        <v>0</v>
      </c>
      <c r="L904" s="20">
        <f>VLOOKUP($G904&amp;L$5&amp;$J904,BASE!$P$2:$R$30000,3,0)</f>
        <v>0</v>
      </c>
      <c r="M904" s="20">
        <f>VLOOKUP($G904&amp;M$5&amp;$J904,BASE!$P$2:$R$30000,3,0)</f>
        <v>0</v>
      </c>
      <c r="N904" s="20">
        <f>VLOOKUP($G904&amp;N$5&amp;$J904,BASE!$P$2:$R$30000,3,0)</f>
        <v>0</v>
      </c>
      <c r="O904" s="20">
        <f>VLOOKUP($G904&amp;O$5&amp;$J904,BASE!$P$2:$R$30000,3,0)</f>
        <v>0</v>
      </c>
      <c r="P904" s="20">
        <f>VLOOKUP($G904&amp;P$5&amp;$J904,BASE!$P$2:$R$30000,3,0)</f>
        <v>0</v>
      </c>
      <c r="Q904" s="20">
        <f>VLOOKUP($G904&amp;Q$5&amp;$J904,BASE!$P$2:$R$30000,3,0)</f>
        <v>0</v>
      </c>
      <c r="R904" s="20">
        <f>VLOOKUP($G904&amp;R$5&amp;$J904,BASE!$P$2:$R$30000,3,0)</f>
        <v>0</v>
      </c>
      <c r="S904" s="20">
        <f>VLOOKUP($G904&amp;S$5&amp;$J904,BASE!$P$2:$R$30000,3,0)</f>
        <v>0</v>
      </c>
      <c r="T904" s="20">
        <f>VLOOKUP($G904&amp;T$5&amp;$J904,BASE!$P$2:$R$30000,3,0)</f>
        <v>0</v>
      </c>
      <c r="U904" s="20">
        <f>VLOOKUP($G904&amp;U$5&amp;$J904,BASE!$P$2:$R$30000,3,0)</f>
        <v>0</v>
      </c>
      <c r="V904" s="20">
        <f>VLOOKUP($G904&amp;V$5&amp;$J904,BASE!$P$2:$R$30000,3,0)</f>
        <v>0</v>
      </c>
      <c r="W904" s="20">
        <f>VLOOKUP($G904&amp;W$5&amp;$J904,BASE!$P$2:$R$30000,3,0)</f>
        <v>0</v>
      </c>
      <c r="X904" s="20">
        <f>VLOOKUP($G904&amp;X$5&amp;$J904,BASE!$P$2:$R$30000,3,0)</f>
        <v>0</v>
      </c>
      <c r="Y904" s="20">
        <f>VLOOKUP($G904&amp;Y$5&amp;$J904,BASE!$P$2:$R$30000,3,0)</f>
        <v>0</v>
      </c>
      <c r="Z904" s="20">
        <f>VLOOKUP($G904&amp;Z$5&amp;$J904,BASE!$P$2:$R$30000,3,0)</f>
        <v>0</v>
      </c>
      <c r="AA904" s="20">
        <f>VLOOKUP($G904&amp;AA$5&amp;$J904,BASE!$P$2:$R$30000,3,0)</f>
        <v>0</v>
      </c>
      <c r="AB904" s="20">
        <f>VLOOKUP($G904&amp;AB$5&amp;$J904,BASE!$P$2:$R$30000,3,0)</f>
        <v>0</v>
      </c>
      <c r="AC904" s="20">
        <f>VLOOKUP($G904&amp;AC$5&amp;$J904,BASE!$P$2:$R$30000,3,0)</f>
        <v>0</v>
      </c>
      <c r="AD904" s="20">
        <f>VLOOKUP($G904&amp;AD$5&amp;$J904,BASE!$P$2:$R$30000,3,0)</f>
        <v>0</v>
      </c>
      <c r="AE904" s="20">
        <f>VLOOKUP($G904&amp;AE$5&amp;$J904,BASE!$P$2:$R$30000,3,0)</f>
        <v>0</v>
      </c>
      <c r="AF904" s="20">
        <f>VLOOKUP($G904&amp;AF$5&amp;$J904,BASE!$P$2:$R$30000,3,0)</f>
        <v>0</v>
      </c>
      <c r="AG904" s="20">
        <f>VLOOKUP($G904&amp;AG$5&amp;$J904,BASE!$P$2:$R$30000,3,0)</f>
        <v>0</v>
      </c>
      <c r="AH904" s="20">
        <f>VLOOKUP($G904&amp;AH$5&amp;$J904,BASE!$P$2:$R$30000,3,0)</f>
        <v>0</v>
      </c>
      <c r="AI904" s="16">
        <f t="shared" si="15"/>
        <v>0</v>
      </c>
      <c r="AJ904" s="20">
        <f>VLOOKUP($G904&amp;$J904,BASE[[#All],[LLAVE2]:[TipoEvaluacion]],5,0)</f>
        <v>0</v>
      </c>
      <c r="AK904" s="20">
        <f>VLOOKUP($G904&amp;$J904,BASE[[#All],[LLAVE2]:[TipoEvaluacion]],7,0)</f>
        <v>0</v>
      </c>
      <c r="AL904" s="20">
        <f>VLOOKUP($G904&amp;$J904,BASE[[#All],[LLAVE2]:[TipoEvaluacion]],9,0)</f>
        <v>0</v>
      </c>
      <c r="AM904" s="20">
        <f>VLOOKUP($G904&amp;$J904,BASE[[#All],[LLAVE2]:[TipoEvaluacion]],11,0)</f>
        <v>0</v>
      </c>
      <c r="AN904" s="20">
        <f>VLOOKUP($G904&amp;$J904,BASE[[#All],[LLAVE2]:[TipoEvaluacion]],13,0)</f>
        <v>0</v>
      </c>
      <c r="AO904" s="25"/>
      <c r="AP904" s="15"/>
    </row>
    <row r="905" spans="2:42" ht="15.75" x14ac:dyDescent="0.3">
      <c r="B905" s="15">
        <f>BASE!$D$2</f>
        <v>0</v>
      </c>
      <c r="C905" s="15"/>
      <c r="D905" s="15"/>
      <c r="E905" s="15"/>
      <c r="F905" s="15"/>
      <c r="G905" s="15"/>
      <c r="H905" s="19"/>
      <c r="I905" s="15"/>
      <c r="J905" s="15"/>
      <c r="K905" s="20">
        <f>VLOOKUP($G905&amp;K$5&amp;$J905,BASE!$P$2:$R$30000,3,0)</f>
        <v>0</v>
      </c>
      <c r="L905" s="20">
        <f>VLOOKUP($G905&amp;L$5&amp;$J905,BASE!$P$2:$R$30000,3,0)</f>
        <v>0</v>
      </c>
      <c r="M905" s="20">
        <f>VLOOKUP($G905&amp;M$5&amp;$J905,BASE!$P$2:$R$30000,3,0)</f>
        <v>0</v>
      </c>
      <c r="N905" s="20">
        <f>VLOOKUP($G905&amp;N$5&amp;$J905,BASE!$P$2:$R$30000,3,0)</f>
        <v>0</v>
      </c>
      <c r="O905" s="20">
        <f>VLOOKUP($G905&amp;O$5&amp;$J905,BASE!$P$2:$R$30000,3,0)</f>
        <v>0</v>
      </c>
      <c r="P905" s="20">
        <f>VLOOKUP($G905&amp;P$5&amp;$J905,BASE!$P$2:$R$30000,3,0)</f>
        <v>0</v>
      </c>
      <c r="Q905" s="20">
        <f>VLOOKUP($G905&amp;Q$5&amp;$J905,BASE!$P$2:$R$30000,3,0)</f>
        <v>0</v>
      </c>
      <c r="R905" s="20">
        <f>VLOOKUP($G905&amp;R$5&amp;$J905,BASE!$P$2:$R$30000,3,0)</f>
        <v>0</v>
      </c>
      <c r="S905" s="20">
        <f>VLOOKUP($G905&amp;S$5&amp;$J905,BASE!$P$2:$R$30000,3,0)</f>
        <v>0</v>
      </c>
      <c r="T905" s="20">
        <f>VLOOKUP($G905&amp;T$5&amp;$J905,BASE!$P$2:$R$30000,3,0)</f>
        <v>0</v>
      </c>
      <c r="U905" s="20">
        <f>VLOOKUP($G905&amp;U$5&amp;$J905,BASE!$P$2:$R$30000,3,0)</f>
        <v>0</v>
      </c>
      <c r="V905" s="20">
        <f>VLOOKUP($G905&amp;V$5&amp;$J905,BASE!$P$2:$R$30000,3,0)</f>
        <v>0</v>
      </c>
      <c r="W905" s="20">
        <f>VLOOKUP($G905&amp;W$5&amp;$J905,BASE!$P$2:$R$30000,3,0)</f>
        <v>0</v>
      </c>
      <c r="X905" s="20">
        <f>VLOOKUP($G905&amp;X$5&amp;$J905,BASE!$P$2:$R$30000,3,0)</f>
        <v>0</v>
      </c>
      <c r="Y905" s="20">
        <f>VLOOKUP($G905&amp;Y$5&amp;$J905,BASE!$P$2:$R$30000,3,0)</f>
        <v>0</v>
      </c>
      <c r="Z905" s="20">
        <f>VLOOKUP($G905&amp;Z$5&amp;$J905,BASE!$P$2:$R$30000,3,0)</f>
        <v>0</v>
      </c>
      <c r="AA905" s="20">
        <f>VLOOKUP($G905&amp;AA$5&amp;$J905,BASE!$P$2:$R$30000,3,0)</f>
        <v>0</v>
      </c>
      <c r="AB905" s="20">
        <f>VLOOKUP($G905&amp;AB$5&amp;$J905,BASE!$P$2:$R$30000,3,0)</f>
        <v>0</v>
      </c>
      <c r="AC905" s="20">
        <f>VLOOKUP($G905&amp;AC$5&amp;$J905,BASE!$P$2:$R$30000,3,0)</f>
        <v>0</v>
      </c>
      <c r="AD905" s="20">
        <f>VLOOKUP($G905&amp;AD$5&amp;$J905,BASE!$P$2:$R$30000,3,0)</f>
        <v>0</v>
      </c>
      <c r="AE905" s="20">
        <f>VLOOKUP($G905&amp;AE$5&amp;$J905,BASE!$P$2:$R$30000,3,0)</f>
        <v>0</v>
      </c>
      <c r="AF905" s="20">
        <f>VLOOKUP($G905&amp;AF$5&amp;$J905,BASE!$P$2:$R$30000,3,0)</f>
        <v>0</v>
      </c>
      <c r="AG905" s="20">
        <f>VLOOKUP($G905&amp;AG$5&amp;$J905,BASE!$P$2:$R$30000,3,0)</f>
        <v>0</v>
      </c>
      <c r="AH905" s="20">
        <f>VLOOKUP($G905&amp;AH$5&amp;$J905,BASE!$P$2:$R$30000,3,0)</f>
        <v>0</v>
      </c>
      <c r="AI905" s="16">
        <f t="shared" si="15"/>
        <v>0</v>
      </c>
      <c r="AJ905" s="20">
        <f>VLOOKUP($G905&amp;$J905,BASE[[#All],[LLAVE2]:[TipoEvaluacion]],5,0)</f>
        <v>0</v>
      </c>
      <c r="AK905" s="20">
        <f>VLOOKUP($G905&amp;$J905,BASE[[#All],[LLAVE2]:[TipoEvaluacion]],7,0)</f>
        <v>0</v>
      </c>
      <c r="AL905" s="20">
        <f>VLOOKUP($G905&amp;$J905,BASE[[#All],[LLAVE2]:[TipoEvaluacion]],9,0)</f>
        <v>0</v>
      </c>
      <c r="AM905" s="20">
        <f>VLOOKUP($G905&amp;$J905,BASE[[#All],[LLAVE2]:[TipoEvaluacion]],11,0)</f>
        <v>0</v>
      </c>
      <c r="AN905" s="20">
        <f>VLOOKUP($G905&amp;$J905,BASE[[#All],[LLAVE2]:[TipoEvaluacion]],13,0)</f>
        <v>0</v>
      </c>
      <c r="AO905" s="25"/>
      <c r="AP905" s="15"/>
    </row>
    <row r="906" spans="2:42" ht="15.75" x14ac:dyDescent="0.3">
      <c r="B906" s="15">
        <f>BASE!$D$2</f>
        <v>0</v>
      </c>
      <c r="C906" s="15"/>
      <c r="D906" s="15"/>
      <c r="E906" s="15"/>
      <c r="F906" s="15"/>
      <c r="G906" s="15"/>
      <c r="H906" s="19"/>
      <c r="I906" s="15"/>
      <c r="J906" s="15"/>
      <c r="K906" s="20">
        <f>VLOOKUP($G906&amp;K$5&amp;$J906,BASE!$P$2:$R$30000,3,0)</f>
        <v>0</v>
      </c>
      <c r="L906" s="20">
        <f>VLOOKUP($G906&amp;L$5&amp;$J906,BASE!$P$2:$R$30000,3,0)</f>
        <v>0</v>
      </c>
      <c r="M906" s="20">
        <f>VLOOKUP($G906&amp;M$5&amp;$J906,BASE!$P$2:$R$30000,3,0)</f>
        <v>0</v>
      </c>
      <c r="N906" s="20">
        <f>VLOOKUP($G906&amp;N$5&amp;$J906,BASE!$P$2:$R$30000,3,0)</f>
        <v>0</v>
      </c>
      <c r="O906" s="20">
        <f>VLOOKUP($G906&amp;O$5&amp;$J906,BASE!$P$2:$R$30000,3,0)</f>
        <v>0</v>
      </c>
      <c r="P906" s="20">
        <f>VLOOKUP($G906&amp;P$5&amp;$J906,BASE!$P$2:$R$30000,3,0)</f>
        <v>0</v>
      </c>
      <c r="Q906" s="20">
        <f>VLOOKUP($G906&amp;Q$5&amp;$J906,BASE!$P$2:$R$30000,3,0)</f>
        <v>0</v>
      </c>
      <c r="R906" s="20">
        <f>VLOOKUP($G906&amp;R$5&amp;$J906,BASE!$P$2:$R$30000,3,0)</f>
        <v>0</v>
      </c>
      <c r="S906" s="20">
        <f>VLOOKUP($G906&amp;S$5&amp;$J906,BASE!$P$2:$R$30000,3,0)</f>
        <v>0</v>
      </c>
      <c r="T906" s="20">
        <f>VLOOKUP($G906&amp;T$5&amp;$J906,BASE!$P$2:$R$30000,3,0)</f>
        <v>0</v>
      </c>
      <c r="U906" s="20">
        <f>VLOOKUP($G906&amp;U$5&amp;$J906,BASE!$P$2:$R$30000,3,0)</f>
        <v>0</v>
      </c>
      <c r="V906" s="20">
        <f>VLOOKUP($G906&amp;V$5&amp;$J906,BASE!$P$2:$R$30000,3,0)</f>
        <v>0</v>
      </c>
      <c r="W906" s="20">
        <f>VLOOKUP($G906&amp;W$5&amp;$J906,BASE!$P$2:$R$30000,3,0)</f>
        <v>0</v>
      </c>
      <c r="X906" s="20">
        <f>VLOOKUP($G906&amp;X$5&amp;$J906,BASE!$P$2:$R$30000,3,0)</f>
        <v>0</v>
      </c>
      <c r="Y906" s="20">
        <f>VLOOKUP($G906&amp;Y$5&amp;$J906,BASE!$P$2:$R$30000,3,0)</f>
        <v>0</v>
      </c>
      <c r="Z906" s="20">
        <f>VLOOKUP($G906&amp;Z$5&amp;$J906,BASE!$P$2:$R$30000,3,0)</f>
        <v>0</v>
      </c>
      <c r="AA906" s="20">
        <f>VLOOKUP($G906&amp;AA$5&amp;$J906,BASE!$P$2:$R$30000,3,0)</f>
        <v>0</v>
      </c>
      <c r="AB906" s="20">
        <f>VLOOKUP($G906&amp;AB$5&amp;$J906,BASE!$P$2:$R$30000,3,0)</f>
        <v>0</v>
      </c>
      <c r="AC906" s="20">
        <f>VLOOKUP($G906&amp;AC$5&amp;$J906,BASE!$P$2:$R$30000,3,0)</f>
        <v>0</v>
      </c>
      <c r="AD906" s="20">
        <f>VLOOKUP($G906&amp;AD$5&amp;$J906,BASE!$P$2:$R$30000,3,0)</f>
        <v>0</v>
      </c>
      <c r="AE906" s="20">
        <f>VLOOKUP($G906&amp;AE$5&amp;$J906,BASE!$P$2:$R$30000,3,0)</f>
        <v>0</v>
      </c>
      <c r="AF906" s="20">
        <f>VLOOKUP($G906&amp;AF$5&amp;$J906,BASE!$P$2:$R$30000,3,0)</f>
        <v>0</v>
      </c>
      <c r="AG906" s="20">
        <f>VLOOKUP($G906&amp;AG$5&amp;$J906,BASE!$P$2:$R$30000,3,0)</f>
        <v>0</v>
      </c>
      <c r="AH906" s="20">
        <f>VLOOKUP($G906&amp;AH$5&amp;$J906,BASE!$P$2:$R$30000,3,0)</f>
        <v>0</v>
      </c>
      <c r="AI906" s="16">
        <f t="shared" si="15"/>
        <v>0</v>
      </c>
      <c r="AJ906" s="20">
        <f>VLOOKUP($G906&amp;$J906,BASE[[#All],[LLAVE2]:[TipoEvaluacion]],5,0)</f>
        <v>0</v>
      </c>
      <c r="AK906" s="20">
        <f>VLOOKUP($G906&amp;$J906,BASE[[#All],[LLAVE2]:[TipoEvaluacion]],7,0)</f>
        <v>0</v>
      </c>
      <c r="AL906" s="20">
        <f>VLOOKUP($G906&amp;$J906,BASE[[#All],[LLAVE2]:[TipoEvaluacion]],9,0)</f>
        <v>0</v>
      </c>
      <c r="AM906" s="20">
        <f>VLOOKUP($G906&amp;$J906,BASE[[#All],[LLAVE2]:[TipoEvaluacion]],11,0)</f>
        <v>0</v>
      </c>
      <c r="AN906" s="20">
        <f>VLOOKUP($G906&amp;$J906,BASE[[#All],[LLAVE2]:[TipoEvaluacion]],13,0)</f>
        <v>0</v>
      </c>
      <c r="AO906" s="25"/>
      <c r="AP906" s="15"/>
    </row>
    <row r="907" spans="2:42" ht="15.75" x14ac:dyDescent="0.3">
      <c r="B907" s="15">
        <f>BASE!$D$2</f>
        <v>0</v>
      </c>
      <c r="C907" s="15"/>
      <c r="D907" s="15"/>
      <c r="E907" s="15"/>
      <c r="F907" s="15"/>
      <c r="G907" s="15"/>
      <c r="H907" s="19"/>
      <c r="I907" s="15"/>
      <c r="J907" s="15"/>
      <c r="K907" s="20">
        <f>VLOOKUP($G907&amp;K$5&amp;$J907,BASE!$P$2:$R$30000,3,0)</f>
        <v>0</v>
      </c>
      <c r="L907" s="20">
        <f>VLOOKUP($G907&amp;L$5&amp;$J907,BASE!$P$2:$R$30000,3,0)</f>
        <v>0</v>
      </c>
      <c r="M907" s="20">
        <f>VLOOKUP($G907&amp;M$5&amp;$J907,BASE!$P$2:$R$30000,3,0)</f>
        <v>0</v>
      </c>
      <c r="N907" s="20">
        <f>VLOOKUP($G907&amp;N$5&amp;$J907,BASE!$P$2:$R$30000,3,0)</f>
        <v>0</v>
      </c>
      <c r="O907" s="20">
        <f>VLOOKUP($G907&amp;O$5&amp;$J907,BASE!$P$2:$R$30000,3,0)</f>
        <v>0</v>
      </c>
      <c r="P907" s="20">
        <f>VLOOKUP($G907&amp;P$5&amp;$J907,BASE!$P$2:$R$30000,3,0)</f>
        <v>0</v>
      </c>
      <c r="Q907" s="20">
        <f>VLOOKUP($G907&amp;Q$5&amp;$J907,BASE!$P$2:$R$30000,3,0)</f>
        <v>0</v>
      </c>
      <c r="R907" s="20">
        <f>VLOOKUP($G907&amp;R$5&amp;$J907,BASE!$P$2:$R$30000,3,0)</f>
        <v>0</v>
      </c>
      <c r="S907" s="20">
        <f>VLOOKUP($G907&amp;S$5&amp;$J907,BASE!$P$2:$R$30000,3,0)</f>
        <v>0</v>
      </c>
      <c r="T907" s="20">
        <f>VLOOKUP($G907&amp;T$5&amp;$J907,BASE!$P$2:$R$30000,3,0)</f>
        <v>0</v>
      </c>
      <c r="U907" s="20">
        <f>VLOOKUP($G907&amp;U$5&amp;$J907,BASE!$P$2:$R$30000,3,0)</f>
        <v>0</v>
      </c>
      <c r="V907" s="20">
        <f>VLOOKUP($G907&amp;V$5&amp;$J907,BASE!$P$2:$R$30000,3,0)</f>
        <v>0</v>
      </c>
      <c r="W907" s="20">
        <f>VLOOKUP($G907&amp;W$5&amp;$J907,BASE!$P$2:$R$30000,3,0)</f>
        <v>0</v>
      </c>
      <c r="X907" s="20">
        <f>VLOOKUP($G907&amp;X$5&amp;$J907,BASE!$P$2:$R$30000,3,0)</f>
        <v>0</v>
      </c>
      <c r="Y907" s="20">
        <f>VLOOKUP($G907&amp;Y$5&amp;$J907,BASE!$P$2:$R$30000,3,0)</f>
        <v>0</v>
      </c>
      <c r="Z907" s="20">
        <f>VLOOKUP($G907&amp;Z$5&amp;$J907,BASE!$P$2:$R$30000,3,0)</f>
        <v>0</v>
      </c>
      <c r="AA907" s="20">
        <f>VLOOKUP($G907&amp;AA$5&amp;$J907,BASE!$P$2:$R$30000,3,0)</f>
        <v>0</v>
      </c>
      <c r="AB907" s="20">
        <f>VLOOKUP($G907&amp;AB$5&amp;$J907,BASE!$P$2:$R$30000,3,0)</f>
        <v>0</v>
      </c>
      <c r="AC907" s="20">
        <f>VLOOKUP($G907&amp;AC$5&amp;$J907,BASE!$P$2:$R$30000,3,0)</f>
        <v>0</v>
      </c>
      <c r="AD907" s="20">
        <f>VLOOKUP($G907&amp;AD$5&amp;$J907,BASE!$P$2:$R$30000,3,0)</f>
        <v>0</v>
      </c>
      <c r="AE907" s="20">
        <f>VLOOKUP($G907&amp;AE$5&amp;$J907,BASE!$P$2:$R$30000,3,0)</f>
        <v>0</v>
      </c>
      <c r="AF907" s="20">
        <f>VLOOKUP($G907&amp;AF$5&amp;$J907,BASE!$P$2:$R$30000,3,0)</f>
        <v>0</v>
      </c>
      <c r="AG907" s="20">
        <f>VLOOKUP($G907&amp;AG$5&amp;$J907,BASE!$P$2:$R$30000,3,0)</f>
        <v>0</v>
      </c>
      <c r="AH907" s="20">
        <f>VLOOKUP($G907&amp;AH$5&amp;$J907,BASE!$P$2:$R$30000,3,0)</f>
        <v>0</v>
      </c>
      <c r="AI907" s="16">
        <f t="shared" si="15"/>
        <v>0</v>
      </c>
      <c r="AJ907" s="20">
        <f>VLOOKUP($G907&amp;$J907,BASE[[#All],[LLAVE2]:[TipoEvaluacion]],5,0)</f>
        <v>0</v>
      </c>
      <c r="AK907" s="20">
        <f>VLOOKUP($G907&amp;$J907,BASE[[#All],[LLAVE2]:[TipoEvaluacion]],7,0)</f>
        <v>0</v>
      </c>
      <c r="AL907" s="20">
        <f>VLOOKUP($G907&amp;$J907,BASE[[#All],[LLAVE2]:[TipoEvaluacion]],9,0)</f>
        <v>0</v>
      </c>
      <c r="AM907" s="20">
        <f>VLOOKUP($G907&amp;$J907,BASE[[#All],[LLAVE2]:[TipoEvaluacion]],11,0)</f>
        <v>0</v>
      </c>
      <c r="AN907" s="20">
        <f>VLOOKUP($G907&amp;$J907,BASE[[#All],[LLAVE2]:[TipoEvaluacion]],13,0)</f>
        <v>0</v>
      </c>
      <c r="AO907" s="25"/>
      <c r="AP907" s="15"/>
    </row>
    <row r="908" spans="2:42" ht="15.75" x14ac:dyDescent="0.3">
      <c r="B908" s="15">
        <f>BASE!$D$2</f>
        <v>0</v>
      </c>
      <c r="C908" s="15"/>
      <c r="D908" s="15"/>
      <c r="E908" s="15"/>
      <c r="F908" s="15"/>
      <c r="G908" s="15"/>
      <c r="H908" s="19"/>
      <c r="I908" s="15"/>
      <c r="J908" s="15"/>
      <c r="K908" s="20">
        <f>VLOOKUP($G908&amp;K$5&amp;$J908,BASE!$P$2:$R$30000,3,0)</f>
        <v>0</v>
      </c>
      <c r="L908" s="20">
        <f>VLOOKUP($G908&amp;L$5&amp;$J908,BASE!$P$2:$R$30000,3,0)</f>
        <v>0</v>
      </c>
      <c r="M908" s="20">
        <f>VLOOKUP($G908&amp;M$5&amp;$J908,BASE!$P$2:$R$30000,3,0)</f>
        <v>0</v>
      </c>
      <c r="N908" s="20">
        <f>VLOOKUP($G908&amp;N$5&amp;$J908,BASE!$P$2:$R$30000,3,0)</f>
        <v>0</v>
      </c>
      <c r="O908" s="20">
        <f>VLOOKUP($G908&amp;O$5&amp;$J908,BASE!$P$2:$R$30000,3,0)</f>
        <v>0</v>
      </c>
      <c r="P908" s="20">
        <f>VLOOKUP($G908&amp;P$5&amp;$J908,BASE!$P$2:$R$30000,3,0)</f>
        <v>0</v>
      </c>
      <c r="Q908" s="20">
        <f>VLOOKUP($G908&amp;Q$5&amp;$J908,BASE!$P$2:$R$30000,3,0)</f>
        <v>0</v>
      </c>
      <c r="R908" s="20">
        <f>VLOOKUP($G908&amp;R$5&amp;$J908,BASE!$P$2:$R$30000,3,0)</f>
        <v>0</v>
      </c>
      <c r="S908" s="20">
        <f>VLOOKUP($G908&amp;S$5&amp;$J908,BASE!$P$2:$R$30000,3,0)</f>
        <v>0</v>
      </c>
      <c r="T908" s="20">
        <f>VLOOKUP($G908&amp;T$5&amp;$J908,BASE!$P$2:$R$30000,3,0)</f>
        <v>0</v>
      </c>
      <c r="U908" s="20">
        <f>VLOOKUP($G908&amp;U$5&amp;$J908,BASE!$P$2:$R$30000,3,0)</f>
        <v>0</v>
      </c>
      <c r="V908" s="20">
        <f>VLOOKUP($G908&amp;V$5&amp;$J908,BASE!$P$2:$R$30000,3,0)</f>
        <v>0</v>
      </c>
      <c r="W908" s="20">
        <f>VLOOKUP($G908&amp;W$5&amp;$J908,BASE!$P$2:$R$30000,3,0)</f>
        <v>0</v>
      </c>
      <c r="X908" s="20">
        <f>VLOOKUP($G908&amp;X$5&amp;$J908,BASE!$P$2:$R$30000,3,0)</f>
        <v>0</v>
      </c>
      <c r="Y908" s="20">
        <f>VLOOKUP($G908&amp;Y$5&amp;$J908,BASE!$P$2:$R$30000,3,0)</f>
        <v>0</v>
      </c>
      <c r="Z908" s="20">
        <f>VLOOKUP($G908&amp;Z$5&amp;$J908,BASE!$P$2:$R$30000,3,0)</f>
        <v>0</v>
      </c>
      <c r="AA908" s="20">
        <f>VLOOKUP($G908&amp;AA$5&amp;$J908,BASE!$P$2:$R$30000,3,0)</f>
        <v>0</v>
      </c>
      <c r="AB908" s="20">
        <f>VLOOKUP($G908&amp;AB$5&amp;$J908,BASE!$P$2:$R$30000,3,0)</f>
        <v>0</v>
      </c>
      <c r="AC908" s="20">
        <f>VLOOKUP($G908&amp;AC$5&amp;$J908,BASE!$P$2:$R$30000,3,0)</f>
        <v>0</v>
      </c>
      <c r="AD908" s="20">
        <f>VLOOKUP($G908&amp;AD$5&amp;$J908,BASE!$P$2:$R$30000,3,0)</f>
        <v>0</v>
      </c>
      <c r="AE908" s="20">
        <f>VLOOKUP($G908&amp;AE$5&amp;$J908,BASE!$P$2:$R$30000,3,0)</f>
        <v>0</v>
      </c>
      <c r="AF908" s="20">
        <f>VLOOKUP($G908&amp;AF$5&amp;$J908,BASE!$P$2:$R$30000,3,0)</f>
        <v>0</v>
      </c>
      <c r="AG908" s="20">
        <f>VLOOKUP($G908&amp;AG$5&amp;$J908,BASE!$P$2:$R$30000,3,0)</f>
        <v>0</v>
      </c>
      <c r="AH908" s="20">
        <f>VLOOKUP($G908&amp;AH$5&amp;$J908,BASE!$P$2:$R$30000,3,0)</f>
        <v>0</v>
      </c>
      <c r="AI908" s="16">
        <f t="shared" si="15"/>
        <v>0</v>
      </c>
      <c r="AJ908" s="20">
        <f>VLOOKUP($G908&amp;$J908,BASE[[#All],[LLAVE2]:[TipoEvaluacion]],5,0)</f>
        <v>0</v>
      </c>
      <c r="AK908" s="20">
        <f>VLOOKUP($G908&amp;$J908,BASE[[#All],[LLAVE2]:[TipoEvaluacion]],7,0)</f>
        <v>0</v>
      </c>
      <c r="AL908" s="20">
        <f>VLOOKUP($G908&amp;$J908,BASE[[#All],[LLAVE2]:[TipoEvaluacion]],9,0)</f>
        <v>0</v>
      </c>
      <c r="AM908" s="20">
        <f>VLOOKUP($G908&amp;$J908,BASE[[#All],[LLAVE2]:[TipoEvaluacion]],11,0)</f>
        <v>0</v>
      </c>
      <c r="AN908" s="20">
        <f>VLOOKUP($G908&amp;$J908,BASE[[#All],[LLAVE2]:[TipoEvaluacion]],13,0)</f>
        <v>0</v>
      </c>
      <c r="AO908" s="25"/>
      <c r="AP908" s="15"/>
    </row>
    <row r="909" spans="2:42" ht="15.75" x14ac:dyDescent="0.3">
      <c r="B909" s="15">
        <f>BASE!$D$2</f>
        <v>0</v>
      </c>
      <c r="C909" s="15"/>
      <c r="D909" s="15"/>
      <c r="E909" s="15"/>
      <c r="F909" s="15"/>
      <c r="G909" s="15"/>
      <c r="H909" s="19"/>
      <c r="I909" s="15"/>
      <c r="J909" s="15"/>
      <c r="K909" s="20">
        <f>VLOOKUP($G909&amp;K$5&amp;$J909,BASE!$P$2:$R$30000,3,0)</f>
        <v>0</v>
      </c>
      <c r="L909" s="20">
        <f>VLOOKUP($G909&amp;L$5&amp;$J909,BASE!$P$2:$R$30000,3,0)</f>
        <v>0</v>
      </c>
      <c r="M909" s="20">
        <f>VLOOKUP($G909&amp;M$5&amp;$J909,BASE!$P$2:$R$30000,3,0)</f>
        <v>0</v>
      </c>
      <c r="N909" s="20">
        <f>VLOOKUP($G909&amp;N$5&amp;$J909,BASE!$P$2:$R$30000,3,0)</f>
        <v>0</v>
      </c>
      <c r="O909" s="20">
        <f>VLOOKUP($G909&amp;O$5&amp;$J909,BASE!$P$2:$R$30000,3,0)</f>
        <v>0</v>
      </c>
      <c r="P909" s="20">
        <f>VLOOKUP($G909&amp;P$5&amp;$J909,BASE!$P$2:$R$30000,3,0)</f>
        <v>0</v>
      </c>
      <c r="Q909" s="20">
        <f>VLOOKUP($G909&amp;Q$5&amp;$J909,BASE!$P$2:$R$30000,3,0)</f>
        <v>0</v>
      </c>
      <c r="R909" s="20">
        <f>VLOOKUP($G909&amp;R$5&amp;$J909,BASE!$P$2:$R$30000,3,0)</f>
        <v>0</v>
      </c>
      <c r="S909" s="20">
        <f>VLOOKUP($G909&amp;S$5&amp;$J909,BASE!$P$2:$R$30000,3,0)</f>
        <v>0</v>
      </c>
      <c r="T909" s="20">
        <f>VLOOKUP($G909&amp;T$5&amp;$J909,BASE!$P$2:$R$30000,3,0)</f>
        <v>0</v>
      </c>
      <c r="U909" s="20">
        <f>VLOOKUP($G909&amp;U$5&amp;$J909,BASE!$P$2:$R$30000,3,0)</f>
        <v>0</v>
      </c>
      <c r="V909" s="20">
        <f>VLOOKUP($G909&amp;V$5&amp;$J909,BASE!$P$2:$R$30000,3,0)</f>
        <v>0</v>
      </c>
      <c r="W909" s="20">
        <f>VLOOKUP($G909&amp;W$5&amp;$J909,BASE!$P$2:$R$30000,3,0)</f>
        <v>0</v>
      </c>
      <c r="X909" s="20">
        <f>VLOOKUP($G909&amp;X$5&amp;$J909,BASE!$P$2:$R$30000,3,0)</f>
        <v>0</v>
      </c>
      <c r="Y909" s="20">
        <f>VLOOKUP($G909&amp;Y$5&amp;$J909,BASE!$P$2:$R$30000,3,0)</f>
        <v>0</v>
      </c>
      <c r="Z909" s="20">
        <f>VLOOKUP($G909&amp;Z$5&amp;$J909,BASE!$P$2:$R$30000,3,0)</f>
        <v>0</v>
      </c>
      <c r="AA909" s="20">
        <f>VLOOKUP($G909&amp;AA$5&amp;$J909,BASE!$P$2:$R$30000,3,0)</f>
        <v>0</v>
      </c>
      <c r="AB909" s="20">
        <f>VLOOKUP($G909&amp;AB$5&amp;$J909,BASE!$P$2:$R$30000,3,0)</f>
        <v>0</v>
      </c>
      <c r="AC909" s="20">
        <f>VLOOKUP($G909&amp;AC$5&amp;$J909,BASE!$P$2:$R$30000,3,0)</f>
        <v>0</v>
      </c>
      <c r="AD909" s="20">
        <f>VLOOKUP($G909&amp;AD$5&amp;$J909,BASE!$P$2:$R$30000,3,0)</f>
        <v>0</v>
      </c>
      <c r="AE909" s="20">
        <f>VLOOKUP($G909&amp;AE$5&amp;$J909,BASE!$P$2:$R$30000,3,0)</f>
        <v>0</v>
      </c>
      <c r="AF909" s="20">
        <f>VLOOKUP($G909&amp;AF$5&amp;$J909,BASE!$P$2:$R$30000,3,0)</f>
        <v>0</v>
      </c>
      <c r="AG909" s="20">
        <f>VLOOKUP($G909&amp;AG$5&amp;$J909,BASE!$P$2:$R$30000,3,0)</f>
        <v>0</v>
      </c>
      <c r="AH909" s="20">
        <f>VLOOKUP($G909&amp;AH$5&amp;$J909,BASE!$P$2:$R$30000,3,0)</f>
        <v>0</v>
      </c>
      <c r="AI909" s="16">
        <f t="shared" si="15"/>
        <v>0</v>
      </c>
      <c r="AJ909" s="20">
        <f>VLOOKUP($G909&amp;$J909,BASE[[#All],[LLAVE2]:[TipoEvaluacion]],5,0)</f>
        <v>0</v>
      </c>
      <c r="AK909" s="20">
        <f>VLOOKUP($G909&amp;$J909,BASE[[#All],[LLAVE2]:[TipoEvaluacion]],7,0)</f>
        <v>0</v>
      </c>
      <c r="AL909" s="20">
        <f>VLOOKUP($G909&amp;$J909,BASE[[#All],[LLAVE2]:[TipoEvaluacion]],9,0)</f>
        <v>0</v>
      </c>
      <c r="AM909" s="20">
        <f>VLOOKUP($G909&amp;$J909,BASE[[#All],[LLAVE2]:[TipoEvaluacion]],11,0)</f>
        <v>0</v>
      </c>
      <c r="AN909" s="20">
        <f>VLOOKUP($G909&amp;$J909,BASE[[#All],[LLAVE2]:[TipoEvaluacion]],13,0)</f>
        <v>0</v>
      </c>
      <c r="AO909" s="25"/>
      <c r="AP909" s="15"/>
    </row>
    <row r="910" spans="2:42" ht="15.75" x14ac:dyDescent="0.3">
      <c r="B910" s="15">
        <f>BASE!$D$2</f>
        <v>0</v>
      </c>
      <c r="C910" s="15"/>
      <c r="D910" s="15"/>
      <c r="E910" s="15"/>
      <c r="F910" s="15"/>
      <c r="G910" s="15"/>
      <c r="H910" s="19"/>
      <c r="I910" s="15"/>
      <c r="J910" s="15"/>
      <c r="K910" s="20">
        <f>VLOOKUP($G910&amp;K$5&amp;$J910,BASE!$P$2:$R$30000,3,0)</f>
        <v>0</v>
      </c>
      <c r="L910" s="20">
        <f>VLOOKUP($G910&amp;L$5&amp;$J910,BASE!$P$2:$R$30000,3,0)</f>
        <v>0</v>
      </c>
      <c r="M910" s="20">
        <f>VLOOKUP($G910&amp;M$5&amp;$J910,BASE!$P$2:$R$30000,3,0)</f>
        <v>0</v>
      </c>
      <c r="N910" s="20">
        <f>VLOOKUP($G910&amp;N$5&amp;$J910,BASE!$P$2:$R$30000,3,0)</f>
        <v>0</v>
      </c>
      <c r="O910" s="20">
        <f>VLOOKUP($G910&amp;O$5&amp;$J910,BASE!$P$2:$R$30000,3,0)</f>
        <v>0</v>
      </c>
      <c r="P910" s="20">
        <f>VLOOKUP($G910&amp;P$5&amp;$J910,BASE!$P$2:$R$30000,3,0)</f>
        <v>0</v>
      </c>
      <c r="Q910" s="20">
        <f>VLOOKUP($G910&amp;Q$5&amp;$J910,BASE!$P$2:$R$30000,3,0)</f>
        <v>0</v>
      </c>
      <c r="R910" s="20">
        <f>VLOOKUP($G910&amp;R$5&amp;$J910,BASE!$P$2:$R$30000,3,0)</f>
        <v>0</v>
      </c>
      <c r="S910" s="20">
        <f>VLOOKUP($G910&amp;S$5&amp;$J910,BASE!$P$2:$R$30000,3,0)</f>
        <v>0</v>
      </c>
      <c r="T910" s="20">
        <f>VLOOKUP($G910&amp;T$5&amp;$J910,BASE!$P$2:$R$30000,3,0)</f>
        <v>0</v>
      </c>
      <c r="U910" s="20">
        <f>VLOOKUP($G910&amp;U$5&amp;$J910,BASE!$P$2:$R$30000,3,0)</f>
        <v>0</v>
      </c>
      <c r="V910" s="20">
        <f>VLOOKUP($G910&amp;V$5&amp;$J910,BASE!$P$2:$R$30000,3,0)</f>
        <v>0</v>
      </c>
      <c r="W910" s="20">
        <f>VLOOKUP($G910&amp;W$5&amp;$J910,BASE!$P$2:$R$30000,3,0)</f>
        <v>0</v>
      </c>
      <c r="X910" s="20">
        <f>VLOOKUP($G910&amp;X$5&amp;$J910,BASE!$P$2:$R$30000,3,0)</f>
        <v>0</v>
      </c>
      <c r="Y910" s="20">
        <f>VLOOKUP($G910&amp;Y$5&amp;$J910,BASE!$P$2:$R$30000,3,0)</f>
        <v>0</v>
      </c>
      <c r="Z910" s="20">
        <f>VLOOKUP($G910&amp;Z$5&amp;$J910,BASE!$P$2:$R$30000,3,0)</f>
        <v>0</v>
      </c>
      <c r="AA910" s="20">
        <f>VLOOKUP($G910&amp;AA$5&amp;$J910,BASE!$P$2:$R$30000,3,0)</f>
        <v>0</v>
      </c>
      <c r="AB910" s="20">
        <f>VLOOKUP($G910&amp;AB$5&amp;$J910,BASE!$P$2:$R$30000,3,0)</f>
        <v>0</v>
      </c>
      <c r="AC910" s="20">
        <f>VLOOKUP($G910&amp;AC$5&amp;$J910,BASE!$P$2:$R$30000,3,0)</f>
        <v>0</v>
      </c>
      <c r="AD910" s="20">
        <f>VLOOKUP($G910&amp;AD$5&amp;$J910,BASE!$P$2:$R$30000,3,0)</f>
        <v>0</v>
      </c>
      <c r="AE910" s="20">
        <f>VLOOKUP($G910&amp;AE$5&amp;$J910,BASE!$P$2:$R$30000,3,0)</f>
        <v>0</v>
      </c>
      <c r="AF910" s="20">
        <f>VLOOKUP($G910&amp;AF$5&amp;$J910,BASE!$P$2:$R$30000,3,0)</f>
        <v>0</v>
      </c>
      <c r="AG910" s="20">
        <f>VLOOKUP($G910&amp;AG$5&amp;$J910,BASE!$P$2:$R$30000,3,0)</f>
        <v>0</v>
      </c>
      <c r="AH910" s="20">
        <f>VLOOKUP($G910&amp;AH$5&amp;$J910,BASE!$P$2:$R$30000,3,0)</f>
        <v>0</v>
      </c>
      <c r="AI910" s="16">
        <f t="shared" si="15"/>
        <v>0</v>
      </c>
      <c r="AJ910" s="20">
        <f>VLOOKUP($G910&amp;$J910,BASE[[#All],[LLAVE2]:[TipoEvaluacion]],5,0)</f>
        <v>0</v>
      </c>
      <c r="AK910" s="20">
        <f>VLOOKUP($G910&amp;$J910,BASE[[#All],[LLAVE2]:[TipoEvaluacion]],7,0)</f>
        <v>0</v>
      </c>
      <c r="AL910" s="20">
        <f>VLOOKUP($G910&amp;$J910,BASE[[#All],[LLAVE2]:[TipoEvaluacion]],9,0)</f>
        <v>0</v>
      </c>
      <c r="AM910" s="20">
        <f>VLOOKUP($G910&amp;$J910,BASE[[#All],[LLAVE2]:[TipoEvaluacion]],11,0)</f>
        <v>0</v>
      </c>
      <c r="AN910" s="20">
        <f>VLOOKUP($G910&amp;$J910,BASE[[#All],[LLAVE2]:[TipoEvaluacion]],13,0)</f>
        <v>0</v>
      </c>
      <c r="AO910" s="25"/>
      <c r="AP910" s="15"/>
    </row>
    <row r="911" spans="2:42" ht="15.75" x14ac:dyDescent="0.3">
      <c r="B911" s="15">
        <f>BASE!$D$2</f>
        <v>0</v>
      </c>
      <c r="C911" s="15"/>
      <c r="D911" s="15"/>
      <c r="E911" s="15"/>
      <c r="F911" s="15"/>
      <c r="G911" s="15"/>
      <c r="H911" s="19"/>
      <c r="I911" s="15"/>
      <c r="J911" s="15"/>
      <c r="K911" s="20">
        <f>VLOOKUP($G911&amp;K$5&amp;$J911,BASE!$P$2:$R$30000,3,0)</f>
        <v>0</v>
      </c>
      <c r="L911" s="20">
        <f>VLOOKUP($G911&amp;L$5&amp;$J911,BASE!$P$2:$R$30000,3,0)</f>
        <v>0</v>
      </c>
      <c r="M911" s="20">
        <f>VLOOKUP($G911&amp;M$5&amp;$J911,BASE!$P$2:$R$30000,3,0)</f>
        <v>0</v>
      </c>
      <c r="N911" s="20">
        <f>VLOOKUP($G911&amp;N$5&amp;$J911,BASE!$P$2:$R$30000,3,0)</f>
        <v>0</v>
      </c>
      <c r="O911" s="20">
        <f>VLOOKUP($G911&amp;O$5&amp;$J911,BASE!$P$2:$R$30000,3,0)</f>
        <v>0</v>
      </c>
      <c r="P911" s="20">
        <f>VLOOKUP($G911&amp;P$5&amp;$J911,BASE!$P$2:$R$30000,3,0)</f>
        <v>0</v>
      </c>
      <c r="Q911" s="20">
        <f>VLOOKUP($G911&amp;Q$5&amp;$J911,BASE!$P$2:$R$30000,3,0)</f>
        <v>0</v>
      </c>
      <c r="R911" s="20">
        <f>VLOOKUP($G911&amp;R$5&amp;$J911,BASE!$P$2:$R$30000,3,0)</f>
        <v>0</v>
      </c>
      <c r="S911" s="20">
        <f>VLOOKUP($G911&amp;S$5&amp;$J911,BASE!$P$2:$R$30000,3,0)</f>
        <v>0</v>
      </c>
      <c r="T911" s="20">
        <f>VLOOKUP($G911&amp;T$5&amp;$J911,BASE!$P$2:$R$30000,3,0)</f>
        <v>0</v>
      </c>
      <c r="U911" s="20">
        <f>VLOOKUP($G911&amp;U$5&amp;$J911,BASE!$P$2:$R$30000,3,0)</f>
        <v>0</v>
      </c>
      <c r="V911" s="20">
        <f>VLOOKUP($G911&amp;V$5&amp;$J911,BASE!$P$2:$R$30000,3,0)</f>
        <v>0</v>
      </c>
      <c r="W911" s="20">
        <f>VLOOKUP($G911&amp;W$5&amp;$J911,BASE!$P$2:$R$30000,3,0)</f>
        <v>0</v>
      </c>
      <c r="X911" s="20">
        <f>VLOOKUP($G911&amp;X$5&amp;$J911,BASE!$P$2:$R$30000,3,0)</f>
        <v>0</v>
      </c>
      <c r="Y911" s="20">
        <f>VLOOKUP($G911&amp;Y$5&amp;$J911,BASE!$P$2:$R$30000,3,0)</f>
        <v>0</v>
      </c>
      <c r="Z911" s="20">
        <f>VLOOKUP($G911&amp;Z$5&amp;$J911,BASE!$P$2:$R$30000,3,0)</f>
        <v>0</v>
      </c>
      <c r="AA911" s="20">
        <f>VLOOKUP($G911&amp;AA$5&amp;$J911,BASE!$P$2:$R$30000,3,0)</f>
        <v>0</v>
      </c>
      <c r="AB911" s="20">
        <f>VLOOKUP($G911&amp;AB$5&amp;$J911,BASE!$P$2:$R$30000,3,0)</f>
        <v>0</v>
      </c>
      <c r="AC911" s="20">
        <f>VLOOKUP($G911&amp;AC$5&amp;$J911,BASE!$P$2:$R$30000,3,0)</f>
        <v>0</v>
      </c>
      <c r="AD911" s="20">
        <f>VLOOKUP($G911&amp;AD$5&amp;$J911,BASE!$P$2:$R$30000,3,0)</f>
        <v>0</v>
      </c>
      <c r="AE911" s="20">
        <f>VLOOKUP($G911&amp;AE$5&amp;$J911,BASE!$P$2:$R$30000,3,0)</f>
        <v>0</v>
      </c>
      <c r="AF911" s="20">
        <f>VLOOKUP($G911&amp;AF$5&amp;$J911,BASE!$P$2:$R$30000,3,0)</f>
        <v>0</v>
      </c>
      <c r="AG911" s="20">
        <f>VLOOKUP($G911&amp;AG$5&amp;$J911,BASE!$P$2:$R$30000,3,0)</f>
        <v>0</v>
      </c>
      <c r="AH911" s="20">
        <f>VLOOKUP($G911&amp;AH$5&amp;$J911,BASE!$P$2:$R$30000,3,0)</f>
        <v>0</v>
      </c>
      <c r="AI911" s="16">
        <f t="shared" si="15"/>
        <v>0</v>
      </c>
      <c r="AJ911" s="20">
        <f>VLOOKUP($G911&amp;$J911,BASE[[#All],[LLAVE2]:[TipoEvaluacion]],5,0)</f>
        <v>0</v>
      </c>
      <c r="AK911" s="20">
        <f>VLOOKUP($G911&amp;$J911,BASE[[#All],[LLAVE2]:[TipoEvaluacion]],7,0)</f>
        <v>0</v>
      </c>
      <c r="AL911" s="20">
        <f>VLOOKUP($G911&amp;$J911,BASE[[#All],[LLAVE2]:[TipoEvaluacion]],9,0)</f>
        <v>0</v>
      </c>
      <c r="AM911" s="20">
        <f>VLOOKUP($G911&amp;$J911,BASE[[#All],[LLAVE2]:[TipoEvaluacion]],11,0)</f>
        <v>0</v>
      </c>
      <c r="AN911" s="20">
        <f>VLOOKUP($G911&amp;$J911,BASE[[#All],[LLAVE2]:[TipoEvaluacion]],13,0)</f>
        <v>0</v>
      </c>
      <c r="AO911" s="25"/>
      <c r="AP911" s="15"/>
    </row>
    <row r="912" spans="2:42" ht="15.75" x14ac:dyDescent="0.3">
      <c r="B912" s="15">
        <f>BASE!$D$2</f>
        <v>0</v>
      </c>
      <c r="C912" s="15"/>
      <c r="D912" s="15"/>
      <c r="E912" s="15"/>
      <c r="F912" s="15"/>
      <c r="G912" s="15"/>
      <c r="H912" s="19"/>
      <c r="I912" s="15"/>
      <c r="J912" s="15"/>
      <c r="K912" s="20">
        <f>VLOOKUP($G912&amp;K$5&amp;$J912,BASE!$P$2:$R$30000,3,0)</f>
        <v>0</v>
      </c>
      <c r="L912" s="20">
        <f>VLOOKUP($G912&amp;L$5&amp;$J912,BASE!$P$2:$R$30000,3,0)</f>
        <v>0</v>
      </c>
      <c r="M912" s="20">
        <f>VLOOKUP($G912&amp;M$5&amp;$J912,BASE!$P$2:$R$30000,3,0)</f>
        <v>0</v>
      </c>
      <c r="N912" s="20">
        <f>VLOOKUP($G912&amp;N$5&amp;$J912,BASE!$P$2:$R$30000,3,0)</f>
        <v>0</v>
      </c>
      <c r="O912" s="20">
        <f>VLOOKUP($G912&amp;O$5&amp;$J912,BASE!$P$2:$R$30000,3,0)</f>
        <v>0</v>
      </c>
      <c r="P912" s="20">
        <f>VLOOKUP($G912&amp;P$5&amp;$J912,BASE!$P$2:$R$30000,3,0)</f>
        <v>0</v>
      </c>
      <c r="Q912" s="20">
        <f>VLOOKUP($G912&amp;Q$5&amp;$J912,BASE!$P$2:$R$30000,3,0)</f>
        <v>0</v>
      </c>
      <c r="R912" s="20">
        <f>VLOOKUP($G912&amp;R$5&amp;$J912,BASE!$P$2:$R$30000,3,0)</f>
        <v>0</v>
      </c>
      <c r="S912" s="20">
        <f>VLOOKUP($G912&amp;S$5&amp;$J912,BASE!$P$2:$R$30000,3,0)</f>
        <v>0</v>
      </c>
      <c r="T912" s="20">
        <f>VLOOKUP($G912&amp;T$5&amp;$J912,BASE!$P$2:$R$30000,3,0)</f>
        <v>0</v>
      </c>
      <c r="U912" s="20">
        <f>VLOOKUP($G912&amp;U$5&amp;$J912,BASE!$P$2:$R$30000,3,0)</f>
        <v>0</v>
      </c>
      <c r="V912" s="20">
        <f>VLOOKUP($G912&amp;V$5&amp;$J912,BASE!$P$2:$R$30000,3,0)</f>
        <v>0</v>
      </c>
      <c r="W912" s="20">
        <f>VLOOKUP($G912&amp;W$5&amp;$J912,BASE!$P$2:$R$30000,3,0)</f>
        <v>0</v>
      </c>
      <c r="X912" s="20">
        <f>VLOOKUP($G912&amp;X$5&amp;$J912,BASE!$P$2:$R$30000,3,0)</f>
        <v>0</v>
      </c>
      <c r="Y912" s="20">
        <f>VLOOKUP($G912&amp;Y$5&amp;$J912,BASE!$P$2:$R$30000,3,0)</f>
        <v>0</v>
      </c>
      <c r="Z912" s="20">
        <f>VLOOKUP($G912&amp;Z$5&amp;$J912,BASE!$P$2:$R$30000,3,0)</f>
        <v>0</v>
      </c>
      <c r="AA912" s="20">
        <f>VLOOKUP($G912&amp;AA$5&amp;$J912,BASE!$P$2:$R$30000,3,0)</f>
        <v>0</v>
      </c>
      <c r="AB912" s="20">
        <f>VLOOKUP($G912&amp;AB$5&amp;$J912,BASE!$P$2:$R$30000,3,0)</f>
        <v>0</v>
      </c>
      <c r="AC912" s="20">
        <f>VLOOKUP($G912&amp;AC$5&amp;$J912,BASE!$P$2:$R$30000,3,0)</f>
        <v>0</v>
      </c>
      <c r="AD912" s="20">
        <f>VLOOKUP($G912&amp;AD$5&amp;$J912,BASE!$P$2:$R$30000,3,0)</f>
        <v>0</v>
      </c>
      <c r="AE912" s="20">
        <f>VLOOKUP($G912&amp;AE$5&amp;$J912,BASE!$P$2:$R$30000,3,0)</f>
        <v>0</v>
      </c>
      <c r="AF912" s="20">
        <f>VLOOKUP($G912&amp;AF$5&amp;$J912,BASE!$P$2:$R$30000,3,0)</f>
        <v>0</v>
      </c>
      <c r="AG912" s="20">
        <f>VLOOKUP($G912&amp;AG$5&amp;$J912,BASE!$P$2:$R$30000,3,0)</f>
        <v>0</v>
      </c>
      <c r="AH912" s="20">
        <f>VLOOKUP($G912&amp;AH$5&amp;$J912,BASE!$P$2:$R$30000,3,0)</f>
        <v>0</v>
      </c>
      <c r="AI912" s="16">
        <f t="shared" si="15"/>
        <v>0</v>
      </c>
      <c r="AJ912" s="20">
        <f>VLOOKUP($G912&amp;$J912,BASE[[#All],[LLAVE2]:[TipoEvaluacion]],5,0)</f>
        <v>0</v>
      </c>
      <c r="AK912" s="20">
        <f>VLOOKUP($G912&amp;$J912,BASE[[#All],[LLAVE2]:[TipoEvaluacion]],7,0)</f>
        <v>0</v>
      </c>
      <c r="AL912" s="20">
        <f>VLOOKUP($G912&amp;$J912,BASE[[#All],[LLAVE2]:[TipoEvaluacion]],9,0)</f>
        <v>0</v>
      </c>
      <c r="AM912" s="20">
        <f>VLOOKUP($G912&amp;$J912,BASE[[#All],[LLAVE2]:[TipoEvaluacion]],11,0)</f>
        <v>0</v>
      </c>
      <c r="AN912" s="20">
        <f>VLOOKUP($G912&amp;$J912,BASE[[#All],[LLAVE2]:[TipoEvaluacion]],13,0)</f>
        <v>0</v>
      </c>
      <c r="AO912" s="25"/>
      <c r="AP912" s="15"/>
    </row>
    <row r="913" spans="2:42" ht="15.75" x14ac:dyDescent="0.3">
      <c r="B913" s="15">
        <f>BASE!$D$2</f>
        <v>0</v>
      </c>
      <c r="C913" s="15"/>
      <c r="D913" s="15"/>
      <c r="E913" s="15"/>
      <c r="F913" s="15"/>
      <c r="G913" s="15"/>
      <c r="H913" s="19"/>
      <c r="I913" s="15"/>
      <c r="J913" s="15"/>
      <c r="K913" s="20">
        <f>VLOOKUP($G913&amp;K$5&amp;$J913,BASE!$P$2:$R$30000,3,0)</f>
        <v>0</v>
      </c>
      <c r="L913" s="20">
        <f>VLOOKUP($G913&amp;L$5&amp;$J913,BASE!$P$2:$R$30000,3,0)</f>
        <v>0</v>
      </c>
      <c r="M913" s="20">
        <f>VLOOKUP($G913&amp;M$5&amp;$J913,BASE!$P$2:$R$30000,3,0)</f>
        <v>0</v>
      </c>
      <c r="N913" s="20">
        <f>VLOOKUP($G913&amp;N$5&amp;$J913,BASE!$P$2:$R$30000,3,0)</f>
        <v>0</v>
      </c>
      <c r="O913" s="20">
        <f>VLOOKUP($G913&amp;O$5&amp;$J913,BASE!$P$2:$R$30000,3,0)</f>
        <v>0</v>
      </c>
      <c r="P913" s="20">
        <f>VLOOKUP($G913&amp;P$5&amp;$J913,BASE!$P$2:$R$30000,3,0)</f>
        <v>0</v>
      </c>
      <c r="Q913" s="20">
        <f>VLOOKUP($G913&amp;Q$5&amp;$J913,BASE!$P$2:$R$30000,3,0)</f>
        <v>0</v>
      </c>
      <c r="R913" s="20">
        <f>VLOOKUP($G913&amp;R$5&amp;$J913,BASE!$P$2:$R$30000,3,0)</f>
        <v>0</v>
      </c>
      <c r="S913" s="20">
        <f>VLOOKUP($G913&amp;S$5&amp;$J913,BASE!$P$2:$R$30000,3,0)</f>
        <v>0</v>
      </c>
      <c r="T913" s="20">
        <f>VLOOKUP($G913&amp;T$5&amp;$J913,BASE!$P$2:$R$30000,3,0)</f>
        <v>0</v>
      </c>
      <c r="U913" s="20">
        <f>VLOOKUP($G913&amp;U$5&amp;$J913,BASE!$P$2:$R$30000,3,0)</f>
        <v>0</v>
      </c>
      <c r="V913" s="20">
        <f>VLOOKUP($G913&amp;V$5&amp;$J913,BASE!$P$2:$R$30000,3,0)</f>
        <v>0</v>
      </c>
      <c r="W913" s="20">
        <f>VLOOKUP($G913&amp;W$5&amp;$J913,BASE!$P$2:$R$30000,3,0)</f>
        <v>0</v>
      </c>
      <c r="X913" s="20">
        <f>VLOOKUP($G913&amp;X$5&amp;$J913,BASE!$P$2:$R$30000,3,0)</f>
        <v>0</v>
      </c>
      <c r="Y913" s="20">
        <f>VLOOKUP($G913&amp;Y$5&amp;$J913,BASE!$P$2:$R$30000,3,0)</f>
        <v>0</v>
      </c>
      <c r="Z913" s="20">
        <f>VLOOKUP($G913&amp;Z$5&amp;$J913,BASE!$P$2:$R$30000,3,0)</f>
        <v>0</v>
      </c>
      <c r="AA913" s="20">
        <f>VLOOKUP($G913&amp;AA$5&amp;$J913,BASE!$P$2:$R$30000,3,0)</f>
        <v>0</v>
      </c>
      <c r="AB913" s="20">
        <f>VLOOKUP($G913&amp;AB$5&amp;$J913,BASE!$P$2:$R$30000,3,0)</f>
        <v>0</v>
      </c>
      <c r="AC913" s="20">
        <f>VLOOKUP($G913&amp;AC$5&amp;$J913,BASE!$P$2:$R$30000,3,0)</f>
        <v>0</v>
      </c>
      <c r="AD913" s="20">
        <f>VLOOKUP($G913&amp;AD$5&amp;$J913,BASE!$P$2:$R$30000,3,0)</f>
        <v>0</v>
      </c>
      <c r="AE913" s="20">
        <f>VLOOKUP($G913&amp;AE$5&amp;$J913,BASE!$P$2:$R$30000,3,0)</f>
        <v>0</v>
      </c>
      <c r="AF913" s="20">
        <f>VLOOKUP($G913&amp;AF$5&amp;$J913,BASE!$P$2:$R$30000,3,0)</f>
        <v>0</v>
      </c>
      <c r="AG913" s="20">
        <f>VLOOKUP($G913&amp;AG$5&amp;$J913,BASE!$P$2:$R$30000,3,0)</f>
        <v>0</v>
      </c>
      <c r="AH913" s="20">
        <f>VLOOKUP($G913&amp;AH$5&amp;$J913,BASE!$P$2:$R$30000,3,0)</f>
        <v>0</v>
      </c>
      <c r="AI913" s="16">
        <f t="shared" si="15"/>
        <v>0</v>
      </c>
      <c r="AJ913" s="20">
        <f>VLOOKUP($G913&amp;$J913,BASE[[#All],[LLAVE2]:[TipoEvaluacion]],5,0)</f>
        <v>0</v>
      </c>
      <c r="AK913" s="20">
        <f>VLOOKUP($G913&amp;$J913,BASE[[#All],[LLAVE2]:[TipoEvaluacion]],7,0)</f>
        <v>0</v>
      </c>
      <c r="AL913" s="20">
        <f>VLOOKUP($G913&amp;$J913,BASE[[#All],[LLAVE2]:[TipoEvaluacion]],9,0)</f>
        <v>0</v>
      </c>
      <c r="AM913" s="20">
        <f>VLOOKUP($G913&amp;$J913,BASE[[#All],[LLAVE2]:[TipoEvaluacion]],11,0)</f>
        <v>0</v>
      </c>
      <c r="AN913" s="20">
        <f>VLOOKUP($G913&amp;$J913,BASE[[#All],[LLAVE2]:[TipoEvaluacion]],13,0)</f>
        <v>0</v>
      </c>
      <c r="AO913" s="25"/>
      <c r="AP913" s="15"/>
    </row>
    <row r="914" spans="2:42" ht="15.75" x14ac:dyDescent="0.3">
      <c r="B914" s="15">
        <f>BASE!$D$2</f>
        <v>0</v>
      </c>
      <c r="C914" s="15"/>
      <c r="D914" s="15"/>
      <c r="E914" s="15"/>
      <c r="F914" s="15"/>
      <c r="G914" s="15"/>
      <c r="H914" s="19"/>
      <c r="I914" s="15"/>
      <c r="J914" s="15"/>
      <c r="K914" s="20">
        <f>VLOOKUP($G914&amp;K$5&amp;$J914,BASE!$P$2:$R$30000,3,0)</f>
        <v>0</v>
      </c>
      <c r="L914" s="20">
        <f>VLOOKUP($G914&amp;L$5&amp;$J914,BASE!$P$2:$R$30000,3,0)</f>
        <v>0</v>
      </c>
      <c r="M914" s="20">
        <f>VLOOKUP($G914&amp;M$5&amp;$J914,BASE!$P$2:$R$30000,3,0)</f>
        <v>0</v>
      </c>
      <c r="N914" s="20">
        <f>VLOOKUP($G914&amp;N$5&amp;$J914,BASE!$P$2:$R$30000,3,0)</f>
        <v>0</v>
      </c>
      <c r="O914" s="20">
        <f>VLOOKUP($G914&amp;O$5&amp;$J914,BASE!$P$2:$R$30000,3,0)</f>
        <v>0</v>
      </c>
      <c r="P914" s="20">
        <f>VLOOKUP($G914&amp;P$5&amp;$J914,BASE!$P$2:$R$30000,3,0)</f>
        <v>0</v>
      </c>
      <c r="Q914" s="20">
        <f>VLOOKUP($G914&amp;Q$5&amp;$J914,BASE!$P$2:$R$30000,3,0)</f>
        <v>0</v>
      </c>
      <c r="R914" s="20">
        <f>VLOOKUP($G914&amp;R$5&amp;$J914,BASE!$P$2:$R$30000,3,0)</f>
        <v>0</v>
      </c>
      <c r="S914" s="20">
        <f>VLOOKUP($G914&amp;S$5&amp;$J914,BASE!$P$2:$R$30000,3,0)</f>
        <v>0</v>
      </c>
      <c r="T914" s="20">
        <f>VLOOKUP($G914&amp;T$5&amp;$J914,BASE!$P$2:$R$30000,3,0)</f>
        <v>0</v>
      </c>
      <c r="U914" s="20">
        <f>VLOOKUP($G914&amp;U$5&amp;$J914,BASE!$P$2:$R$30000,3,0)</f>
        <v>0</v>
      </c>
      <c r="V914" s="20">
        <f>VLOOKUP($G914&amp;V$5&amp;$J914,BASE!$P$2:$R$30000,3,0)</f>
        <v>0</v>
      </c>
      <c r="W914" s="20">
        <f>VLOOKUP($G914&amp;W$5&amp;$J914,BASE!$P$2:$R$30000,3,0)</f>
        <v>0</v>
      </c>
      <c r="X914" s="20">
        <f>VLOOKUP($G914&amp;X$5&amp;$J914,BASE!$P$2:$R$30000,3,0)</f>
        <v>0</v>
      </c>
      <c r="Y914" s="20">
        <f>VLOOKUP($G914&amp;Y$5&amp;$J914,BASE!$P$2:$R$30000,3,0)</f>
        <v>0</v>
      </c>
      <c r="Z914" s="20">
        <f>VLOOKUP($G914&amp;Z$5&amp;$J914,BASE!$P$2:$R$30000,3,0)</f>
        <v>0</v>
      </c>
      <c r="AA914" s="20">
        <f>VLOOKUP($G914&amp;AA$5&amp;$J914,BASE!$P$2:$R$30000,3,0)</f>
        <v>0</v>
      </c>
      <c r="AB914" s="20">
        <f>VLOOKUP($G914&amp;AB$5&amp;$J914,BASE!$P$2:$R$30000,3,0)</f>
        <v>0</v>
      </c>
      <c r="AC914" s="20">
        <f>VLOOKUP($G914&amp;AC$5&amp;$J914,BASE!$P$2:$R$30000,3,0)</f>
        <v>0</v>
      </c>
      <c r="AD914" s="20">
        <f>VLOOKUP($G914&amp;AD$5&amp;$J914,BASE!$P$2:$R$30000,3,0)</f>
        <v>0</v>
      </c>
      <c r="AE914" s="20">
        <f>VLOOKUP($G914&amp;AE$5&amp;$J914,BASE!$P$2:$R$30000,3,0)</f>
        <v>0</v>
      </c>
      <c r="AF914" s="20">
        <f>VLOOKUP($G914&amp;AF$5&amp;$J914,BASE!$P$2:$R$30000,3,0)</f>
        <v>0</v>
      </c>
      <c r="AG914" s="20">
        <f>VLOOKUP($G914&amp;AG$5&amp;$J914,BASE!$P$2:$R$30000,3,0)</f>
        <v>0</v>
      </c>
      <c r="AH914" s="20">
        <f>VLOOKUP($G914&amp;AH$5&amp;$J914,BASE!$P$2:$R$30000,3,0)</f>
        <v>0</v>
      </c>
      <c r="AI914" s="16">
        <f t="shared" si="15"/>
        <v>0</v>
      </c>
      <c r="AJ914" s="20">
        <f>VLOOKUP($G914&amp;$J914,BASE[[#All],[LLAVE2]:[TipoEvaluacion]],5,0)</f>
        <v>0</v>
      </c>
      <c r="AK914" s="20">
        <f>VLOOKUP($G914&amp;$J914,BASE[[#All],[LLAVE2]:[TipoEvaluacion]],7,0)</f>
        <v>0</v>
      </c>
      <c r="AL914" s="20">
        <f>VLOOKUP($G914&amp;$J914,BASE[[#All],[LLAVE2]:[TipoEvaluacion]],9,0)</f>
        <v>0</v>
      </c>
      <c r="AM914" s="20">
        <f>VLOOKUP($G914&amp;$J914,BASE[[#All],[LLAVE2]:[TipoEvaluacion]],11,0)</f>
        <v>0</v>
      </c>
      <c r="AN914" s="20">
        <f>VLOOKUP($G914&amp;$J914,BASE[[#All],[LLAVE2]:[TipoEvaluacion]],13,0)</f>
        <v>0</v>
      </c>
      <c r="AO914" s="25"/>
      <c r="AP914" s="15"/>
    </row>
    <row r="915" spans="2:42" ht="15.75" x14ac:dyDescent="0.3">
      <c r="B915" s="15">
        <f>BASE!$D$2</f>
        <v>0</v>
      </c>
      <c r="C915" s="15"/>
      <c r="D915" s="15"/>
      <c r="E915" s="15"/>
      <c r="F915" s="15"/>
      <c r="G915" s="15"/>
      <c r="H915" s="19"/>
      <c r="I915" s="15"/>
      <c r="J915" s="15"/>
      <c r="K915" s="20">
        <f>VLOOKUP($G915&amp;K$5&amp;$J915,BASE!$P$2:$R$30000,3,0)</f>
        <v>0</v>
      </c>
      <c r="L915" s="20">
        <f>VLOOKUP($G915&amp;L$5&amp;$J915,BASE!$P$2:$R$30000,3,0)</f>
        <v>0</v>
      </c>
      <c r="M915" s="20">
        <f>VLOOKUP($G915&amp;M$5&amp;$J915,BASE!$P$2:$R$30000,3,0)</f>
        <v>0</v>
      </c>
      <c r="N915" s="20">
        <f>VLOOKUP($G915&amp;N$5&amp;$J915,BASE!$P$2:$R$30000,3,0)</f>
        <v>0</v>
      </c>
      <c r="O915" s="20">
        <f>VLOOKUP($G915&amp;O$5&amp;$J915,BASE!$P$2:$R$30000,3,0)</f>
        <v>0</v>
      </c>
      <c r="P915" s="20">
        <f>VLOOKUP($G915&amp;P$5&amp;$J915,BASE!$P$2:$R$30000,3,0)</f>
        <v>0</v>
      </c>
      <c r="Q915" s="20">
        <f>VLOOKUP($G915&amp;Q$5&amp;$J915,BASE!$P$2:$R$30000,3,0)</f>
        <v>0</v>
      </c>
      <c r="R915" s="20">
        <f>VLOOKUP($G915&amp;R$5&amp;$J915,BASE!$P$2:$R$30000,3,0)</f>
        <v>0</v>
      </c>
      <c r="S915" s="20">
        <f>VLOOKUP($G915&amp;S$5&amp;$J915,BASE!$P$2:$R$30000,3,0)</f>
        <v>0</v>
      </c>
      <c r="T915" s="20">
        <f>VLOOKUP($G915&amp;T$5&amp;$J915,BASE!$P$2:$R$30000,3,0)</f>
        <v>0</v>
      </c>
      <c r="U915" s="20">
        <f>VLOOKUP($G915&amp;U$5&amp;$J915,BASE!$P$2:$R$30000,3,0)</f>
        <v>0</v>
      </c>
      <c r="V915" s="20">
        <f>VLOOKUP($G915&amp;V$5&amp;$J915,BASE!$P$2:$R$30000,3,0)</f>
        <v>0</v>
      </c>
      <c r="W915" s="20">
        <f>VLOOKUP($G915&amp;W$5&amp;$J915,BASE!$P$2:$R$30000,3,0)</f>
        <v>0</v>
      </c>
      <c r="X915" s="20">
        <f>VLOOKUP($G915&amp;X$5&amp;$J915,BASE!$P$2:$R$30000,3,0)</f>
        <v>0</v>
      </c>
      <c r="Y915" s="20">
        <f>VLOOKUP($G915&amp;Y$5&amp;$J915,BASE!$P$2:$R$30000,3,0)</f>
        <v>0</v>
      </c>
      <c r="Z915" s="20">
        <f>VLOOKUP($G915&amp;Z$5&amp;$J915,BASE!$P$2:$R$30000,3,0)</f>
        <v>0</v>
      </c>
      <c r="AA915" s="20">
        <f>VLOOKUP($G915&amp;AA$5&amp;$J915,BASE!$P$2:$R$30000,3,0)</f>
        <v>0</v>
      </c>
      <c r="AB915" s="20">
        <f>VLOOKUP($G915&amp;AB$5&amp;$J915,BASE!$P$2:$R$30000,3,0)</f>
        <v>0</v>
      </c>
      <c r="AC915" s="20">
        <f>VLOOKUP($G915&amp;AC$5&amp;$J915,BASE!$P$2:$R$30000,3,0)</f>
        <v>0</v>
      </c>
      <c r="AD915" s="20">
        <f>VLOOKUP($G915&amp;AD$5&amp;$J915,BASE!$P$2:$R$30000,3,0)</f>
        <v>0</v>
      </c>
      <c r="AE915" s="20">
        <f>VLOOKUP($G915&amp;AE$5&amp;$J915,BASE!$P$2:$R$30000,3,0)</f>
        <v>0</v>
      </c>
      <c r="AF915" s="20">
        <f>VLOOKUP($G915&amp;AF$5&amp;$J915,BASE!$P$2:$R$30000,3,0)</f>
        <v>0</v>
      </c>
      <c r="AG915" s="20">
        <f>VLOOKUP($G915&amp;AG$5&amp;$J915,BASE!$P$2:$R$30000,3,0)</f>
        <v>0</v>
      </c>
      <c r="AH915" s="20">
        <f>VLOOKUP($G915&amp;AH$5&amp;$J915,BASE!$P$2:$R$30000,3,0)</f>
        <v>0</v>
      </c>
      <c r="AI915" s="16">
        <f t="shared" si="15"/>
        <v>0</v>
      </c>
      <c r="AJ915" s="20">
        <f>VLOOKUP($G915&amp;$J915,BASE[[#All],[LLAVE2]:[TipoEvaluacion]],5,0)</f>
        <v>0</v>
      </c>
      <c r="AK915" s="20">
        <f>VLOOKUP($G915&amp;$J915,BASE[[#All],[LLAVE2]:[TipoEvaluacion]],7,0)</f>
        <v>0</v>
      </c>
      <c r="AL915" s="20">
        <f>VLOOKUP($G915&amp;$J915,BASE[[#All],[LLAVE2]:[TipoEvaluacion]],9,0)</f>
        <v>0</v>
      </c>
      <c r="AM915" s="20">
        <f>VLOOKUP($G915&amp;$J915,BASE[[#All],[LLAVE2]:[TipoEvaluacion]],11,0)</f>
        <v>0</v>
      </c>
      <c r="AN915" s="20">
        <f>VLOOKUP($G915&amp;$J915,BASE[[#All],[LLAVE2]:[TipoEvaluacion]],13,0)</f>
        <v>0</v>
      </c>
      <c r="AO915" s="25"/>
      <c r="AP915" s="15"/>
    </row>
    <row r="916" spans="2:42" ht="15.75" x14ac:dyDescent="0.3">
      <c r="B916" s="15">
        <f>BASE!$D$2</f>
        <v>0</v>
      </c>
      <c r="C916" s="15"/>
      <c r="D916" s="15"/>
      <c r="E916" s="15"/>
      <c r="F916" s="15"/>
      <c r="G916" s="15"/>
      <c r="H916" s="19"/>
      <c r="I916" s="15"/>
      <c r="J916" s="15"/>
      <c r="K916" s="20">
        <f>VLOOKUP($G916&amp;K$5&amp;$J916,BASE!$P$2:$R$30000,3,0)</f>
        <v>0</v>
      </c>
      <c r="L916" s="20">
        <f>VLOOKUP($G916&amp;L$5&amp;$J916,BASE!$P$2:$R$30000,3,0)</f>
        <v>0</v>
      </c>
      <c r="M916" s="20">
        <f>VLOOKUP($G916&amp;M$5&amp;$J916,BASE!$P$2:$R$30000,3,0)</f>
        <v>0</v>
      </c>
      <c r="N916" s="20">
        <f>VLOOKUP($G916&amp;N$5&amp;$J916,BASE!$P$2:$R$30000,3,0)</f>
        <v>0</v>
      </c>
      <c r="O916" s="20">
        <f>VLOOKUP($G916&amp;O$5&amp;$J916,BASE!$P$2:$R$30000,3,0)</f>
        <v>0</v>
      </c>
      <c r="P916" s="20">
        <f>VLOOKUP($G916&amp;P$5&amp;$J916,BASE!$P$2:$R$30000,3,0)</f>
        <v>0</v>
      </c>
      <c r="Q916" s="20">
        <f>VLOOKUP($G916&amp;Q$5&amp;$J916,BASE!$P$2:$R$30000,3,0)</f>
        <v>0</v>
      </c>
      <c r="R916" s="20">
        <f>VLOOKUP($G916&amp;R$5&amp;$J916,BASE!$P$2:$R$30000,3,0)</f>
        <v>0</v>
      </c>
      <c r="S916" s="20">
        <f>VLOOKUP($G916&amp;S$5&amp;$J916,BASE!$P$2:$R$30000,3,0)</f>
        <v>0</v>
      </c>
      <c r="T916" s="20">
        <f>VLOOKUP($G916&amp;T$5&amp;$J916,BASE!$P$2:$R$30000,3,0)</f>
        <v>0</v>
      </c>
      <c r="U916" s="20">
        <f>VLOOKUP($G916&amp;U$5&amp;$J916,BASE!$P$2:$R$30000,3,0)</f>
        <v>0</v>
      </c>
      <c r="V916" s="20">
        <f>VLOOKUP($G916&amp;V$5&amp;$J916,BASE!$P$2:$R$30000,3,0)</f>
        <v>0</v>
      </c>
      <c r="W916" s="20">
        <f>VLOOKUP($G916&amp;W$5&amp;$J916,BASE!$P$2:$R$30000,3,0)</f>
        <v>0</v>
      </c>
      <c r="X916" s="20">
        <f>VLOOKUP($G916&amp;X$5&amp;$J916,BASE!$P$2:$R$30000,3,0)</f>
        <v>0</v>
      </c>
      <c r="Y916" s="20">
        <f>VLOOKUP($G916&amp;Y$5&amp;$J916,BASE!$P$2:$R$30000,3,0)</f>
        <v>0</v>
      </c>
      <c r="Z916" s="20">
        <f>VLOOKUP($G916&amp;Z$5&amp;$J916,BASE!$P$2:$R$30000,3,0)</f>
        <v>0</v>
      </c>
      <c r="AA916" s="20">
        <f>VLOOKUP($G916&amp;AA$5&amp;$J916,BASE!$P$2:$R$30000,3,0)</f>
        <v>0</v>
      </c>
      <c r="AB916" s="20">
        <f>VLOOKUP($G916&amp;AB$5&amp;$J916,BASE!$P$2:$R$30000,3,0)</f>
        <v>0</v>
      </c>
      <c r="AC916" s="20">
        <f>VLOOKUP($G916&amp;AC$5&amp;$J916,BASE!$P$2:$R$30000,3,0)</f>
        <v>0</v>
      </c>
      <c r="AD916" s="20">
        <f>VLOOKUP($G916&amp;AD$5&amp;$J916,BASE!$P$2:$R$30000,3,0)</f>
        <v>0</v>
      </c>
      <c r="AE916" s="20">
        <f>VLOOKUP($G916&amp;AE$5&amp;$J916,BASE!$P$2:$R$30000,3,0)</f>
        <v>0</v>
      </c>
      <c r="AF916" s="20">
        <f>VLOOKUP($G916&amp;AF$5&amp;$J916,BASE!$P$2:$R$30000,3,0)</f>
        <v>0</v>
      </c>
      <c r="AG916" s="20">
        <f>VLOOKUP($G916&amp;AG$5&amp;$J916,BASE!$P$2:$R$30000,3,0)</f>
        <v>0</v>
      </c>
      <c r="AH916" s="20">
        <f>VLOOKUP($G916&amp;AH$5&amp;$J916,BASE!$P$2:$R$30000,3,0)</f>
        <v>0</v>
      </c>
      <c r="AI916" s="16">
        <f t="shared" si="15"/>
        <v>0</v>
      </c>
      <c r="AJ916" s="20">
        <f>VLOOKUP($G916&amp;$J916,BASE[[#All],[LLAVE2]:[TipoEvaluacion]],5,0)</f>
        <v>0</v>
      </c>
      <c r="AK916" s="20">
        <f>VLOOKUP($G916&amp;$J916,BASE[[#All],[LLAVE2]:[TipoEvaluacion]],7,0)</f>
        <v>0</v>
      </c>
      <c r="AL916" s="20">
        <f>VLOOKUP($G916&amp;$J916,BASE[[#All],[LLAVE2]:[TipoEvaluacion]],9,0)</f>
        <v>0</v>
      </c>
      <c r="AM916" s="20">
        <f>VLOOKUP($G916&amp;$J916,BASE[[#All],[LLAVE2]:[TipoEvaluacion]],11,0)</f>
        <v>0</v>
      </c>
      <c r="AN916" s="20">
        <f>VLOOKUP($G916&amp;$J916,BASE[[#All],[LLAVE2]:[TipoEvaluacion]],13,0)</f>
        <v>0</v>
      </c>
      <c r="AO916" s="25"/>
      <c r="AP916" s="15"/>
    </row>
    <row r="917" spans="2:42" ht="15.75" x14ac:dyDescent="0.3">
      <c r="B917" s="15">
        <f>BASE!$D$2</f>
        <v>0</v>
      </c>
      <c r="C917" s="15"/>
      <c r="D917" s="15"/>
      <c r="E917" s="15"/>
      <c r="F917" s="15"/>
      <c r="G917" s="15"/>
      <c r="H917" s="19"/>
      <c r="I917" s="15"/>
      <c r="J917" s="15"/>
      <c r="K917" s="20">
        <f>VLOOKUP($G917&amp;K$5&amp;$J917,BASE!$P$2:$R$30000,3,0)</f>
        <v>0</v>
      </c>
      <c r="L917" s="20">
        <f>VLOOKUP($G917&amp;L$5&amp;$J917,BASE!$P$2:$R$30000,3,0)</f>
        <v>0</v>
      </c>
      <c r="M917" s="20">
        <f>VLOOKUP($G917&amp;M$5&amp;$J917,BASE!$P$2:$R$30000,3,0)</f>
        <v>0</v>
      </c>
      <c r="N917" s="20">
        <f>VLOOKUP($G917&amp;N$5&amp;$J917,BASE!$P$2:$R$30000,3,0)</f>
        <v>0</v>
      </c>
      <c r="O917" s="20">
        <f>VLOOKUP($G917&amp;O$5&amp;$J917,BASE!$P$2:$R$30000,3,0)</f>
        <v>0</v>
      </c>
      <c r="P917" s="20">
        <f>VLOOKUP($G917&amp;P$5&amp;$J917,BASE!$P$2:$R$30000,3,0)</f>
        <v>0</v>
      </c>
      <c r="Q917" s="20">
        <f>VLOOKUP($G917&amp;Q$5&amp;$J917,BASE!$P$2:$R$30000,3,0)</f>
        <v>0</v>
      </c>
      <c r="R917" s="20">
        <f>VLOOKUP($G917&amp;R$5&amp;$J917,BASE!$P$2:$R$30000,3,0)</f>
        <v>0</v>
      </c>
      <c r="S917" s="20">
        <f>VLOOKUP($G917&amp;S$5&amp;$J917,BASE!$P$2:$R$30000,3,0)</f>
        <v>0</v>
      </c>
      <c r="T917" s="20">
        <f>VLOOKUP($G917&amp;T$5&amp;$J917,BASE!$P$2:$R$30000,3,0)</f>
        <v>0</v>
      </c>
      <c r="U917" s="20">
        <f>VLOOKUP($G917&amp;U$5&amp;$J917,BASE!$P$2:$R$30000,3,0)</f>
        <v>0</v>
      </c>
      <c r="V917" s="20">
        <f>VLOOKUP($G917&amp;V$5&amp;$J917,BASE!$P$2:$R$30000,3,0)</f>
        <v>0</v>
      </c>
      <c r="W917" s="20">
        <f>VLOOKUP($G917&amp;W$5&amp;$J917,BASE!$P$2:$R$30000,3,0)</f>
        <v>0</v>
      </c>
      <c r="X917" s="20">
        <f>VLOOKUP($G917&amp;X$5&amp;$J917,BASE!$P$2:$R$30000,3,0)</f>
        <v>0</v>
      </c>
      <c r="Y917" s="20">
        <f>VLOOKUP($G917&amp;Y$5&amp;$J917,BASE!$P$2:$R$30000,3,0)</f>
        <v>0</v>
      </c>
      <c r="Z917" s="20">
        <f>VLOOKUP($G917&amp;Z$5&amp;$J917,BASE!$P$2:$R$30000,3,0)</f>
        <v>0</v>
      </c>
      <c r="AA917" s="20">
        <f>VLOOKUP($G917&amp;AA$5&amp;$J917,BASE!$P$2:$R$30000,3,0)</f>
        <v>0</v>
      </c>
      <c r="AB917" s="20">
        <f>VLOOKUP($G917&amp;AB$5&amp;$J917,BASE!$P$2:$R$30000,3,0)</f>
        <v>0</v>
      </c>
      <c r="AC917" s="20">
        <f>VLOOKUP($G917&amp;AC$5&amp;$J917,BASE!$P$2:$R$30000,3,0)</f>
        <v>0</v>
      </c>
      <c r="AD917" s="20">
        <f>VLOOKUP($G917&amp;AD$5&amp;$J917,BASE!$P$2:$R$30000,3,0)</f>
        <v>0</v>
      </c>
      <c r="AE917" s="20">
        <f>VLOOKUP($G917&amp;AE$5&amp;$J917,BASE!$P$2:$R$30000,3,0)</f>
        <v>0</v>
      </c>
      <c r="AF917" s="20">
        <f>VLOOKUP($G917&amp;AF$5&amp;$J917,BASE!$P$2:$R$30000,3,0)</f>
        <v>0</v>
      </c>
      <c r="AG917" s="20">
        <f>VLOOKUP($G917&amp;AG$5&amp;$J917,BASE!$P$2:$R$30000,3,0)</f>
        <v>0</v>
      </c>
      <c r="AH917" s="20">
        <f>VLOOKUP($G917&amp;AH$5&amp;$J917,BASE!$P$2:$R$30000,3,0)</f>
        <v>0</v>
      </c>
      <c r="AI917" s="16">
        <f t="shared" si="15"/>
        <v>0</v>
      </c>
      <c r="AJ917" s="20">
        <f>VLOOKUP($G917&amp;$J917,BASE[[#All],[LLAVE2]:[TipoEvaluacion]],5,0)</f>
        <v>0</v>
      </c>
      <c r="AK917" s="20">
        <f>VLOOKUP($G917&amp;$J917,BASE[[#All],[LLAVE2]:[TipoEvaluacion]],7,0)</f>
        <v>0</v>
      </c>
      <c r="AL917" s="20">
        <f>VLOOKUP($G917&amp;$J917,BASE[[#All],[LLAVE2]:[TipoEvaluacion]],9,0)</f>
        <v>0</v>
      </c>
      <c r="AM917" s="20">
        <f>VLOOKUP($G917&amp;$J917,BASE[[#All],[LLAVE2]:[TipoEvaluacion]],11,0)</f>
        <v>0</v>
      </c>
      <c r="AN917" s="20">
        <f>VLOOKUP($G917&amp;$J917,BASE[[#All],[LLAVE2]:[TipoEvaluacion]],13,0)</f>
        <v>0</v>
      </c>
      <c r="AO917" s="25"/>
      <c r="AP917" s="15"/>
    </row>
    <row r="918" spans="2:42" ht="15.75" x14ac:dyDescent="0.3">
      <c r="B918" s="15">
        <f>BASE!$D$2</f>
        <v>0</v>
      </c>
      <c r="C918" s="15"/>
      <c r="D918" s="15"/>
      <c r="E918" s="15"/>
      <c r="F918" s="15"/>
      <c r="G918" s="15"/>
      <c r="H918" s="19"/>
      <c r="I918" s="15"/>
      <c r="J918" s="15"/>
      <c r="K918" s="20">
        <f>VLOOKUP($G918&amp;K$5&amp;$J918,BASE!$P$2:$R$30000,3,0)</f>
        <v>0</v>
      </c>
      <c r="L918" s="20">
        <f>VLOOKUP($G918&amp;L$5&amp;$J918,BASE!$P$2:$R$30000,3,0)</f>
        <v>0</v>
      </c>
      <c r="M918" s="20">
        <f>VLOOKUP($G918&amp;M$5&amp;$J918,BASE!$P$2:$R$30000,3,0)</f>
        <v>0</v>
      </c>
      <c r="N918" s="20">
        <f>VLOOKUP($G918&amp;N$5&amp;$J918,BASE!$P$2:$R$30000,3,0)</f>
        <v>0</v>
      </c>
      <c r="O918" s="20">
        <f>VLOOKUP($G918&amp;O$5&amp;$J918,BASE!$P$2:$R$30000,3,0)</f>
        <v>0</v>
      </c>
      <c r="P918" s="20">
        <f>VLOOKUP($G918&amp;P$5&amp;$J918,BASE!$P$2:$R$30000,3,0)</f>
        <v>0</v>
      </c>
      <c r="Q918" s="20">
        <f>VLOOKUP($G918&amp;Q$5&amp;$J918,BASE!$P$2:$R$30000,3,0)</f>
        <v>0</v>
      </c>
      <c r="R918" s="20">
        <f>VLOOKUP($G918&amp;R$5&amp;$J918,BASE!$P$2:$R$30000,3,0)</f>
        <v>0</v>
      </c>
      <c r="S918" s="20">
        <f>VLOOKUP($G918&amp;S$5&amp;$J918,BASE!$P$2:$R$30000,3,0)</f>
        <v>0</v>
      </c>
      <c r="T918" s="20">
        <f>VLOOKUP($G918&amp;T$5&amp;$J918,BASE!$P$2:$R$30000,3,0)</f>
        <v>0</v>
      </c>
      <c r="U918" s="20">
        <f>VLOOKUP($G918&amp;U$5&amp;$J918,BASE!$P$2:$R$30000,3,0)</f>
        <v>0</v>
      </c>
      <c r="V918" s="20">
        <f>VLOOKUP($G918&amp;V$5&amp;$J918,BASE!$P$2:$R$30000,3,0)</f>
        <v>0</v>
      </c>
      <c r="W918" s="20">
        <f>VLOOKUP($G918&amp;W$5&amp;$J918,BASE!$P$2:$R$30000,3,0)</f>
        <v>0</v>
      </c>
      <c r="X918" s="20">
        <f>VLOOKUP($G918&amp;X$5&amp;$J918,BASE!$P$2:$R$30000,3,0)</f>
        <v>0</v>
      </c>
      <c r="Y918" s="20">
        <f>VLOOKUP($G918&amp;Y$5&amp;$J918,BASE!$P$2:$R$30000,3,0)</f>
        <v>0</v>
      </c>
      <c r="Z918" s="20">
        <f>VLOOKUP($G918&amp;Z$5&amp;$J918,BASE!$P$2:$R$30000,3,0)</f>
        <v>0</v>
      </c>
      <c r="AA918" s="20">
        <f>VLOOKUP($G918&amp;AA$5&amp;$J918,BASE!$P$2:$R$30000,3,0)</f>
        <v>0</v>
      </c>
      <c r="AB918" s="20">
        <f>VLOOKUP($G918&amp;AB$5&amp;$J918,BASE!$P$2:$R$30000,3,0)</f>
        <v>0</v>
      </c>
      <c r="AC918" s="20">
        <f>VLOOKUP($G918&amp;AC$5&amp;$J918,BASE!$P$2:$R$30000,3,0)</f>
        <v>0</v>
      </c>
      <c r="AD918" s="20">
        <f>VLOOKUP($G918&amp;AD$5&amp;$J918,BASE!$P$2:$R$30000,3,0)</f>
        <v>0</v>
      </c>
      <c r="AE918" s="20">
        <f>VLOOKUP($G918&amp;AE$5&amp;$J918,BASE!$P$2:$R$30000,3,0)</f>
        <v>0</v>
      </c>
      <c r="AF918" s="20">
        <f>VLOOKUP($G918&amp;AF$5&amp;$J918,BASE!$P$2:$R$30000,3,0)</f>
        <v>0</v>
      </c>
      <c r="AG918" s="20">
        <f>VLOOKUP($G918&amp;AG$5&amp;$J918,BASE!$P$2:$R$30000,3,0)</f>
        <v>0</v>
      </c>
      <c r="AH918" s="20">
        <f>VLOOKUP($G918&amp;AH$5&amp;$J918,BASE!$P$2:$R$30000,3,0)</f>
        <v>0</v>
      </c>
      <c r="AI918" s="16">
        <f t="shared" si="15"/>
        <v>0</v>
      </c>
      <c r="AJ918" s="20">
        <f>VLOOKUP($G918&amp;$J918,BASE[[#All],[LLAVE2]:[TipoEvaluacion]],5,0)</f>
        <v>0</v>
      </c>
      <c r="AK918" s="20">
        <f>VLOOKUP($G918&amp;$J918,BASE[[#All],[LLAVE2]:[TipoEvaluacion]],7,0)</f>
        <v>0</v>
      </c>
      <c r="AL918" s="20">
        <f>VLOOKUP($G918&amp;$J918,BASE[[#All],[LLAVE2]:[TipoEvaluacion]],9,0)</f>
        <v>0</v>
      </c>
      <c r="AM918" s="20">
        <f>VLOOKUP($G918&amp;$J918,BASE[[#All],[LLAVE2]:[TipoEvaluacion]],11,0)</f>
        <v>0</v>
      </c>
      <c r="AN918" s="20">
        <f>VLOOKUP($G918&amp;$J918,BASE[[#All],[LLAVE2]:[TipoEvaluacion]],13,0)</f>
        <v>0</v>
      </c>
      <c r="AO918" s="25"/>
      <c r="AP918" s="15"/>
    </row>
    <row r="919" spans="2:42" ht="15.75" x14ac:dyDescent="0.3">
      <c r="B919" s="15">
        <f>BASE!$D$2</f>
        <v>0</v>
      </c>
      <c r="C919" s="15"/>
      <c r="D919" s="15"/>
      <c r="E919" s="15"/>
      <c r="F919" s="15"/>
      <c r="G919" s="15"/>
      <c r="H919" s="19"/>
      <c r="I919" s="15"/>
      <c r="J919" s="15"/>
      <c r="K919" s="20">
        <f>VLOOKUP($G919&amp;K$5&amp;$J919,BASE!$P$2:$R$30000,3,0)</f>
        <v>0</v>
      </c>
      <c r="L919" s="20">
        <f>VLOOKUP($G919&amp;L$5&amp;$J919,BASE!$P$2:$R$30000,3,0)</f>
        <v>0</v>
      </c>
      <c r="M919" s="20">
        <f>VLOOKUP($G919&amp;M$5&amp;$J919,BASE!$P$2:$R$30000,3,0)</f>
        <v>0</v>
      </c>
      <c r="N919" s="20">
        <f>VLOOKUP($G919&amp;N$5&amp;$J919,BASE!$P$2:$R$30000,3,0)</f>
        <v>0</v>
      </c>
      <c r="O919" s="20">
        <f>VLOOKUP($G919&amp;O$5&amp;$J919,BASE!$P$2:$R$30000,3,0)</f>
        <v>0</v>
      </c>
      <c r="P919" s="20">
        <f>VLOOKUP($G919&amp;P$5&amp;$J919,BASE!$P$2:$R$30000,3,0)</f>
        <v>0</v>
      </c>
      <c r="Q919" s="20">
        <f>VLOOKUP($G919&amp;Q$5&amp;$J919,BASE!$P$2:$R$30000,3,0)</f>
        <v>0</v>
      </c>
      <c r="R919" s="20">
        <f>VLOOKUP($G919&amp;R$5&amp;$J919,BASE!$P$2:$R$30000,3,0)</f>
        <v>0</v>
      </c>
      <c r="S919" s="20">
        <f>VLOOKUP($G919&amp;S$5&amp;$J919,BASE!$P$2:$R$30000,3,0)</f>
        <v>0</v>
      </c>
      <c r="T919" s="20">
        <f>VLOOKUP($G919&amp;T$5&amp;$J919,BASE!$P$2:$R$30000,3,0)</f>
        <v>0</v>
      </c>
      <c r="U919" s="20">
        <f>VLOOKUP($G919&amp;U$5&amp;$J919,BASE!$P$2:$R$30000,3,0)</f>
        <v>0</v>
      </c>
      <c r="V919" s="20">
        <f>VLOOKUP($G919&amp;V$5&amp;$J919,BASE!$P$2:$R$30000,3,0)</f>
        <v>0</v>
      </c>
      <c r="W919" s="20">
        <f>VLOOKUP($G919&amp;W$5&amp;$J919,BASE!$P$2:$R$30000,3,0)</f>
        <v>0</v>
      </c>
      <c r="X919" s="20">
        <f>VLOOKUP($G919&amp;X$5&amp;$J919,BASE!$P$2:$R$30000,3,0)</f>
        <v>0</v>
      </c>
      <c r="Y919" s="20">
        <f>VLOOKUP($G919&amp;Y$5&amp;$J919,BASE!$P$2:$R$30000,3,0)</f>
        <v>0</v>
      </c>
      <c r="Z919" s="20">
        <f>VLOOKUP($G919&amp;Z$5&amp;$J919,BASE!$P$2:$R$30000,3,0)</f>
        <v>0</v>
      </c>
      <c r="AA919" s="20">
        <f>VLOOKUP($G919&amp;AA$5&amp;$J919,BASE!$P$2:$R$30000,3,0)</f>
        <v>0</v>
      </c>
      <c r="AB919" s="20">
        <f>VLOOKUP($G919&amp;AB$5&amp;$J919,BASE!$P$2:$R$30000,3,0)</f>
        <v>0</v>
      </c>
      <c r="AC919" s="20">
        <f>VLOOKUP($G919&amp;AC$5&amp;$J919,BASE!$P$2:$R$30000,3,0)</f>
        <v>0</v>
      </c>
      <c r="AD919" s="20">
        <f>VLOOKUP($G919&amp;AD$5&amp;$J919,BASE!$P$2:$R$30000,3,0)</f>
        <v>0</v>
      </c>
      <c r="AE919" s="20">
        <f>VLOOKUP($G919&amp;AE$5&amp;$J919,BASE!$P$2:$R$30000,3,0)</f>
        <v>0</v>
      </c>
      <c r="AF919" s="20">
        <f>VLOOKUP($G919&amp;AF$5&amp;$J919,BASE!$P$2:$R$30000,3,0)</f>
        <v>0</v>
      </c>
      <c r="AG919" s="20">
        <f>VLOOKUP($G919&amp;AG$5&amp;$J919,BASE!$P$2:$R$30000,3,0)</f>
        <v>0</v>
      </c>
      <c r="AH919" s="20">
        <f>VLOOKUP($G919&amp;AH$5&amp;$J919,BASE!$P$2:$R$30000,3,0)</f>
        <v>0</v>
      </c>
      <c r="AI919" s="16">
        <f t="shared" si="15"/>
        <v>0</v>
      </c>
      <c r="AJ919" s="20">
        <f>VLOOKUP($G919&amp;$J919,BASE[[#All],[LLAVE2]:[TipoEvaluacion]],5,0)</f>
        <v>0</v>
      </c>
      <c r="AK919" s="20">
        <f>VLOOKUP($G919&amp;$J919,BASE[[#All],[LLAVE2]:[TipoEvaluacion]],7,0)</f>
        <v>0</v>
      </c>
      <c r="AL919" s="20">
        <f>VLOOKUP($G919&amp;$J919,BASE[[#All],[LLAVE2]:[TipoEvaluacion]],9,0)</f>
        <v>0</v>
      </c>
      <c r="AM919" s="20">
        <f>VLOOKUP($G919&amp;$J919,BASE[[#All],[LLAVE2]:[TipoEvaluacion]],11,0)</f>
        <v>0</v>
      </c>
      <c r="AN919" s="20">
        <f>VLOOKUP($G919&amp;$J919,BASE[[#All],[LLAVE2]:[TipoEvaluacion]],13,0)</f>
        <v>0</v>
      </c>
      <c r="AO919" s="25"/>
      <c r="AP919" s="15"/>
    </row>
    <row r="920" spans="2:42" ht="15.75" x14ac:dyDescent="0.3">
      <c r="B920" s="15">
        <f>BASE!$D$2</f>
        <v>0</v>
      </c>
      <c r="C920" s="15"/>
      <c r="D920" s="15"/>
      <c r="E920" s="15"/>
      <c r="F920" s="15"/>
      <c r="G920" s="15"/>
      <c r="H920" s="19"/>
      <c r="I920" s="15"/>
      <c r="J920" s="15"/>
      <c r="K920" s="20">
        <f>VLOOKUP($G920&amp;K$5&amp;$J920,BASE!$P$2:$R$30000,3,0)</f>
        <v>0</v>
      </c>
      <c r="L920" s="20">
        <f>VLOOKUP($G920&amp;L$5&amp;$J920,BASE!$P$2:$R$30000,3,0)</f>
        <v>0</v>
      </c>
      <c r="M920" s="20">
        <f>VLOOKUP($G920&amp;M$5&amp;$J920,BASE!$P$2:$R$30000,3,0)</f>
        <v>0</v>
      </c>
      <c r="N920" s="20">
        <f>VLOOKUP($G920&amp;N$5&amp;$J920,BASE!$P$2:$R$30000,3,0)</f>
        <v>0</v>
      </c>
      <c r="O920" s="20">
        <f>VLOOKUP($G920&amp;O$5&amp;$J920,BASE!$P$2:$R$30000,3,0)</f>
        <v>0</v>
      </c>
      <c r="P920" s="20">
        <f>VLOOKUP($G920&amp;P$5&amp;$J920,BASE!$P$2:$R$30000,3,0)</f>
        <v>0</v>
      </c>
      <c r="Q920" s="20">
        <f>VLOOKUP($G920&amp;Q$5&amp;$J920,BASE!$P$2:$R$30000,3,0)</f>
        <v>0</v>
      </c>
      <c r="R920" s="20">
        <f>VLOOKUP($G920&amp;R$5&amp;$J920,BASE!$P$2:$R$30000,3,0)</f>
        <v>0</v>
      </c>
      <c r="S920" s="20">
        <f>VLOOKUP($G920&amp;S$5&amp;$J920,BASE!$P$2:$R$30000,3,0)</f>
        <v>0</v>
      </c>
      <c r="T920" s="20">
        <f>VLOOKUP($G920&amp;T$5&amp;$J920,BASE!$P$2:$R$30000,3,0)</f>
        <v>0</v>
      </c>
      <c r="U920" s="20">
        <f>VLOOKUP($G920&amp;U$5&amp;$J920,BASE!$P$2:$R$30000,3,0)</f>
        <v>0</v>
      </c>
      <c r="V920" s="20">
        <f>VLOOKUP($G920&amp;V$5&amp;$J920,BASE!$P$2:$R$30000,3,0)</f>
        <v>0</v>
      </c>
      <c r="W920" s="20">
        <f>VLOOKUP($G920&amp;W$5&amp;$J920,BASE!$P$2:$R$30000,3,0)</f>
        <v>0</v>
      </c>
      <c r="X920" s="20">
        <f>VLOOKUP($G920&amp;X$5&amp;$J920,BASE!$P$2:$R$30000,3,0)</f>
        <v>0</v>
      </c>
      <c r="Y920" s="20">
        <f>VLOOKUP($G920&amp;Y$5&amp;$J920,BASE!$P$2:$R$30000,3,0)</f>
        <v>0</v>
      </c>
      <c r="Z920" s="20">
        <f>VLOOKUP($G920&amp;Z$5&amp;$J920,BASE!$P$2:$R$30000,3,0)</f>
        <v>0</v>
      </c>
      <c r="AA920" s="20">
        <f>VLOOKUP($G920&amp;AA$5&amp;$J920,BASE!$P$2:$R$30000,3,0)</f>
        <v>0</v>
      </c>
      <c r="AB920" s="20">
        <f>VLOOKUP($G920&amp;AB$5&amp;$J920,BASE!$P$2:$R$30000,3,0)</f>
        <v>0</v>
      </c>
      <c r="AC920" s="20">
        <f>VLOOKUP($G920&amp;AC$5&amp;$J920,BASE!$P$2:$R$30000,3,0)</f>
        <v>0</v>
      </c>
      <c r="AD920" s="20">
        <f>VLOOKUP($G920&amp;AD$5&amp;$J920,BASE!$P$2:$R$30000,3,0)</f>
        <v>0</v>
      </c>
      <c r="AE920" s="20">
        <f>VLOOKUP($G920&amp;AE$5&amp;$J920,BASE!$P$2:$R$30000,3,0)</f>
        <v>0</v>
      </c>
      <c r="AF920" s="20">
        <f>VLOOKUP($G920&amp;AF$5&amp;$J920,BASE!$P$2:$R$30000,3,0)</f>
        <v>0</v>
      </c>
      <c r="AG920" s="20">
        <f>VLOOKUP($G920&amp;AG$5&amp;$J920,BASE!$P$2:$R$30000,3,0)</f>
        <v>0</v>
      </c>
      <c r="AH920" s="20">
        <f>VLOOKUP($G920&amp;AH$5&amp;$J920,BASE!$P$2:$R$30000,3,0)</f>
        <v>0</v>
      </c>
      <c r="AI920" s="16">
        <f t="shared" si="15"/>
        <v>0</v>
      </c>
      <c r="AJ920" s="20">
        <f>VLOOKUP($G920&amp;$J920,BASE[[#All],[LLAVE2]:[TipoEvaluacion]],5,0)</f>
        <v>0</v>
      </c>
      <c r="AK920" s="20">
        <f>VLOOKUP($G920&amp;$J920,BASE[[#All],[LLAVE2]:[TipoEvaluacion]],7,0)</f>
        <v>0</v>
      </c>
      <c r="AL920" s="20">
        <f>VLOOKUP($G920&amp;$J920,BASE[[#All],[LLAVE2]:[TipoEvaluacion]],9,0)</f>
        <v>0</v>
      </c>
      <c r="AM920" s="20">
        <f>VLOOKUP($G920&amp;$J920,BASE[[#All],[LLAVE2]:[TipoEvaluacion]],11,0)</f>
        <v>0</v>
      </c>
      <c r="AN920" s="20">
        <f>VLOOKUP($G920&amp;$J920,BASE[[#All],[LLAVE2]:[TipoEvaluacion]],13,0)</f>
        <v>0</v>
      </c>
      <c r="AO920" s="25"/>
      <c r="AP920" s="15"/>
    </row>
    <row r="921" spans="2:42" ht="15.75" x14ac:dyDescent="0.3">
      <c r="B921" s="15">
        <f>BASE!$D$2</f>
        <v>0</v>
      </c>
      <c r="C921" s="15"/>
      <c r="D921" s="15"/>
      <c r="E921" s="15"/>
      <c r="F921" s="15"/>
      <c r="G921" s="15"/>
      <c r="H921" s="19"/>
      <c r="I921" s="15"/>
      <c r="J921" s="15"/>
      <c r="K921" s="20">
        <f>VLOOKUP($G921&amp;K$5&amp;$J921,BASE!$P$2:$R$30000,3,0)</f>
        <v>0</v>
      </c>
      <c r="L921" s="20">
        <f>VLOOKUP($G921&amp;L$5&amp;$J921,BASE!$P$2:$R$30000,3,0)</f>
        <v>0</v>
      </c>
      <c r="M921" s="20">
        <f>VLOOKUP($G921&amp;M$5&amp;$J921,BASE!$P$2:$R$30000,3,0)</f>
        <v>0</v>
      </c>
      <c r="N921" s="20">
        <f>VLOOKUP($G921&amp;N$5&amp;$J921,BASE!$P$2:$R$30000,3,0)</f>
        <v>0</v>
      </c>
      <c r="O921" s="20">
        <f>VLOOKUP($G921&amp;O$5&amp;$J921,BASE!$P$2:$R$30000,3,0)</f>
        <v>0</v>
      </c>
      <c r="P921" s="20">
        <f>VLOOKUP($G921&amp;P$5&amp;$J921,BASE!$P$2:$R$30000,3,0)</f>
        <v>0</v>
      </c>
      <c r="Q921" s="20">
        <f>VLOOKUP($G921&amp;Q$5&amp;$J921,BASE!$P$2:$R$30000,3,0)</f>
        <v>0</v>
      </c>
      <c r="R921" s="20">
        <f>VLOOKUP($G921&amp;R$5&amp;$J921,BASE!$P$2:$R$30000,3,0)</f>
        <v>0</v>
      </c>
      <c r="S921" s="20">
        <f>VLOOKUP($G921&amp;S$5&amp;$J921,BASE!$P$2:$R$30000,3,0)</f>
        <v>0</v>
      </c>
      <c r="T921" s="20">
        <f>VLOOKUP($G921&amp;T$5&amp;$J921,BASE!$P$2:$R$30000,3,0)</f>
        <v>0</v>
      </c>
      <c r="U921" s="20">
        <f>VLOOKUP($G921&amp;U$5&amp;$J921,BASE!$P$2:$R$30000,3,0)</f>
        <v>0</v>
      </c>
      <c r="V921" s="20">
        <f>VLOOKUP($G921&amp;V$5&amp;$J921,BASE!$P$2:$R$30000,3,0)</f>
        <v>0</v>
      </c>
      <c r="W921" s="20">
        <f>VLOOKUP($G921&amp;W$5&amp;$J921,BASE!$P$2:$R$30000,3,0)</f>
        <v>0</v>
      </c>
      <c r="X921" s="20">
        <f>VLOOKUP($G921&amp;X$5&amp;$J921,BASE!$P$2:$R$30000,3,0)</f>
        <v>0</v>
      </c>
      <c r="Y921" s="20">
        <f>VLOOKUP($G921&amp;Y$5&amp;$J921,BASE!$P$2:$R$30000,3,0)</f>
        <v>0</v>
      </c>
      <c r="Z921" s="20">
        <f>VLOOKUP($G921&amp;Z$5&amp;$J921,BASE!$P$2:$R$30000,3,0)</f>
        <v>0</v>
      </c>
      <c r="AA921" s="20">
        <f>VLOOKUP($G921&amp;AA$5&amp;$J921,BASE!$P$2:$R$30000,3,0)</f>
        <v>0</v>
      </c>
      <c r="AB921" s="20">
        <f>VLOOKUP($G921&amp;AB$5&amp;$J921,BASE!$P$2:$R$30000,3,0)</f>
        <v>0</v>
      </c>
      <c r="AC921" s="20">
        <f>VLOOKUP($G921&amp;AC$5&amp;$J921,BASE!$P$2:$R$30000,3,0)</f>
        <v>0</v>
      </c>
      <c r="AD921" s="20">
        <f>VLOOKUP($G921&amp;AD$5&amp;$J921,BASE!$P$2:$R$30000,3,0)</f>
        <v>0</v>
      </c>
      <c r="AE921" s="20">
        <f>VLOOKUP($G921&amp;AE$5&amp;$J921,BASE!$P$2:$R$30000,3,0)</f>
        <v>0</v>
      </c>
      <c r="AF921" s="20">
        <f>VLOOKUP($G921&amp;AF$5&amp;$J921,BASE!$P$2:$R$30000,3,0)</f>
        <v>0</v>
      </c>
      <c r="AG921" s="20">
        <f>VLOOKUP($G921&amp;AG$5&amp;$J921,BASE!$P$2:$R$30000,3,0)</f>
        <v>0</v>
      </c>
      <c r="AH921" s="20">
        <f>VLOOKUP($G921&amp;AH$5&amp;$J921,BASE!$P$2:$R$30000,3,0)</f>
        <v>0</v>
      </c>
      <c r="AI921" s="16">
        <f t="shared" si="15"/>
        <v>0</v>
      </c>
      <c r="AJ921" s="20">
        <f>VLOOKUP($G921&amp;$J921,BASE[[#All],[LLAVE2]:[TipoEvaluacion]],5,0)</f>
        <v>0</v>
      </c>
      <c r="AK921" s="20">
        <f>VLOOKUP($G921&amp;$J921,BASE[[#All],[LLAVE2]:[TipoEvaluacion]],7,0)</f>
        <v>0</v>
      </c>
      <c r="AL921" s="20">
        <f>VLOOKUP($G921&amp;$J921,BASE[[#All],[LLAVE2]:[TipoEvaluacion]],9,0)</f>
        <v>0</v>
      </c>
      <c r="AM921" s="20">
        <f>VLOOKUP($G921&amp;$J921,BASE[[#All],[LLAVE2]:[TipoEvaluacion]],11,0)</f>
        <v>0</v>
      </c>
      <c r="AN921" s="20">
        <f>VLOOKUP($G921&amp;$J921,BASE[[#All],[LLAVE2]:[TipoEvaluacion]],13,0)</f>
        <v>0</v>
      </c>
      <c r="AO921" s="25"/>
      <c r="AP921" s="15"/>
    </row>
    <row r="922" spans="2:42" ht="15.75" x14ac:dyDescent="0.3">
      <c r="B922" s="15">
        <f>BASE!$D$2</f>
        <v>0</v>
      </c>
      <c r="C922" s="15"/>
      <c r="D922" s="15"/>
      <c r="E922" s="15"/>
      <c r="F922" s="15"/>
      <c r="G922" s="15"/>
      <c r="H922" s="19"/>
      <c r="I922" s="15"/>
      <c r="J922" s="15"/>
      <c r="K922" s="20">
        <f>VLOOKUP($G922&amp;K$5&amp;$J922,BASE!$P$2:$R$30000,3,0)</f>
        <v>0</v>
      </c>
      <c r="L922" s="20">
        <f>VLOOKUP($G922&amp;L$5&amp;$J922,BASE!$P$2:$R$30000,3,0)</f>
        <v>0</v>
      </c>
      <c r="M922" s="20">
        <f>VLOOKUP($G922&amp;M$5&amp;$J922,BASE!$P$2:$R$30000,3,0)</f>
        <v>0</v>
      </c>
      <c r="N922" s="20">
        <f>VLOOKUP($G922&amp;N$5&amp;$J922,BASE!$P$2:$R$30000,3,0)</f>
        <v>0</v>
      </c>
      <c r="O922" s="20">
        <f>VLOOKUP($G922&amp;O$5&amp;$J922,BASE!$P$2:$R$30000,3,0)</f>
        <v>0</v>
      </c>
      <c r="P922" s="20">
        <f>VLOOKUP($G922&amp;P$5&amp;$J922,BASE!$P$2:$R$30000,3,0)</f>
        <v>0</v>
      </c>
      <c r="Q922" s="20">
        <f>VLOOKUP($G922&amp;Q$5&amp;$J922,BASE!$P$2:$R$30000,3,0)</f>
        <v>0</v>
      </c>
      <c r="R922" s="20">
        <f>VLOOKUP($G922&amp;R$5&amp;$J922,BASE!$P$2:$R$30000,3,0)</f>
        <v>0</v>
      </c>
      <c r="S922" s="20">
        <f>VLOOKUP($G922&amp;S$5&amp;$J922,BASE!$P$2:$R$30000,3,0)</f>
        <v>0</v>
      </c>
      <c r="T922" s="20">
        <f>VLOOKUP($G922&amp;T$5&amp;$J922,BASE!$P$2:$R$30000,3,0)</f>
        <v>0</v>
      </c>
      <c r="U922" s="20">
        <f>VLOOKUP($G922&amp;U$5&amp;$J922,BASE!$P$2:$R$30000,3,0)</f>
        <v>0</v>
      </c>
      <c r="V922" s="20">
        <f>VLOOKUP($G922&amp;V$5&amp;$J922,BASE!$P$2:$R$30000,3,0)</f>
        <v>0</v>
      </c>
      <c r="W922" s="20">
        <f>VLOOKUP($G922&amp;W$5&amp;$J922,BASE!$P$2:$R$30000,3,0)</f>
        <v>0</v>
      </c>
      <c r="X922" s="20">
        <f>VLOOKUP($G922&amp;X$5&amp;$J922,BASE!$P$2:$R$30000,3,0)</f>
        <v>0</v>
      </c>
      <c r="Y922" s="20">
        <f>VLOOKUP($G922&amp;Y$5&amp;$J922,BASE!$P$2:$R$30000,3,0)</f>
        <v>0</v>
      </c>
      <c r="Z922" s="20">
        <f>VLOOKUP($G922&amp;Z$5&amp;$J922,BASE!$P$2:$R$30000,3,0)</f>
        <v>0</v>
      </c>
      <c r="AA922" s="20">
        <f>VLOOKUP($G922&amp;AA$5&amp;$J922,BASE!$P$2:$R$30000,3,0)</f>
        <v>0</v>
      </c>
      <c r="AB922" s="20">
        <f>VLOOKUP($G922&amp;AB$5&amp;$J922,BASE!$P$2:$R$30000,3,0)</f>
        <v>0</v>
      </c>
      <c r="AC922" s="20">
        <f>VLOOKUP($G922&amp;AC$5&amp;$J922,BASE!$P$2:$R$30000,3,0)</f>
        <v>0</v>
      </c>
      <c r="AD922" s="20">
        <f>VLOOKUP($G922&amp;AD$5&amp;$J922,BASE!$P$2:$R$30000,3,0)</f>
        <v>0</v>
      </c>
      <c r="AE922" s="20">
        <f>VLOOKUP($G922&amp;AE$5&amp;$J922,BASE!$P$2:$R$30000,3,0)</f>
        <v>0</v>
      </c>
      <c r="AF922" s="20">
        <f>VLOOKUP($G922&amp;AF$5&amp;$J922,BASE!$P$2:$R$30000,3,0)</f>
        <v>0</v>
      </c>
      <c r="AG922" s="20">
        <f>VLOOKUP($G922&amp;AG$5&amp;$J922,BASE!$P$2:$R$30000,3,0)</f>
        <v>0</v>
      </c>
      <c r="AH922" s="20">
        <f>VLOOKUP($G922&amp;AH$5&amp;$J922,BASE!$P$2:$R$30000,3,0)</f>
        <v>0</v>
      </c>
      <c r="AI922" s="16">
        <f t="shared" si="15"/>
        <v>0</v>
      </c>
      <c r="AJ922" s="20">
        <f>VLOOKUP($G922&amp;$J922,BASE[[#All],[LLAVE2]:[TipoEvaluacion]],5,0)</f>
        <v>0</v>
      </c>
      <c r="AK922" s="20">
        <f>VLOOKUP($G922&amp;$J922,BASE[[#All],[LLAVE2]:[TipoEvaluacion]],7,0)</f>
        <v>0</v>
      </c>
      <c r="AL922" s="20">
        <f>VLOOKUP($G922&amp;$J922,BASE[[#All],[LLAVE2]:[TipoEvaluacion]],9,0)</f>
        <v>0</v>
      </c>
      <c r="AM922" s="20">
        <f>VLOOKUP($G922&amp;$J922,BASE[[#All],[LLAVE2]:[TipoEvaluacion]],11,0)</f>
        <v>0</v>
      </c>
      <c r="AN922" s="20">
        <f>VLOOKUP($G922&amp;$J922,BASE[[#All],[LLAVE2]:[TipoEvaluacion]],13,0)</f>
        <v>0</v>
      </c>
      <c r="AO922" s="25"/>
      <c r="AP922" s="15"/>
    </row>
    <row r="923" spans="2:42" ht="15.75" x14ac:dyDescent="0.3">
      <c r="B923" s="15">
        <f>BASE!$D$2</f>
        <v>0</v>
      </c>
      <c r="C923" s="15"/>
      <c r="D923" s="15"/>
      <c r="E923" s="15"/>
      <c r="F923" s="15"/>
      <c r="G923" s="15"/>
      <c r="H923" s="19"/>
      <c r="I923" s="15"/>
      <c r="J923" s="15"/>
      <c r="K923" s="20">
        <f>VLOOKUP($G923&amp;K$5&amp;$J923,BASE!$P$2:$R$30000,3,0)</f>
        <v>0</v>
      </c>
      <c r="L923" s="20">
        <f>VLOOKUP($G923&amp;L$5&amp;$J923,BASE!$P$2:$R$30000,3,0)</f>
        <v>0</v>
      </c>
      <c r="M923" s="20">
        <f>VLOOKUP($G923&amp;M$5&amp;$J923,BASE!$P$2:$R$30000,3,0)</f>
        <v>0</v>
      </c>
      <c r="N923" s="20">
        <f>VLOOKUP($G923&amp;N$5&amp;$J923,BASE!$P$2:$R$30000,3,0)</f>
        <v>0</v>
      </c>
      <c r="O923" s="20">
        <f>VLOOKUP($G923&amp;O$5&amp;$J923,BASE!$P$2:$R$30000,3,0)</f>
        <v>0</v>
      </c>
      <c r="P923" s="20">
        <f>VLOOKUP($G923&amp;P$5&amp;$J923,BASE!$P$2:$R$30000,3,0)</f>
        <v>0</v>
      </c>
      <c r="Q923" s="20">
        <f>VLOOKUP($G923&amp;Q$5&amp;$J923,BASE!$P$2:$R$30000,3,0)</f>
        <v>0</v>
      </c>
      <c r="R923" s="20">
        <f>VLOOKUP($G923&amp;R$5&amp;$J923,BASE!$P$2:$R$30000,3,0)</f>
        <v>0</v>
      </c>
      <c r="S923" s="20">
        <f>VLOOKUP($G923&amp;S$5&amp;$J923,BASE!$P$2:$R$30000,3,0)</f>
        <v>0</v>
      </c>
      <c r="T923" s="20">
        <f>VLOOKUP($G923&amp;T$5&amp;$J923,BASE!$P$2:$R$30000,3,0)</f>
        <v>0</v>
      </c>
      <c r="U923" s="20">
        <f>VLOOKUP($G923&amp;U$5&amp;$J923,BASE!$P$2:$R$30000,3,0)</f>
        <v>0</v>
      </c>
      <c r="V923" s="20">
        <f>VLOOKUP($G923&amp;V$5&amp;$J923,BASE!$P$2:$R$30000,3,0)</f>
        <v>0</v>
      </c>
      <c r="W923" s="20">
        <f>VLOOKUP($G923&amp;W$5&amp;$J923,BASE!$P$2:$R$30000,3,0)</f>
        <v>0</v>
      </c>
      <c r="X923" s="20">
        <f>VLOOKUP($G923&amp;X$5&amp;$J923,BASE!$P$2:$R$30000,3,0)</f>
        <v>0</v>
      </c>
      <c r="Y923" s="20">
        <f>VLOOKUP($G923&amp;Y$5&amp;$J923,BASE!$P$2:$R$30000,3,0)</f>
        <v>0</v>
      </c>
      <c r="Z923" s="20">
        <f>VLOOKUP($G923&amp;Z$5&amp;$J923,BASE!$P$2:$R$30000,3,0)</f>
        <v>0</v>
      </c>
      <c r="AA923" s="20">
        <f>VLOOKUP($G923&amp;AA$5&amp;$J923,BASE!$P$2:$R$30000,3,0)</f>
        <v>0</v>
      </c>
      <c r="AB923" s="20">
        <f>VLOOKUP($G923&amp;AB$5&amp;$J923,BASE!$P$2:$R$30000,3,0)</f>
        <v>0</v>
      </c>
      <c r="AC923" s="20">
        <f>VLOOKUP($G923&amp;AC$5&amp;$J923,BASE!$P$2:$R$30000,3,0)</f>
        <v>0</v>
      </c>
      <c r="AD923" s="20">
        <f>VLOOKUP($G923&amp;AD$5&amp;$J923,BASE!$P$2:$R$30000,3,0)</f>
        <v>0</v>
      </c>
      <c r="AE923" s="20">
        <f>VLOOKUP($G923&amp;AE$5&amp;$J923,BASE!$P$2:$R$30000,3,0)</f>
        <v>0</v>
      </c>
      <c r="AF923" s="20">
        <f>VLOOKUP($G923&amp;AF$5&amp;$J923,BASE!$P$2:$R$30000,3,0)</f>
        <v>0</v>
      </c>
      <c r="AG923" s="20">
        <f>VLOOKUP($G923&amp;AG$5&amp;$J923,BASE!$P$2:$R$30000,3,0)</f>
        <v>0</v>
      </c>
      <c r="AH923" s="20">
        <f>VLOOKUP($G923&amp;AH$5&amp;$J923,BASE!$P$2:$R$30000,3,0)</f>
        <v>0</v>
      </c>
      <c r="AI923" s="16">
        <f t="shared" si="15"/>
        <v>0</v>
      </c>
      <c r="AJ923" s="20">
        <f>VLOOKUP($G923&amp;$J923,BASE[[#All],[LLAVE2]:[TipoEvaluacion]],5,0)</f>
        <v>0</v>
      </c>
      <c r="AK923" s="20">
        <f>VLOOKUP($G923&amp;$J923,BASE[[#All],[LLAVE2]:[TipoEvaluacion]],7,0)</f>
        <v>0</v>
      </c>
      <c r="AL923" s="20">
        <f>VLOOKUP($G923&amp;$J923,BASE[[#All],[LLAVE2]:[TipoEvaluacion]],9,0)</f>
        <v>0</v>
      </c>
      <c r="AM923" s="20">
        <f>VLOOKUP($G923&amp;$J923,BASE[[#All],[LLAVE2]:[TipoEvaluacion]],11,0)</f>
        <v>0</v>
      </c>
      <c r="AN923" s="20">
        <f>VLOOKUP($G923&amp;$J923,BASE[[#All],[LLAVE2]:[TipoEvaluacion]],13,0)</f>
        <v>0</v>
      </c>
      <c r="AO923" s="25"/>
      <c r="AP923" s="15"/>
    </row>
    <row r="924" spans="2:42" ht="15.75" x14ac:dyDescent="0.3">
      <c r="B924" s="15">
        <f>BASE!$D$2</f>
        <v>0</v>
      </c>
      <c r="C924" s="15"/>
      <c r="D924" s="15"/>
      <c r="E924" s="15"/>
      <c r="F924" s="15"/>
      <c r="G924" s="15"/>
      <c r="H924" s="19"/>
      <c r="I924" s="15"/>
      <c r="J924" s="15"/>
      <c r="K924" s="20">
        <f>VLOOKUP($G924&amp;K$5&amp;$J924,BASE!$P$2:$R$30000,3,0)</f>
        <v>0</v>
      </c>
      <c r="L924" s="20">
        <f>VLOOKUP($G924&amp;L$5&amp;$J924,BASE!$P$2:$R$30000,3,0)</f>
        <v>0</v>
      </c>
      <c r="M924" s="20">
        <f>VLOOKUP($G924&amp;M$5&amp;$J924,BASE!$P$2:$R$30000,3,0)</f>
        <v>0</v>
      </c>
      <c r="N924" s="20">
        <f>VLOOKUP($G924&amp;N$5&amp;$J924,BASE!$P$2:$R$30000,3,0)</f>
        <v>0</v>
      </c>
      <c r="O924" s="20">
        <f>VLOOKUP($G924&amp;O$5&amp;$J924,BASE!$P$2:$R$30000,3,0)</f>
        <v>0</v>
      </c>
      <c r="P924" s="20">
        <f>VLOOKUP($G924&amp;P$5&amp;$J924,BASE!$P$2:$R$30000,3,0)</f>
        <v>0</v>
      </c>
      <c r="Q924" s="20">
        <f>VLOOKUP($G924&amp;Q$5&amp;$J924,BASE!$P$2:$R$30000,3,0)</f>
        <v>0</v>
      </c>
      <c r="R924" s="20">
        <f>VLOOKUP($G924&amp;R$5&amp;$J924,BASE!$P$2:$R$30000,3,0)</f>
        <v>0</v>
      </c>
      <c r="S924" s="20">
        <f>VLOOKUP($G924&amp;S$5&amp;$J924,BASE!$P$2:$R$30000,3,0)</f>
        <v>0</v>
      </c>
      <c r="T924" s="20">
        <f>VLOOKUP($G924&amp;T$5&amp;$J924,BASE!$P$2:$R$30000,3,0)</f>
        <v>0</v>
      </c>
      <c r="U924" s="20">
        <f>VLOOKUP($G924&amp;U$5&amp;$J924,BASE!$P$2:$R$30000,3,0)</f>
        <v>0</v>
      </c>
      <c r="V924" s="20">
        <f>VLOOKUP($G924&amp;V$5&amp;$J924,BASE!$P$2:$R$30000,3,0)</f>
        <v>0</v>
      </c>
      <c r="W924" s="20">
        <f>VLOOKUP($G924&amp;W$5&amp;$J924,BASE!$P$2:$R$30000,3,0)</f>
        <v>0</v>
      </c>
      <c r="X924" s="20">
        <f>VLOOKUP($G924&amp;X$5&amp;$J924,BASE!$P$2:$R$30000,3,0)</f>
        <v>0</v>
      </c>
      <c r="Y924" s="20">
        <f>VLOOKUP($G924&amp;Y$5&amp;$J924,BASE!$P$2:$R$30000,3,0)</f>
        <v>0</v>
      </c>
      <c r="Z924" s="20">
        <f>VLOOKUP($G924&amp;Z$5&amp;$J924,BASE!$P$2:$R$30000,3,0)</f>
        <v>0</v>
      </c>
      <c r="AA924" s="20">
        <f>VLOOKUP($G924&amp;AA$5&amp;$J924,BASE!$P$2:$R$30000,3,0)</f>
        <v>0</v>
      </c>
      <c r="AB924" s="20">
        <f>VLOOKUP($G924&amp;AB$5&amp;$J924,BASE!$P$2:$R$30000,3,0)</f>
        <v>0</v>
      </c>
      <c r="AC924" s="20">
        <f>VLOOKUP($G924&amp;AC$5&amp;$J924,BASE!$P$2:$R$30000,3,0)</f>
        <v>0</v>
      </c>
      <c r="AD924" s="20">
        <f>VLOOKUP($G924&amp;AD$5&amp;$J924,BASE!$P$2:$R$30000,3,0)</f>
        <v>0</v>
      </c>
      <c r="AE924" s="20">
        <f>VLOOKUP($G924&amp;AE$5&amp;$J924,BASE!$P$2:$R$30000,3,0)</f>
        <v>0</v>
      </c>
      <c r="AF924" s="20">
        <f>VLOOKUP($G924&amp;AF$5&amp;$J924,BASE!$P$2:$R$30000,3,0)</f>
        <v>0</v>
      </c>
      <c r="AG924" s="20">
        <f>VLOOKUP($G924&amp;AG$5&amp;$J924,BASE!$P$2:$R$30000,3,0)</f>
        <v>0</v>
      </c>
      <c r="AH924" s="20">
        <f>VLOOKUP($G924&amp;AH$5&amp;$J924,BASE!$P$2:$R$30000,3,0)</f>
        <v>0</v>
      </c>
      <c r="AI924" s="16">
        <f t="shared" si="15"/>
        <v>0</v>
      </c>
      <c r="AJ924" s="20">
        <f>VLOOKUP($G924&amp;$J924,BASE[[#All],[LLAVE2]:[TipoEvaluacion]],5,0)</f>
        <v>0</v>
      </c>
      <c r="AK924" s="20">
        <f>VLOOKUP($G924&amp;$J924,BASE[[#All],[LLAVE2]:[TipoEvaluacion]],7,0)</f>
        <v>0</v>
      </c>
      <c r="AL924" s="20">
        <f>VLOOKUP($G924&amp;$J924,BASE[[#All],[LLAVE2]:[TipoEvaluacion]],9,0)</f>
        <v>0</v>
      </c>
      <c r="AM924" s="20">
        <f>VLOOKUP($G924&amp;$J924,BASE[[#All],[LLAVE2]:[TipoEvaluacion]],11,0)</f>
        <v>0</v>
      </c>
      <c r="AN924" s="20">
        <f>VLOOKUP($G924&amp;$J924,BASE[[#All],[LLAVE2]:[TipoEvaluacion]],13,0)</f>
        <v>0</v>
      </c>
      <c r="AO924" s="25"/>
      <c r="AP924" s="15"/>
    </row>
    <row r="925" spans="2:42" ht="15.75" x14ac:dyDescent="0.3">
      <c r="B925" s="15">
        <f>BASE!$D$2</f>
        <v>0</v>
      </c>
      <c r="C925" s="15"/>
      <c r="D925" s="15"/>
      <c r="E925" s="15"/>
      <c r="F925" s="15"/>
      <c r="G925" s="15"/>
      <c r="H925" s="19"/>
      <c r="I925" s="15"/>
      <c r="J925" s="15"/>
      <c r="K925" s="20">
        <f>VLOOKUP($G925&amp;K$5&amp;$J925,BASE!$P$2:$R$30000,3,0)</f>
        <v>0</v>
      </c>
      <c r="L925" s="20">
        <f>VLOOKUP($G925&amp;L$5&amp;$J925,BASE!$P$2:$R$30000,3,0)</f>
        <v>0</v>
      </c>
      <c r="M925" s="20">
        <f>VLOOKUP($G925&amp;M$5&amp;$J925,BASE!$P$2:$R$30000,3,0)</f>
        <v>0</v>
      </c>
      <c r="N925" s="20">
        <f>VLOOKUP($G925&amp;N$5&amp;$J925,BASE!$P$2:$R$30000,3,0)</f>
        <v>0</v>
      </c>
      <c r="O925" s="20">
        <f>VLOOKUP($G925&amp;O$5&amp;$J925,BASE!$P$2:$R$30000,3,0)</f>
        <v>0</v>
      </c>
      <c r="P925" s="20">
        <f>VLOOKUP($G925&amp;P$5&amp;$J925,BASE!$P$2:$R$30000,3,0)</f>
        <v>0</v>
      </c>
      <c r="Q925" s="20">
        <f>VLOOKUP($G925&amp;Q$5&amp;$J925,BASE!$P$2:$R$30000,3,0)</f>
        <v>0</v>
      </c>
      <c r="R925" s="20">
        <f>VLOOKUP($G925&amp;R$5&amp;$J925,BASE!$P$2:$R$30000,3,0)</f>
        <v>0</v>
      </c>
      <c r="S925" s="20">
        <f>VLOOKUP($G925&amp;S$5&amp;$J925,BASE!$P$2:$R$30000,3,0)</f>
        <v>0</v>
      </c>
      <c r="T925" s="20">
        <f>VLOOKUP($G925&amp;T$5&amp;$J925,BASE!$P$2:$R$30000,3,0)</f>
        <v>0</v>
      </c>
      <c r="U925" s="20">
        <f>VLOOKUP($G925&amp;U$5&amp;$J925,BASE!$P$2:$R$30000,3,0)</f>
        <v>0</v>
      </c>
      <c r="V925" s="20">
        <f>VLOOKUP($G925&amp;V$5&amp;$J925,BASE!$P$2:$R$30000,3,0)</f>
        <v>0</v>
      </c>
      <c r="W925" s="20">
        <f>VLOOKUP($G925&amp;W$5&amp;$J925,BASE!$P$2:$R$30000,3,0)</f>
        <v>0</v>
      </c>
      <c r="X925" s="20">
        <f>VLOOKUP($G925&amp;X$5&amp;$J925,BASE!$P$2:$R$30000,3,0)</f>
        <v>0</v>
      </c>
      <c r="Y925" s="20">
        <f>VLOOKUP($G925&amp;Y$5&amp;$J925,BASE!$P$2:$R$30000,3,0)</f>
        <v>0</v>
      </c>
      <c r="Z925" s="20">
        <f>VLOOKUP($G925&amp;Z$5&amp;$J925,BASE!$P$2:$R$30000,3,0)</f>
        <v>0</v>
      </c>
      <c r="AA925" s="20">
        <f>VLOOKUP($G925&amp;AA$5&amp;$J925,BASE!$P$2:$R$30000,3,0)</f>
        <v>0</v>
      </c>
      <c r="AB925" s="20">
        <f>VLOOKUP($G925&amp;AB$5&amp;$J925,BASE!$P$2:$R$30000,3,0)</f>
        <v>0</v>
      </c>
      <c r="AC925" s="20">
        <f>VLOOKUP($G925&amp;AC$5&amp;$J925,BASE!$P$2:$R$30000,3,0)</f>
        <v>0</v>
      </c>
      <c r="AD925" s="20">
        <f>VLOOKUP($G925&amp;AD$5&amp;$J925,BASE!$P$2:$R$30000,3,0)</f>
        <v>0</v>
      </c>
      <c r="AE925" s="20">
        <f>VLOOKUP($G925&amp;AE$5&amp;$J925,BASE!$P$2:$R$30000,3,0)</f>
        <v>0</v>
      </c>
      <c r="AF925" s="20">
        <f>VLOOKUP($G925&amp;AF$5&amp;$J925,BASE!$P$2:$R$30000,3,0)</f>
        <v>0</v>
      </c>
      <c r="AG925" s="20">
        <f>VLOOKUP($G925&amp;AG$5&amp;$J925,BASE!$P$2:$R$30000,3,0)</f>
        <v>0</v>
      </c>
      <c r="AH925" s="20">
        <f>VLOOKUP($G925&amp;AH$5&amp;$J925,BASE!$P$2:$R$30000,3,0)</f>
        <v>0</v>
      </c>
      <c r="AI925" s="16">
        <f t="shared" si="15"/>
        <v>0</v>
      </c>
      <c r="AJ925" s="20">
        <f>VLOOKUP($G925&amp;$J925,BASE[[#All],[LLAVE2]:[TipoEvaluacion]],5,0)</f>
        <v>0</v>
      </c>
      <c r="AK925" s="20">
        <f>VLOOKUP($G925&amp;$J925,BASE[[#All],[LLAVE2]:[TipoEvaluacion]],7,0)</f>
        <v>0</v>
      </c>
      <c r="AL925" s="20">
        <f>VLOOKUP($G925&amp;$J925,BASE[[#All],[LLAVE2]:[TipoEvaluacion]],9,0)</f>
        <v>0</v>
      </c>
      <c r="AM925" s="20">
        <f>VLOOKUP($G925&amp;$J925,BASE[[#All],[LLAVE2]:[TipoEvaluacion]],11,0)</f>
        <v>0</v>
      </c>
      <c r="AN925" s="20">
        <f>VLOOKUP($G925&amp;$J925,BASE[[#All],[LLAVE2]:[TipoEvaluacion]],13,0)</f>
        <v>0</v>
      </c>
      <c r="AO925" s="25"/>
      <c r="AP925" s="15"/>
    </row>
    <row r="926" spans="2:42" ht="15.75" x14ac:dyDescent="0.3">
      <c r="B926" s="15">
        <f>BASE!$D$2</f>
        <v>0</v>
      </c>
      <c r="C926" s="15"/>
      <c r="D926" s="15"/>
      <c r="E926" s="15"/>
      <c r="F926" s="15"/>
      <c r="G926" s="15"/>
      <c r="H926" s="19"/>
      <c r="I926" s="15"/>
      <c r="J926" s="15"/>
      <c r="K926" s="20">
        <f>VLOOKUP($G926&amp;K$5&amp;$J926,BASE!$P$2:$R$30000,3,0)</f>
        <v>0</v>
      </c>
      <c r="L926" s="20">
        <f>VLOOKUP($G926&amp;L$5&amp;$J926,BASE!$P$2:$R$30000,3,0)</f>
        <v>0</v>
      </c>
      <c r="M926" s="20">
        <f>VLOOKUP($G926&amp;M$5&amp;$J926,BASE!$P$2:$R$30000,3,0)</f>
        <v>0</v>
      </c>
      <c r="N926" s="20">
        <f>VLOOKUP($G926&amp;N$5&amp;$J926,BASE!$P$2:$R$30000,3,0)</f>
        <v>0</v>
      </c>
      <c r="O926" s="20">
        <f>VLOOKUP($G926&amp;O$5&amp;$J926,BASE!$P$2:$R$30000,3,0)</f>
        <v>0</v>
      </c>
      <c r="P926" s="20">
        <f>VLOOKUP($G926&amp;P$5&amp;$J926,BASE!$P$2:$R$30000,3,0)</f>
        <v>0</v>
      </c>
      <c r="Q926" s="20">
        <f>VLOOKUP($G926&amp;Q$5&amp;$J926,BASE!$P$2:$R$30000,3,0)</f>
        <v>0</v>
      </c>
      <c r="R926" s="20">
        <f>VLOOKUP($G926&amp;R$5&amp;$J926,BASE!$P$2:$R$30000,3,0)</f>
        <v>0</v>
      </c>
      <c r="S926" s="20">
        <f>VLOOKUP($G926&amp;S$5&amp;$J926,BASE!$P$2:$R$30000,3,0)</f>
        <v>0</v>
      </c>
      <c r="T926" s="20">
        <f>VLOOKUP($G926&amp;T$5&amp;$J926,BASE!$P$2:$R$30000,3,0)</f>
        <v>0</v>
      </c>
      <c r="U926" s="20">
        <f>VLOOKUP($G926&amp;U$5&amp;$J926,BASE!$P$2:$R$30000,3,0)</f>
        <v>0</v>
      </c>
      <c r="V926" s="20">
        <f>VLOOKUP($G926&amp;V$5&amp;$J926,BASE!$P$2:$R$30000,3,0)</f>
        <v>0</v>
      </c>
      <c r="W926" s="20">
        <f>VLOOKUP($G926&amp;W$5&amp;$J926,BASE!$P$2:$R$30000,3,0)</f>
        <v>0</v>
      </c>
      <c r="X926" s="20">
        <f>VLOOKUP($G926&amp;X$5&amp;$J926,BASE!$P$2:$R$30000,3,0)</f>
        <v>0</v>
      </c>
      <c r="Y926" s="20">
        <f>VLOOKUP($G926&amp;Y$5&amp;$J926,BASE!$P$2:$R$30000,3,0)</f>
        <v>0</v>
      </c>
      <c r="Z926" s="20">
        <f>VLOOKUP($G926&amp;Z$5&amp;$J926,BASE!$P$2:$R$30000,3,0)</f>
        <v>0</v>
      </c>
      <c r="AA926" s="20">
        <f>VLOOKUP($G926&amp;AA$5&amp;$J926,BASE!$P$2:$R$30000,3,0)</f>
        <v>0</v>
      </c>
      <c r="AB926" s="20">
        <f>VLOOKUP($G926&amp;AB$5&amp;$J926,BASE!$P$2:$R$30000,3,0)</f>
        <v>0</v>
      </c>
      <c r="AC926" s="20">
        <f>VLOOKUP($G926&amp;AC$5&amp;$J926,BASE!$P$2:$R$30000,3,0)</f>
        <v>0</v>
      </c>
      <c r="AD926" s="20">
        <f>VLOOKUP($G926&amp;AD$5&amp;$J926,BASE!$P$2:$R$30000,3,0)</f>
        <v>0</v>
      </c>
      <c r="AE926" s="20">
        <f>VLOOKUP($G926&amp;AE$5&amp;$J926,BASE!$P$2:$R$30000,3,0)</f>
        <v>0</v>
      </c>
      <c r="AF926" s="20">
        <f>VLOOKUP($G926&amp;AF$5&amp;$J926,BASE!$P$2:$R$30000,3,0)</f>
        <v>0</v>
      </c>
      <c r="AG926" s="20">
        <f>VLOOKUP($G926&amp;AG$5&amp;$J926,BASE!$P$2:$R$30000,3,0)</f>
        <v>0</v>
      </c>
      <c r="AH926" s="20">
        <f>VLOOKUP($G926&amp;AH$5&amp;$J926,BASE!$P$2:$R$30000,3,0)</f>
        <v>0</v>
      </c>
      <c r="AI926" s="16">
        <f t="shared" si="15"/>
        <v>0</v>
      </c>
      <c r="AJ926" s="20">
        <f>VLOOKUP($G926&amp;$J926,BASE[[#All],[LLAVE2]:[TipoEvaluacion]],5,0)</f>
        <v>0</v>
      </c>
      <c r="AK926" s="20">
        <f>VLOOKUP($G926&amp;$J926,BASE[[#All],[LLAVE2]:[TipoEvaluacion]],7,0)</f>
        <v>0</v>
      </c>
      <c r="AL926" s="20">
        <f>VLOOKUP($G926&amp;$J926,BASE[[#All],[LLAVE2]:[TipoEvaluacion]],9,0)</f>
        <v>0</v>
      </c>
      <c r="AM926" s="20">
        <f>VLOOKUP($G926&amp;$J926,BASE[[#All],[LLAVE2]:[TipoEvaluacion]],11,0)</f>
        <v>0</v>
      </c>
      <c r="AN926" s="20">
        <f>VLOOKUP($G926&amp;$J926,BASE[[#All],[LLAVE2]:[TipoEvaluacion]],13,0)</f>
        <v>0</v>
      </c>
      <c r="AO926" s="25"/>
      <c r="AP926" s="15"/>
    </row>
    <row r="927" spans="2:42" ht="15.75" x14ac:dyDescent="0.3">
      <c r="B927" s="15">
        <f>BASE!$D$2</f>
        <v>0</v>
      </c>
      <c r="C927" s="15"/>
      <c r="D927" s="15"/>
      <c r="E927" s="15"/>
      <c r="F927" s="15"/>
      <c r="G927" s="15"/>
      <c r="H927" s="19"/>
      <c r="I927" s="15"/>
      <c r="J927" s="15"/>
      <c r="K927" s="20">
        <f>VLOOKUP($G927&amp;K$5&amp;$J927,BASE!$P$2:$R$30000,3,0)</f>
        <v>0</v>
      </c>
      <c r="L927" s="20">
        <f>VLOOKUP($G927&amp;L$5&amp;$J927,BASE!$P$2:$R$30000,3,0)</f>
        <v>0</v>
      </c>
      <c r="M927" s="20">
        <f>VLOOKUP($G927&amp;M$5&amp;$J927,BASE!$P$2:$R$30000,3,0)</f>
        <v>0</v>
      </c>
      <c r="N927" s="20">
        <f>VLOOKUP($G927&amp;N$5&amp;$J927,BASE!$P$2:$R$30000,3,0)</f>
        <v>0</v>
      </c>
      <c r="O927" s="20">
        <f>VLOOKUP($G927&amp;O$5&amp;$J927,BASE!$P$2:$R$30000,3,0)</f>
        <v>0</v>
      </c>
      <c r="P927" s="20">
        <f>VLOOKUP($G927&amp;P$5&amp;$J927,BASE!$P$2:$R$30000,3,0)</f>
        <v>0</v>
      </c>
      <c r="Q927" s="20">
        <f>VLOOKUP($G927&amp;Q$5&amp;$J927,BASE!$P$2:$R$30000,3,0)</f>
        <v>0</v>
      </c>
      <c r="R927" s="20">
        <f>VLOOKUP($G927&amp;R$5&amp;$J927,BASE!$P$2:$R$30000,3,0)</f>
        <v>0</v>
      </c>
      <c r="S927" s="20">
        <f>VLOOKUP($G927&amp;S$5&amp;$J927,BASE!$P$2:$R$30000,3,0)</f>
        <v>0</v>
      </c>
      <c r="T927" s="20">
        <f>VLOOKUP($G927&amp;T$5&amp;$J927,BASE!$P$2:$R$30000,3,0)</f>
        <v>0</v>
      </c>
      <c r="U927" s="20">
        <f>VLOOKUP($G927&amp;U$5&amp;$J927,BASE!$P$2:$R$30000,3,0)</f>
        <v>0</v>
      </c>
      <c r="V927" s="20">
        <f>VLOOKUP($G927&amp;V$5&amp;$J927,BASE!$P$2:$R$30000,3,0)</f>
        <v>0</v>
      </c>
      <c r="W927" s="20">
        <f>VLOOKUP($G927&amp;W$5&amp;$J927,BASE!$P$2:$R$30000,3,0)</f>
        <v>0</v>
      </c>
      <c r="X927" s="20">
        <f>VLOOKUP($G927&amp;X$5&amp;$J927,BASE!$P$2:$R$30000,3,0)</f>
        <v>0</v>
      </c>
      <c r="Y927" s="20">
        <f>VLOOKUP($G927&amp;Y$5&amp;$J927,BASE!$P$2:$R$30000,3,0)</f>
        <v>0</v>
      </c>
      <c r="Z927" s="20">
        <f>VLOOKUP($G927&amp;Z$5&amp;$J927,BASE!$P$2:$R$30000,3,0)</f>
        <v>0</v>
      </c>
      <c r="AA927" s="20">
        <f>VLOOKUP($G927&amp;AA$5&amp;$J927,BASE!$P$2:$R$30000,3,0)</f>
        <v>0</v>
      </c>
      <c r="AB927" s="20">
        <f>VLOOKUP($G927&amp;AB$5&amp;$J927,BASE!$P$2:$R$30000,3,0)</f>
        <v>0</v>
      </c>
      <c r="AC927" s="20">
        <f>VLOOKUP($G927&amp;AC$5&amp;$J927,BASE!$P$2:$R$30000,3,0)</f>
        <v>0</v>
      </c>
      <c r="AD927" s="20">
        <f>VLOOKUP($G927&amp;AD$5&amp;$J927,BASE!$P$2:$R$30000,3,0)</f>
        <v>0</v>
      </c>
      <c r="AE927" s="20">
        <f>VLOOKUP($G927&amp;AE$5&amp;$J927,BASE!$P$2:$R$30000,3,0)</f>
        <v>0</v>
      </c>
      <c r="AF927" s="20">
        <f>VLOOKUP($G927&amp;AF$5&amp;$J927,BASE!$P$2:$R$30000,3,0)</f>
        <v>0</v>
      </c>
      <c r="AG927" s="20">
        <f>VLOOKUP($G927&amp;AG$5&amp;$J927,BASE!$P$2:$R$30000,3,0)</f>
        <v>0</v>
      </c>
      <c r="AH927" s="20">
        <f>VLOOKUP($G927&amp;AH$5&amp;$J927,BASE!$P$2:$R$30000,3,0)</f>
        <v>0</v>
      </c>
      <c r="AI927" s="16">
        <f t="shared" si="15"/>
        <v>0</v>
      </c>
      <c r="AJ927" s="20">
        <f>VLOOKUP($G927&amp;$J927,BASE[[#All],[LLAVE2]:[TipoEvaluacion]],5,0)</f>
        <v>0</v>
      </c>
      <c r="AK927" s="20">
        <f>VLOOKUP($G927&amp;$J927,BASE[[#All],[LLAVE2]:[TipoEvaluacion]],7,0)</f>
        <v>0</v>
      </c>
      <c r="AL927" s="20">
        <f>VLOOKUP($G927&amp;$J927,BASE[[#All],[LLAVE2]:[TipoEvaluacion]],9,0)</f>
        <v>0</v>
      </c>
      <c r="AM927" s="20">
        <f>VLOOKUP($G927&amp;$J927,BASE[[#All],[LLAVE2]:[TipoEvaluacion]],11,0)</f>
        <v>0</v>
      </c>
      <c r="AN927" s="20">
        <f>VLOOKUP($G927&amp;$J927,BASE[[#All],[LLAVE2]:[TipoEvaluacion]],13,0)</f>
        <v>0</v>
      </c>
      <c r="AO927" s="25"/>
      <c r="AP927" s="15"/>
    </row>
    <row r="928" spans="2:42" ht="15.75" x14ac:dyDescent="0.3">
      <c r="B928" s="15">
        <f>BASE!$D$2</f>
        <v>0</v>
      </c>
      <c r="C928" s="15"/>
      <c r="D928" s="15"/>
      <c r="E928" s="15"/>
      <c r="F928" s="15"/>
      <c r="G928" s="15"/>
      <c r="H928" s="19"/>
      <c r="I928" s="15"/>
      <c r="J928" s="15"/>
      <c r="K928" s="20">
        <f>VLOOKUP($G928&amp;K$5&amp;$J928,BASE!$P$2:$R$30000,3,0)</f>
        <v>0</v>
      </c>
      <c r="L928" s="20">
        <f>VLOOKUP($G928&amp;L$5&amp;$J928,BASE!$P$2:$R$30000,3,0)</f>
        <v>0</v>
      </c>
      <c r="M928" s="20">
        <f>VLOOKUP($G928&amp;M$5&amp;$J928,BASE!$P$2:$R$30000,3,0)</f>
        <v>0</v>
      </c>
      <c r="N928" s="20">
        <f>VLOOKUP($G928&amp;N$5&amp;$J928,BASE!$P$2:$R$30000,3,0)</f>
        <v>0</v>
      </c>
      <c r="O928" s="20">
        <f>VLOOKUP($G928&amp;O$5&amp;$J928,BASE!$P$2:$R$30000,3,0)</f>
        <v>0</v>
      </c>
      <c r="P928" s="20">
        <f>VLOOKUP($G928&amp;P$5&amp;$J928,BASE!$P$2:$R$30000,3,0)</f>
        <v>0</v>
      </c>
      <c r="Q928" s="20">
        <f>VLOOKUP($G928&amp;Q$5&amp;$J928,BASE!$P$2:$R$30000,3,0)</f>
        <v>0</v>
      </c>
      <c r="R928" s="20">
        <f>VLOOKUP($G928&amp;R$5&amp;$J928,BASE!$P$2:$R$30000,3,0)</f>
        <v>0</v>
      </c>
      <c r="S928" s="20">
        <f>VLOOKUP($G928&amp;S$5&amp;$J928,BASE!$P$2:$R$30000,3,0)</f>
        <v>0</v>
      </c>
      <c r="T928" s="20">
        <f>VLOOKUP($G928&amp;T$5&amp;$J928,BASE!$P$2:$R$30000,3,0)</f>
        <v>0</v>
      </c>
      <c r="U928" s="20">
        <f>VLOOKUP($G928&amp;U$5&amp;$J928,BASE!$P$2:$R$30000,3,0)</f>
        <v>0</v>
      </c>
      <c r="V928" s="20">
        <f>VLOOKUP($G928&amp;V$5&amp;$J928,BASE!$P$2:$R$30000,3,0)</f>
        <v>0</v>
      </c>
      <c r="W928" s="20">
        <f>VLOOKUP($G928&amp;W$5&amp;$J928,BASE!$P$2:$R$30000,3,0)</f>
        <v>0</v>
      </c>
      <c r="X928" s="20">
        <f>VLOOKUP($G928&amp;X$5&amp;$J928,BASE!$P$2:$R$30000,3,0)</f>
        <v>0</v>
      </c>
      <c r="Y928" s="20">
        <f>VLOOKUP($G928&amp;Y$5&amp;$J928,BASE!$P$2:$R$30000,3,0)</f>
        <v>0</v>
      </c>
      <c r="Z928" s="20">
        <f>VLOOKUP($G928&amp;Z$5&amp;$J928,BASE!$P$2:$R$30000,3,0)</f>
        <v>0</v>
      </c>
      <c r="AA928" s="20">
        <f>VLOOKUP($G928&amp;AA$5&amp;$J928,BASE!$P$2:$R$30000,3,0)</f>
        <v>0</v>
      </c>
      <c r="AB928" s="20">
        <f>VLOOKUP($G928&amp;AB$5&amp;$J928,BASE!$P$2:$R$30000,3,0)</f>
        <v>0</v>
      </c>
      <c r="AC928" s="20">
        <f>VLOOKUP($G928&amp;AC$5&amp;$J928,BASE!$P$2:$R$30000,3,0)</f>
        <v>0</v>
      </c>
      <c r="AD928" s="20">
        <f>VLOOKUP($G928&amp;AD$5&amp;$J928,BASE!$P$2:$R$30000,3,0)</f>
        <v>0</v>
      </c>
      <c r="AE928" s="20">
        <f>VLOOKUP($G928&amp;AE$5&amp;$J928,BASE!$P$2:$R$30000,3,0)</f>
        <v>0</v>
      </c>
      <c r="AF928" s="20">
        <f>VLOOKUP($G928&amp;AF$5&amp;$J928,BASE!$P$2:$R$30000,3,0)</f>
        <v>0</v>
      </c>
      <c r="AG928" s="20">
        <f>VLOOKUP($G928&amp;AG$5&amp;$J928,BASE!$P$2:$R$30000,3,0)</f>
        <v>0</v>
      </c>
      <c r="AH928" s="20">
        <f>VLOOKUP($G928&amp;AH$5&amp;$J928,BASE!$P$2:$R$30000,3,0)</f>
        <v>0</v>
      </c>
      <c r="AI928" s="16">
        <f t="shared" si="15"/>
        <v>0</v>
      </c>
      <c r="AJ928" s="20">
        <f>VLOOKUP($G928&amp;$J928,BASE[[#All],[LLAVE2]:[TipoEvaluacion]],5,0)</f>
        <v>0</v>
      </c>
      <c r="AK928" s="20">
        <f>VLOOKUP($G928&amp;$J928,BASE[[#All],[LLAVE2]:[TipoEvaluacion]],7,0)</f>
        <v>0</v>
      </c>
      <c r="AL928" s="20">
        <f>VLOOKUP($G928&amp;$J928,BASE[[#All],[LLAVE2]:[TipoEvaluacion]],9,0)</f>
        <v>0</v>
      </c>
      <c r="AM928" s="20">
        <f>VLOOKUP($G928&amp;$J928,BASE[[#All],[LLAVE2]:[TipoEvaluacion]],11,0)</f>
        <v>0</v>
      </c>
      <c r="AN928" s="20">
        <f>VLOOKUP($G928&amp;$J928,BASE[[#All],[LLAVE2]:[TipoEvaluacion]],13,0)</f>
        <v>0</v>
      </c>
      <c r="AO928" s="25"/>
      <c r="AP928" s="15"/>
    </row>
    <row r="929" spans="2:42" ht="15.75" x14ac:dyDescent="0.3">
      <c r="B929" s="15">
        <f>BASE!$D$2</f>
        <v>0</v>
      </c>
      <c r="C929" s="15"/>
      <c r="D929" s="15"/>
      <c r="E929" s="15"/>
      <c r="F929" s="15"/>
      <c r="G929" s="15"/>
      <c r="H929" s="19"/>
      <c r="I929" s="15"/>
      <c r="J929" s="15"/>
      <c r="K929" s="20">
        <f>VLOOKUP($G929&amp;K$5&amp;$J929,BASE!$P$2:$R$30000,3,0)</f>
        <v>0</v>
      </c>
      <c r="L929" s="20">
        <f>VLOOKUP($G929&amp;L$5&amp;$J929,BASE!$P$2:$R$30000,3,0)</f>
        <v>0</v>
      </c>
      <c r="M929" s="20">
        <f>VLOOKUP($G929&amp;M$5&amp;$J929,BASE!$P$2:$R$30000,3,0)</f>
        <v>0</v>
      </c>
      <c r="N929" s="20">
        <f>VLOOKUP($G929&amp;N$5&amp;$J929,BASE!$P$2:$R$30000,3,0)</f>
        <v>0</v>
      </c>
      <c r="O929" s="20">
        <f>VLOOKUP($G929&amp;O$5&amp;$J929,BASE!$P$2:$R$30000,3,0)</f>
        <v>0</v>
      </c>
      <c r="P929" s="20">
        <f>VLOOKUP($G929&amp;P$5&amp;$J929,BASE!$P$2:$R$30000,3,0)</f>
        <v>0</v>
      </c>
      <c r="Q929" s="20">
        <f>VLOOKUP($G929&amp;Q$5&amp;$J929,BASE!$P$2:$R$30000,3,0)</f>
        <v>0</v>
      </c>
      <c r="R929" s="20">
        <f>VLOOKUP($G929&amp;R$5&amp;$J929,BASE!$P$2:$R$30000,3,0)</f>
        <v>0</v>
      </c>
      <c r="S929" s="20">
        <f>VLOOKUP($G929&amp;S$5&amp;$J929,BASE!$P$2:$R$30000,3,0)</f>
        <v>0</v>
      </c>
      <c r="T929" s="20">
        <f>VLOOKUP($G929&amp;T$5&amp;$J929,BASE!$P$2:$R$30000,3,0)</f>
        <v>0</v>
      </c>
      <c r="U929" s="20">
        <f>VLOOKUP($G929&amp;U$5&amp;$J929,BASE!$P$2:$R$30000,3,0)</f>
        <v>0</v>
      </c>
      <c r="V929" s="20">
        <f>VLOOKUP($G929&amp;V$5&amp;$J929,BASE!$P$2:$R$30000,3,0)</f>
        <v>0</v>
      </c>
      <c r="W929" s="20">
        <f>VLOOKUP($G929&amp;W$5&amp;$J929,BASE!$P$2:$R$30000,3,0)</f>
        <v>0</v>
      </c>
      <c r="X929" s="20">
        <f>VLOOKUP($G929&amp;X$5&amp;$J929,BASE!$P$2:$R$30000,3,0)</f>
        <v>0</v>
      </c>
      <c r="Y929" s="20">
        <f>VLOOKUP($G929&amp;Y$5&amp;$J929,BASE!$P$2:$R$30000,3,0)</f>
        <v>0</v>
      </c>
      <c r="Z929" s="20">
        <f>VLOOKUP($G929&amp;Z$5&amp;$J929,BASE!$P$2:$R$30000,3,0)</f>
        <v>0</v>
      </c>
      <c r="AA929" s="20">
        <f>VLOOKUP($G929&amp;AA$5&amp;$J929,BASE!$P$2:$R$30000,3,0)</f>
        <v>0</v>
      </c>
      <c r="AB929" s="20">
        <f>VLOOKUP($G929&amp;AB$5&amp;$J929,BASE!$P$2:$R$30000,3,0)</f>
        <v>0</v>
      </c>
      <c r="AC929" s="20">
        <f>VLOOKUP($G929&amp;AC$5&amp;$J929,BASE!$P$2:$R$30000,3,0)</f>
        <v>0</v>
      </c>
      <c r="AD929" s="20">
        <f>VLOOKUP($G929&amp;AD$5&amp;$J929,BASE!$P$2:$R$30000,3,0)</f>
        <v>0</v>
      </c>
      <c r="AE929" s="20">
        <f>VLOOKUP($G929&amp;AE$5&amp;$J929,BASE!$P$2:$R$30000,3,0)</f>
        <v>0</v>
      </c>
      <c r="AF929" s="20">
        <f>VLOOKUP($G929&amp;AF$5&amp;$J929,BASE!$P$2:$R$30000,3,0)</f>
        <v>0</v>
      </c>
      <c r="AG929" s="20">
        <f>VLOOKUP($G929&amp;AG$5&amp;$J929,BASE!$P$2:$R$30000,3,0)</f>
        <v>0</v>
      </c>
      <c r="AH929" s="20">
        <f>VLOOKUP($G929&amp;AH$5&amp;$J929,BASE!$P$2:$R$30000,3,0)</f>
        <v>0</v>
      </c>
      <c r="AI929" s="16">
        <f t="shared" si="15"/>
        <v>0</v>
      </c>
      <c r="AJ929" s="20">
        <f>VLOOKUP($G929&amp;$J929,BASE[[#All],[LLAVE2]:[TipoEvaluacion]],5,0)</f>
        <v>0</v>
      </c>
      <c r="AK929" s="20">
        <f>VLOOKUP($G929&amp;$J929,BASE[[#All],[LLAVE2]:[TipoEvaluacion]],7,0)</f>
        <v>0</v>
      </c>
      <c r="AL929" s="20">
        <f>VLOOKUP($G929&amp;$J929,BASE[[#All],[LLAVE2]:[TipoEvaluacion]],9,0)</f>
        <v>0</v>
      </c>
      <c r="AM929" s="20">
        <f>VLOOKUP($G929&amp;$J929,BASE[[#All],[LLAVE2]:[TipoEvaluacion]],11,0)</f>
        <v>0</v>
      </c>
      <c r="AN929" s="20">
        <f>VLOOKUP($G929&amp;$J929,BASE[[#All],[LLAVE2]:[TipoEvaluacion]],13,0)</f>
        <v>0</v>
      </c>
      <c r="AO929" s="25"/>
      <c r="AP929" s="15"/>
    </row>
    <row r="930" spans="2:42" ht="15.75" x14ac:dyDescent="0.3">
      <c r="B930" s="15">
        <f>BASE!$D$2</f>
        <v>0</v>
      </c>
      <c r="C930" s="15"/>
      <c r="D930" s="15"/>
      <c r="E930" s="15"/>
      <c r="F930" s="15"/>
      <c r="G930" s="15"/>
      <c r="H930" s="19"/>
      <c r="I930" s="15"/>
      <c r="J930" s="15"/>
      <c r="K930" s="20">
        <f>VLOOKUP($G930&amp;K$5&amp;$J930,BASE!$P$2:$R$30000,3,0)</f>
        <v>0</v>
      </c>
      <c r="L930" s="20">
        <f>VLOOKUP($G930&amp;L$5&amp;$J930,BASE!$P$2:$R$30000,3,0)</f>
        <v>0</v>
      </c>
      <c r="M930" s="20">
        <f>VLOOKUP($G930&amp;M$5&amp;$J930,BASE!$P$2:$R$30000,3,0)</f>
        <v>0</v>
      </c>
      <c r="N930" s="20">
        <f>VLOOKUP($G930&amp;N$5&amp;$J930,BASE!$P$2:$R$30000,3,0)</f>
        <v>0</v>
      </c>
      <c r="O930" s="20">
        <f>VLOOKUP($G930&amp;O$5&amp;$J930,BASE!$P$2:$R$30000,3,0)</f>
        <v>0</v>
      </c>
      <c r="P930" s="20">
        <f>VLOOKUP($G930&amp;P$5&amp;$J930,BASE!$P$2:$R$30000,3,0)</f>
        <v>0</v>
      </c>
      <c r="Q930" s="20">
        <f>VLOOKUP($G930&amp;Q$5&amp;$J930,BASE!$P$2:$R$30000,3,0)</f>
        <v>0</v>
      </c>
      <c r="R930" s="20">
        <f>VLOOKUP($G930&amp;R$5&amp;$J930,BASE!$P$2:$R$30000,3,0)</f>
        <v>0</v>
      </c>
      <c r="S930" s="20">
        <f>VLOOKUP($G930&amp;S$5&amp;$J930,BASE!$P$2:$R$30000,3,0)</f>
        <v>0</v>
      </c>
      <c r="T930" s="20">
        <f>VLOOKUP($G930&amp;T$5&amp;$J930,BASE!$P$2:$R$30000,3,0)</f>
        <v>0</v>
      </c>
      <c r="U930" s="20">
        <f>VLOOKUP($G930&amp;U$5&amp;$J930,BASE!$P$2:$R$30000,3,0)</f>
        <v>0</v>
      </c>
      <c r="V930" s="20">
        <f>VLOOKUP($G930&amp;V$5&amp;$J930,BASE!$P$2:$R$30000,3,0)</f>
        <v>0</v>
      </c>
      <c r="W930" s="20">
        <f>VLOOKUP($G930&amp;W$5&amp;$J930,BASE!$P$2:$R$30000,3,0)</f>
        <v>0</v>
      </c>
      <c r="X930" s="20">
        <f>VLOOKUP($G930&amp;X$5&amp;$J930,BASE!$P$2:$R$30000,3,0)</f>
        <v>0</v>
      </c>
      <c r="Y930" s="20">
        <f>VLOOKUP($G930&amp;Y$5&amp;$J930,BASE!$P$2:$R$30000,3,0)</f>
        <v>0</v>
      </c>
      <c r="Z930" s="20">
        <f>VLOOKUP($G930&amp;Z$5&amp;$J930,BASE!$P$2:$R$30000,3,0)</f>
        <v>0</v>
      </c>
      <c r="AA930" s="20">
        <f>VLOOKUP($G930&amp;AA$5&amp;$J930,BASE!$P$2:$R$30000,3,0)</f>
        <v>0</v>
      </c>
      <c r="AB930" s="20">
        <f>VLOOKUP($G930&amp;AB$5&amp;$J930,BASE!$P$2:$R$30000,3,0)</f>
        <v>0</v>
      </c>
      <c r="AC930" s="20">
        <f>VLOOKUP($G930&amp;AC$5&amp;$J930,BASE!$P$2:$R$30000,3,0)</f>
        <v>0</v>
      </c>
      <c r="AD930" s="20">
        <f>VLOOKUP($G930&amp;AD$5&amp;$J930,BASE!$P$2:$R$30000,3,0)</f>
        <v>0</v>
      </c>
      <c r="AE930" s="20">
        <f>VLOOKUP($G930&amp;AE$5&amp;$J930,BASE!$P$2:$R$30000,3,0)</f>
        <v>0</v>
      </c>
      <c r="AF930" s="20">
        <f>VLOOKUP($G930&amp;AF$5&amp;$J930,BASE!$P$2:$R$30000,3,0)</f>
        <v>0</v>
      </c>
      <c r="AG930" s="20">
        <f>VLOOKUP($G930&amp;AG$5&amp;$J930,BASE!$P$2:$R$30000,3,0)</f>
        <v>0</v>
      </c>
      <c r="AH930" s="20">
        <f>VLOOKUP($G930&amp;AH$5&amp;$J930,BASE!$P$2:$R$30000,3,0)</f>
        <v>0</v>
      </c>
      <c r="AI930" s="16">
        <f t="shared" si="15"/>
        <v>0</v>
      </c>
      <c r="AJ930" s="20">
        <f>VLOOKUP($G930&amp;$J930,BASE[[#All],[LLAVE2]:[TipoEvaluacion]],5,0)</f>
        <v>0</v>
      </c>
      <c r="AK930" s="20">
        <f>VLOOKUP($G930&amp;$J930,BASE[[#All],[LLAVE2]:[TipoEvaluacion]],7,0)</f>
        <v>0</v>
      </c>
      <c r="AL930" s="20">
        <f>VLOOKUP($G930&amp;$J930,BASE[[#All],[LLAVE2]:[TipoEvaluacion]],9,0)</f>
        <v>0</v>
      </c>
      <c r="AM930" s="20">
        <f>VLOOKUP($G930&amp;$J930,BASE[[#All],[LLAVE2]:[TipoEvaluacion]],11,0)</f>
        <v>0</v>
      </c>
      <c r="AN930" s="20">
        <f>VLOOKUP($G930&amp;$J930,BASE[[#All],[LLAVE2]:[TipoEvaluacion]],13,0)</f>
        <v>0</v>
      </c>
      <c r="AO930" s="25"/>
      <c r="AP930" s="15"/>
    </row>
    <row r="931" spans="2:42" ht="15.75" x14ac:dyDescent="0.3">
      <c r="B931" s="15">
        <f>BASE!$D$2</f>
        <v>0</v>
      </c>
      <c r="C931" s="15"/>
      <c r="D931" s="15"/>
      <c r="E931" s="15"/>
      <c r="F931" s="15"/>
      <c r="G931" s="15"/>
      <c r="H931" s="19"/>
      <c r="I931" s="15"/>
      <c r="J931" s="15"/>
      <c r="K931" s="20">
        <f>VLOOKUP($G931&amp;K$5&amp;$J931,BASE!$P$2:$R$30000,3,0)</f>
        <v>0</v>
      </c>
      <c r="L931" s="20">
        <f>VLOOKUP($G931&amp;L$5&amp;$J931,BASE!$P$2:$R$30000,3,0)</f>
        <v>0</v>
      </c>
      <c r="M931" s="20">
        <f>VLOOKUP($G931&amp;M$5&amp;$J931,BASE!$P$2:$R$30000,3,0)</f>
        <v>0</v>
      </c>
      <c r="N931" s="20">
        <f>VLOOKUP($G931&amp;N$5&amp;$J931,BASE!$P$2:$R$30000,3,0)</f>
        <v>0</v>
      </c>
      <c r="O931" s="20">
        <f>VLOOKUP($G931&amp;O$5&amp;$J931,BASE!$P$2:$R$30000,3,0)</f>
        <v>0</v>
      </c>
      <c r="P931" s="20">
        <f>VLOOKUP($G931&amp;P$5&amp;$J931,BASE!$P$2:$R$30000,3,0)</f>
        <v>0</v>
      </c>
      <c r="Q931" s="20">
        <f>VLOOKUP($G931&amp;Q$5&amp;$J931,BASE!$P$2:$R$30000,3,0)</f>
        <v>0</v>
      </c>
      <c r="R931" s="20">
        <f>VLOOKUP($G931&amp;R$5&amp;$J931,BASE!$P$2:$R$30000,3,0)</f>
        <v>0</v>
      </c>
      <c r="S931" s="20">
        <f>VLOOKUP($G931&amp;S$5&amp;$J931,BASE!$P$2:$R$30000,3,0)</f>
        <v>0</v>
      </c>
      <c r="T931" s="20">
        <f>VLOOKUP($G931&amp;T$5&amp;$J931,BASE!$P$2:$R$30000,3,0)</f>
        <v>0</v>
      </c>
      <c r="U931" s="20">
        <f>VLOOKUP($G931&amp;U$5&amp;$J931,BASE!$P$2:$R$30000,3,0)</f>
        <v>0</v>
      </c>
      <c r="V931" s="20">
        <f>VLOOKUP($G931&amp;V$5&amp;$J931,BASE!$P$2:$R$30000,3,0)</f>
        <v>0</v>
      </c>
      <c r="W931" s="20">
        <f>VLOOKUP($G931&amp;W$5&amp;$J931,BASE!$P$2:$R$30000,3,0)</f>
        <v>0</v>
      </c>
      <c r="X931" s="20">
        <f>VLOOKUP($G931&amp;X$5&amp;$J931,BASE!$P$2:$R$30000,3,0)</f>
        <v>0</v>
      </c>
      <c r="Y931" s="20">
        <f>VLOOKUP($G931&amp;Y$5&amp;$J931,BASE!$P$2:$R$30000,3,0)</f>
        <v>0</v>
      </c>
      <c r="Z931" s="20">
        <f>VLOOKUP($G931&amp;Z$5&amp;$J931,BASE!$P$2:$R$30000,3,0)</f>
        <v>0</v>
      </c>
      <c r="AA931" s="20">
        <f>VLOOKUP($G931&amp;AA$5&amp;$J931,BASE!$P$2:$R$30000,3,0)</f>
        <v>0</v>
      </c>
      <c r="AB931" s="20">
        <f>VLOOKUP($G931&amp;AB$5&amp;$J931,BASE!$P$2:$R$30000,3,0)</f>
        <v>0</v>
      </c>
      <c r="AC931" s="20">
        <f>VLOOKUP($G931&amp;AC$5&amp;$J931,BASE!$P$2:$R$30000,3,0)</f>
        <v>0</v>
      </c>
      <c r="AD931" s="20">
        <f>VLOOKUP($G931&amp;AD$5&amp;$J931,BASE!$P$2:$R$30000,3,0)</f>
        <v>0</v>
      </c>
      <c r="AE931" s="20">
        <f>VLOOKUP($G931&amp;AE$5&amp;$J931,BASE!$P$2:$R$30000,3,0)</f>
        <v>0</v>
      </c>
      <c r="AF931" s="20">
        <f>VLOOKUP($G931&amp;AF$5&amp;$J931,BASE!$P$2:$R$30000,3,0)</f>
        <v>0</v>
      </c>
      <c r="AG931" s="20">
        <f>VLOOKUP($G931&amp;AG$5&amp;$J931,BASE!$P$2:$R$30000,3,0)</f>
        <v>0</v>
      </c>
      <c r="AH931" s="20">
        <f>VLOOKUP($G931&amp;AH$5&amp;$J931,BASE!$P$2:$R$30000,3,0)</f>
        <v>0</v>
      </c>
      <c r="AI931" s="16">
        <f t="shared" si="15"/>
        <v>0</v>
      </c>
      <c r="AJ931" s="20">
        <f>VLOOKUP($G931&amp;$J931,BASE[[#All],[LLAVE2]:[TipoEvaluacion]],5,0)</f>
        <v>0</v>
      </c>
      <c r="AK931" s="20">
        <f>VLOOKUP($G931&amp;$J931,BASE[[#All],[LLAVE2]:[TipoEvaluacion]],7,0)</f>
        <v>0</v>
      </c>
      <c r="AL931" s="20">
        <f>VLOOKUP($G931&amp;$J931,BASE[[#All],[LLAVE2]:[TipoEvaluacion]],9,0)</f>
        <v>0</v>
      </c>
      <c r="AM931" s="20">
        <f>VLOOKUP($G931&amp;$J931,BASE[[#All],[LLAVE2]:[TipoEvaluacion]],11,0)</f>
        <v>0</v>
      </c>
      <c r="AN931" s="20">
        <f>VLOOKUP($G931&amp;$J931,BASE[[#All],[LLAVE2]:[TipoEvaluacion]],13,0)</f>
        <v>0</v>
      </c>
      <c r="AO931" s="25"/>
      <c r="AP931" s="15"/>
    </row>
    <row r="932" spans="2:42" ht="15.75" x14ac:dyDescent="0.3">
      <c r="B932" s="15">
        <f>BASE!$D$2</f>
        <v>0</v>
      </c>
      <c r="C932" s="15"/>
      <c r="D932" s="15"/>
      <c r="E932" s="15"/>
      <c r="F932" s="15"/>
      <c r="G932" s="15"/>
      <c r="H932" s="19"/>
      <c r="I932" s="15"/>
      <c r="J932" s="15"/>
      <c r="K932" s="20">
        <f>VLOOKUP($G932&amp;K$5&amp;$J932,BASE!$P$2:$R$30000,3,0)</f>
        <v>0</v>
      </c>
      <c r="L932" s="20">
        <f>VLOOKUP($G932&amp;L$5&amp;$J932,BASE!$P$2:$R$30000,3,0)</f>
        <v>0</v>
      </c>
      <c r="M932" s="20">
        <f>VLOOKUP($G932&amp;M$5&amp;$J932,BASE!$P$2:$R$30000,3,0)</f>
        <v>0</v>
      </c>
      <c r="N932" s="20">
        <f>VLOOKUP($G932&amp;N$5&amp;$J932,BASE!$P$2:$R$30000,3,0)</f>
        <v>0</v>
      </c>
      <c r="O932" s="20">
        <f>VLOOKUP($G932&amp;O$5&amp;$J932,BASE!$P$2:$R$30000,3,0)</f>
        <v>0</v>
      </c>
      <c r="P932" s="20">
        <f>VLOOKUP($G932&amp;P$5&amp;$J932,BASE!$P$2:$R$30000,3,0)</f>
        <v>0</v>
      </c>
      <c r="Q932" s="20">
        <f>VLOOKUP($G932&amp;Q$5&amp;$J932,BASE!$P$2:$R$30000,3,0)</f>
        <v>0</v>
      </c>
      <c r="R932" s="20">
        <f>VLOOKUP($G932&amp;R$5&amp;$J932,BASE!$P$2:$R$30000,3,0)</f>
        <v>0</v>
      </c>
      <c r="S932" s="20">
        <f>VLOOKUP($G932&amp;S$5&amp;$J932,BASE!$P$2:$R$30000,3,0)</f>
        <v>0</v>
      </c>
      <c r="T932" s="20">
        <f>VLOOKUP($G932&amp;T$5&amp;$J932,BASE!$P$2:$R$30000,3,0)</f>
        <v>0</v>
      </c>
      <c r="U932" s="20">
        <f>VLOOKUP($G932&amp;U$5&amp;$J932,BASE!$P$2:$R$30000,3,0)</f>
        <v>0</v>
      </c>
      <c r="V932" s="20">
        <f>VLOOKUP($G932&amp;V$5&amp;$J932,BASE!$P$2:$R$30000,3,0)</f>
        <v>0</v>
      </c>
      <c r="W932" s="20">
        <f>VLOOKUP($G932&amp;W$5&amp;$J932,BASE!$P$2:$R$30000,3,0)</f>
        <v>0</v>
      </c>
      <c r="X932" s="20">
        <f>VLOOKUP($G932&amp;X$5&amp;$J932,BASE!$P$2:$R$30000,3,0)</f>
        <v>0</v>
      </c>
      <c r="Y932" s="20">
        <f>VLOOKUP($G932&amp;Y$5&amp;$J932,BASE!$P$2:$R$30000,3,0)</f>
        <v>0</v>
      </c>
      <c r="Z932" s="20">
        <f>VLOOKUP($G932&amp;Z$5&amp;$J932,BASE!$P$2:$R$30000,3,0)</f>
        <v>0</v>
      </c>
      <c r="AA932" s="20">
        <f>VLOOKUP($G932&amp;AA$5&amp;$J932,BASE!$P$2:$R$30000,3,0)</f>
        <v>0</v>
      </c>
      <c r="AB932" s="20">
        <f>VLOOKUP($G932&amp;AB$5&amp;$J932,BASE!$P$2:$R$30000,3,0)</f>
        <v>0</v>
      </c>
      <c r="AC932" s="20">
        <f>VLOOKUP($G932&amp;AC$5&amp;$J932,BASE!$P$2:$R$30000,3,0)</f>
        <v>0</v>
      </c>
      <c r="AD932" s="20">
        <f>VLOOKUP($G932&amp;AD$5&amp;$J932,BASE!$P$2:$R$30000,3,0)</f>
        <v>0</v>
      </c>
      <c r="AE932" s="20">
        <f>VLOOKUP($G932&amp;AE$5&amp;$J932,BASE!$P$2:$R$30000,3,0)</f>
        <v>0</v>
      </c>
      <c r="AF932" s="20">
        <f>VLOOKUP($G932&amp;AF$5&amp;$J932,BASE!$P$2:$R$30000,3,0)</f>
        <v>0</v>
      </c>
      <c r="AG932" s="20">
        <f>VLOOKUP($G932&amp;AG$5&amp;$J932,BASE!$P$2:$R$30000,3,0)</f>
        <v>0</v>
      </c>
      <c r="AH932" s="20">
        <f>VLOOKUP($G932&amp;AH$5&amp;$J932,BASE!$P$2:$R$30000,3,0)</f>
        <v>0</v>
      </c>
      <c r="AI932" s="16">
        <f t="shared" si="15"/>
        <v>0</v>
      </c>
      <c r="AJ932" s="20">
        <f>VLOOKUP($G932&amp;$J932,BASE[[#All],[LLAVE2]:[TipoEvaluacion]],5,0)</f>
        <v>0</v>
      </c>
      <c r="AK932" s="20">
        <f>VLOOKUP($G932&amp;$J932,BASE[[#All],[LLAVE2]:[TipoEvaluacion]],7,0)</f>
        <v>0</v>
      </c>
      <c r="AL932" s="20">
        <f>VLOOKUP($G932&amp;$J932,BASE[[#All],[LLAVE2]:[TipoEvaluacion]],9,0)</f>
        <v>0</v>
      </c>
      <c r="AM932" s="20">
        <f>VLOOKUP($G932&amp;$J932,BASE[[#All],[LLAVE2]:[TipoEvaluacion]],11,0)</f>
        <v>0</v>
      </c>
      <c r="AN932" s="20">
        <f>VLOOKUP($G932&amp;$J932,BASE[[#All],[LLAVE2]:[TipoEvaluacion]],13,0)</f>
        <v>0</v>
      </c>
      <c r="AO932" s="25"/>
      <c r="AP932" s="15"/>
    </row>
    <row r="933" spans="2:42" ht="15.75" x14ac:dyDescent="0.3">
      <c r="B933" s="15">
        <f>BASE!$D$2</f>
        <v>0</v>
      </c>
      <c r="C933" s="15"/>
      <c r="D933" s="15"/>
      <c r="E933" s="15"/>
      <c r="F933" s="15"/>
      <c r="G933" s="15"/>
      <c r="H933" s="19"/>
      <c r="I933" s="15"/>
      <c r="J933" s="15"/>
      <c r="K933" s="20">
        <f>VLOOKUP($G933&amp;K$5&amp;$J933,BASE!$P$2:$R$30000,3,0)</f>
        <v>0</v>
      </c>
      <c r="L933" s="20">
        <f>VLOOKUP($G933&amp;L$5&amp;$J933,BASE!$P$2:$R$30000,3,0)</f>
        <v>0</v>
      </c>
      <c r="M933" s="20">
        <f>VLOOKUP($G933&amp;M$5&amp;$J933,BASE!$P$2:$R$30000,3,0)</f>
        <v>0</v>
      </c>
      <c r="N933" s="20">
        <f>VLOOKUP($G933&amp;N$5&amp;$J933,BASE!$P$2:$R$30000,3,0)</f>
        <v>0</v>
      </c>
      <c r="O933" s="20">
        <f>VLOOKUP($G933&amp;O$5&amp;$J933,BASE!$P$2:$R$30000,3,0)</f>
        <v>0</v>
      </c>
      <c r="P933" s="20">
        <f>VLOOKUP($G933&amp;P$5&amp;$J933,BASE!$P$2:$R$30000,3,0)</f>
        <v>0</v>
      </c>
      <c r="Q933" s="20">
        <f>VLOOKUP($G933&amp;Q$5&amp;$J933,BASE!$P$2:$R$30000,3,0)</f>
        <v>0</v>
      </c>
      <c r="R933" s="20">
        <f>VLOOKUP($G933&amp;R$5&amp;$J933,BASE!$P$2:$R$30000,3,0)</f>
        <v>0</v>
      </c>
      <c r="S933" s="20">
        <f>VLOOKUP($G933&amp;S$5&amp;$J933,BASE!$P$2:$R$30000,3,0)</f>
        <v>0</v>
      </c>
      <c r="T933" s="20">
        <f>VLOOKUP($G933&amp;T$5&amp;$J933,BASE!$P$2:$R$30000,3,0)</f>
        <v>0</v>
      </c>
      <c r="U933" s="20">
        <f>VLOOKUP($G933&amp;U$5&amp;$J933,BASE!$P$2:$R$30000,3,0)</f>
        <v>0</v>
      </c>
      <c r="V933" s="20">
        <f>VLOOKUP($G933&amp;V$5&amp;$J933,BASE!$P$2:$R$30000,3,0)</f>
        <v>0</v>
      </c>
      <c r="W933" s="20">
        <f>VLOOKUP($G933&amp;W$5&amp;$J933,BASE!$P$2:$R$30000,3,0)</f>
        <v>0</v>
      </c>
      <c r="X933" s="20">
        <f>VLOOKUP($G933&amp;X$5&amp;$J933,BASE!$P$2:$R$30000,3,0)</f>
        <v>0</v>
      </c>
      <c r="Y933" s="20">
        <f>VLOOKUP($G933&amp;Y$5&amp;$J933,BASE!$P$2:$R$30000,3,0)</f>
        <v>0</v>
      </c>
      <c r="Z933" s="20">
        <f>VLOOKUP($G933&amp;Z$5&amp;$J933,BASE!$P$2:$R$30000,3,0)</f>
        <v>0</v>
      </c>
      <c r="AA933" s="20">
        <f>VLOOKUP($G933&amp;AA$5&amp;$J933,BASE!$P$2:$R$30000,3,0)</f>
        <v>0</v>
      </c>
      <c r="AB933" s="20">
        <f>VLOOKUP($G933&amp;AB$5&amp;$J933,BASE!$P$2:$R$30000,3,0)</f>
        <v>0</v>
      </c>
      <c r="AC933" s="20">
        <f>VLOOKUP($G933&amp;AC$5&amp;$J933,BASE!$P$2:$R$30000,3,0)</f>
        <v>0</v>
      </c>
      <c r="AD933" s="20">
        <f>VLOOKUP($G933&amp;AD$5&amp;$J933,BASE!$P$2:$R$30000,3,0)</f>
        <v>0</v>
      </c>
      <c r="AE933" s="20">
        <f>VLOOKUP($G933&amp;AE$5&amp;$J933,BASE!$P$2:$R$30000,3,0)</f>
        <v>0</v>
      </c>
      <c r="AF933" s="20">
        <f>VLOOKUP($G933&amp;AF$5&amp;$J933,BASE!$P$2:$R$30000,3,0)</f>
        <v>0</v>
      </c>
      <c r="AG933" s="20">
        <f>VLOOKUP($G933&amp;AG$5&amp;$J933,BASE!$P$2:$R$30000,3,0)</f>
        <v>0</v>
      </c>
      <c r="AH933" s="20">
        <f>VLOOKUP($G933&amp;AH$5&amp;$J933,BASE!$P$2:$R$30000,3,0)</f>
        <v>0</v>
      </c>
      <c r="AI933" s="16">
        <f t="shared" si="15"/>
        <v>0</v>
      </c>
      <c r="AJ933" s="20">
        <f>VLOOKUP($G933&amp;$J933,BASE[[#All],[LLAVE2]:[TipoEvaluacion]],5,0)</f>
        <v>0</v>
      </c>
      <c r="AK933" s="20">
        <f>VLOOKUP($G933&amp;$J933,BASE[[#All],[LLAVE2]:[TipoEvaluacion]],7,0)</f>
        <v>0</v>
      </c>
      <c r="AL933" s="20">
        <f>VLOOKUP($G933&amp;$J933,BASE[[#All],[LLAVE2]:[TipoEvaluacion]],9,0)</f>
        <v>0</v>
      </c>
      <c r="AM933" s="20">
        <f>VLOOKUP($G933&amp;$J933,BASE[[#All],[LLAVE2]:[TipoEvaluacion]],11,0)</f>
        <v>0</v>
      </c>
      <c r="AN933" s="20">
        <f>VLOOKUP($G933&amp;$J933,BASE[[#All],[LLAVE2]:[TipoEvaluacion]],13,0)</f>
        <v>0</v>
      </c>
      <c r="AO933" s="25"/>
      <c r="AP933" s="15"/>
    </row>
    <row r="934" spans="2:42" ht="15.75" x14ac:dyDescent="0.3">
      <c r="B934" s="15">
        <f>BASE!$D$2</f>
        <v>0</v>
      </c>
      <c r="C934" s="15"/>
      <c r="D934" s="15"/>
      <c r="E934" s="15"/>
      <c r="F934" s="15"/>
      <c r="G934" s="15"/>
      <c r="H934" s="19"/>
      <c r="I934" s="15"/>
      <c r="J934" s="15"/>
      <c r="K934" s="20">
        <f>VLOOKUP($G934&amp;K$5&amp;$J934,BASE!$P$2:$R$30000,3,0)</f>
        <v>0</v>
      </c>
      <c r="L934" s="20">
        <f>VLOOKUP($G934&amp;L$5&amp;$J934,BASE!$P$2:$R$30000,3,0)</f>
        <v>0</v>
      </c>
      <c r="M934" s="20">
        <f>VLOOKUP($G934&amp;M$5&amp;$J934,BASE!$P$2:$R$30000,3,0)</f>
        <v>0</v>
      </c>
      <c r="N934" s="20">
        <f>VLOOKUP($G934&amp;N$5&amp;$J934,BASE!$P$2:$R$30000,3,0)</f>
        <v>0</v>
      </c>
      <c r="O934" s="20">
        <f>VLOOKUP($G934&amp;O$5&amp;$J934,BASE!$P$2:$R$30000,3,0)</f>
        <v>0</v>
      </c>
      <c r="P934" s="20">
        <f>VLOOKUP($G934&amp;P$5&amp;$J934,BASE!$P$2:$R$30000,3,0)</f>
        <v>0</v>
      </c>
      <c r="Q934" s="20">
        <f>VLOOKUP($G934&amp;Q$5&amp;$J934,BASE!$P$2:$R$30000,3,0)</f>
        <v>0</v>
      </c>
      <c r="R934" s="20">
        <f>VLOOKUP($G934&amp;R$5&amp;$J934,BASE!$P$2:$R$30000,3,0)</f>
        <v>0</v>
      </c>
      <c r="S934" s="20">
        <f>VLOOKUP($G934&amp;S$5&amp;$J934,BASE!$P$2:$R$30000,3,0)</f>
        <v>0</v>
      </c>
      <c r="T934" s="20">
        <f>VLOOKUP($G934&amp;T$5&amp;$J934,BASE!$P$2:$R$30000,3,0)</f>
        <v>0</v>
      </c>
      <c r="U934" s="20">
        <f>VLOOKUP($G934&amp;U$5&amp;$J934,BASE!$P$2:$R$30000,3,0)</f>
        <v>0</v>
      </c>
      <c r="V934" s="20">
        <f>VLOOKUP($G934&amp;V$5&amp;$J934,BASE!$P$2:$R$30000,3,0)</f>
        <v>0</v>
      </c>
      <c r="W934" s="20">
        <f>VLOOKUP($G934&amp;W$5&amp;$J934,BASE!$P$2:$R$30000,3,0)</f>
        <v>0</v>
      </c>
      <c r="X934" s="20">
        <f>VLOOKUP($G934&amp;X$5&amp;$J934,BASE!$P$2:$R$30000,3,0)</f>
        <v>0</v>
      </c>
      <c r="Y934" s="20">
        <f>VLOOKUP($G934&amp;Y$5&amp;$J934,BASE!$P$2:$R$30000,3,0)</f>
        <v>0</v>
      </c>
      <c r="Z934" s="20">
        <f>VLOOKUP($G934&amp;Z$5&amp;$J934,BASE!$P$2:$R$30000,3,0)</f>
        <v>0</v>
      </c>
      <c r="AA934" s="20">
        <f>VLOOKUP($G934&amp;AA$5&amp;$J934,BASE!$P$2:$R$30000,3,0)</f>
        <v>0</v>
      </c>
      <c r="AB934" s="20">
        <f>VLOOKUP($G934&amp;AB$5&amp;$J934,BASE!$P$2:$R$30000,3,0)</f>
        <v>0</v>
      </c>
      <c r="AC934" s="20">
        <f>VLOOKUP($G934&amp;AC$5&amp;$J934,BASE!$P$2:$R$30000,3,0)</f>
        <v>0</v>
      </c>
      <c r="AD934" s="20">
        <f>VLOOKUP($G934&amp;AD$5&amp;$J934,BASE!$P$2:$R$30000,3,0)</f>
        <v>0</v>
      </c>
      <c r="AE934" s="20">
        <f>VLOOKUP($G934&amp;AE$5&amp;$J934,BASE!$P$2:$R$30000,3,0)</f>
        <v>0</v>
      </c>
      <c r="AF934" s="20">
        <f>VLOOKUP($G934&amp;AF$5&amp;$J934,BASE!$P$2:$R$30000,3,0)</f>
        <v>0</v>
      </c>
      <c r="AG934" s="20">
        <f>VLOOKUP($G934&amp;AG$5&amp;$J934,BASE!$P$2:$R$30000,3,0)</f>
        <v>0</v>
      </c>
      <c r="AH934" s="20">
        <f>VLOOKUP($G934&amp;AH$5&amp;$J934,BASE!$P$2:$R$30000,3,0)</f>
        <v>0</v>
      </c>
      <c r="AI934" s="16">
        <f t="shared" si="15"/>
        <v>0</v>
      </c>
      <c r="AJ934" s="20">
        <f>VLOOKUP($G934&amp;$J934,BASE[[#All],[LLAVE2]:[TipoEvaluacion]],5,0)</f>
        <v>0</v>
      </c>
      <c r="AK934" s="20">
        <f>VLOOKUP($G934&amp;$J934,BASE[[#All],[LLAVE2]:[TipoEvaluacion]],7,0)</f>
        <v>0</v>
      </c>
      <c r="AL934" s="20">
        <f>VLOOKUP($G934&amp;$J934,BASE[[#All],[LLAVE2]:[TipoEvaluacion]],9,0)</f>
        <v>0</v>
      </c>
      <c r="AM934" s="20">
        <f>VLOOKUP($G934&amp;$J934,BASE[[#All],[LLAVE2]:[TipoEvaluacion]],11,0)</f>
        <v>0</v>
      </c>
      <c r="AN934" s="20">
        <f>VLOOKUP($G934&amp;$J934,BASE[[#All],[LLAVE2]:[TipoEvaluacion]],13,0)</f>
        <v>0</v>
      </c>
      <c r="AO934" s="25"/>
      <c r="AP934" s="15"/>
    </row>
    <row r="935" spans="2:42" ht="15.75" x14ac:dyDescent="0.3">
      <c r="B935" s="15">
        <f>BASE!$D$2</f>
        <v>0</v>
      </c>
      <c r="C935" s="15"/>
      <c r="D935" s="15"/>
      <c r="E935" s="15"/>
      <c r="F935" s="15"/>
      <c r="G935" s="15"/>
      <c r="H935" s="19"/>
      <c r="I935" s="15"/>
      <c r="J935" s="15"/>
      <c r="K935" s="20">
        <f>VLOOKUP($G935&amp;K$5&amp;$J935,BASE!$P$2:$R$30000,3,0)</f>
        <v>0</v>
      </c>
      <c r="L935" s="20">
        <f>VLOOKUP($G935&amp;L$5&amp;$J935,BASE!$P$2:$R$30000,3,0)</f>
        <v>0</v>
      </c>
      <c r="M935" s="20">
        <f>VLOOKUP($G935&amp;M$5&amp;$J935,BASE!$P$2:$R$30000,3,0)</f>
        <v>0</v>
      </c>
      <c r="N935" s="20">
        <f>VLOOKUP($G935&amp;N$5&amp;$J935,BASE!$P$2:$R$30000,3,0)</f>
        <v>0</v>
      </c>
      <c r="O935" s="20">
        <f>VLOOKUP($G935&amp;O$5&amp;$J935,BASE!$P$2:$R$30000,3,0)</f>
        <v>0</v>
      </c>
      <c r="P935" s="20">
        <f>VLOOKUP($G935&amp;P$5&amp;$J935,BASE!$P$2:$R$30000,3,0)</f>
        <v>0</v>
      </c>
      <c r="Q935" s="20">
        <f>VLOOKUP($G935&amp;Q$5&amp;$J935,BASE!$P$2:$R$30000,3,0)</f>
        <v>0</v>
      </c>
      <c r="R935" s="20">
        <f>VLOOKUP($G935&amp;R$5&amp;$J935,BASE!$P$2:$R$30000,3,0)</f>
        <v>0</v>
      </c>
      <c r="S935" s="20">
        <f>VLOOKUP($G935&amp;S$5&amp;$J935,BASE!$P$2:$R$30000,3,0)</f>
        <v>0</v>
      </c>
      <c r="T935" s="20">
        <f>VLOOKUP($G935&amp;T$5&amp;$J935,BASE!$P$2:$R$30000,3,0)</f>
        <v>0</v>
      </c>
      <c r="U935" s="20">
        <f>VLOOKUP($G935&amp;U$5&amp;$J935,BASE!$P$2:$R$30000,3,0)</f>
        <v>0</v>
      </c>
      <c r="V935" s="20">
        <f>VLOOKUP($G935&amp;V$5&amp;$J935,BASE!$P$2:$R$30000,3,0)</f>
        <v>0</v>
      </c>
      <c r="W935" s="20">
        <f>VLOOKUP($G935&amp;W$5&amp;$J935,BASE!$P$2:$R$30000,3,0)</f>
        <v>0</v>
      </c>
      <c r="X935" s="20">
        <f>VLOOKUP($G935&amp;X$5&amp;$J935,BASE!$P$2:$R$30000,3,0)</f>
        <v>0</v>
      </c>
      <c r="Y935" s="20">
        <f>VLOOKUP($G935&amp;Y$5&amp;$J935,BASE!$P$2:$R$30000,3,0)</f>
        <v>0</v>
      </c>
      <c r="Z935" s="20">
        <f>VLOOKUP($G935&amp;Z$5&amp;$J935,BASE!$P$2:$R$30000,3,0)</f>
        <v>0</v>
      </c>
      <c r="AA935" s="20">
        <f>VLOOKUP($G935&amp;AA$5&amp;$J935,BASE!$P$2:$R$30000,3,0)</f>
        <v>0</v>
      </c>
      <c r="AB935" s="20">
        <f>VLOOKUP($G935&amp;AB$5&amp;$J935,BASE!$P$2:$R$30000,3,0)</f>
        <v>0</v>
      </c>
      <c r="AC935" s="20">
        <f>VLOOKUP($G935&amp;AC$5&amp;$J935,BASE!$P$2:$R$30000,3,0)</f>
        <v>0</v>
      </c>
      <c r="AD935" s="20">
        <f>VLOOKUP($G935&amp;AD$5&amp;$J935,BASE!$P$2:$R$30000,3,0)</f>
        <v>0</v>
      </c>
      <c r="AE935" s="20">
        <f>VLOOKUP($G935&amp;AE$5&amp;$J935,BASE!$P$2:$R$30000,3,0)</f>
        <v>0</v>
      </c>
      <c r="AF935" s="20">
        <f>VLOOKUP($G935&amp;AF$5&amp;$J935,BASE!$P$2:$R$30000,3,0)</f>
        <v>0</v>
      </c>
      <c r="AG935" s="20">
        <f>VLOOKUP($G935&amp;AG$5&amp;$J935,BASE!$P$2:$R$30000,3,0)</f>
        <v>0</v>
      </c>
      <c r="AH935" s="20">
        <f>VLOOKUP($G935&amp;AH$5&amp;$J935,BASE!$P$2:$R$30000,3,0)</f>
        <v>0</v>
      </c>
      <c r="AI935" s="16">
        <f t="shared" si="15"/>
        <v>0</v>
      </c>
      <c r="AJ935" s="20">
        <f>VLOOKUP($G935&amp;$J935,BASE[[#All],[LLAVE2]:[TipoEvaluacion]],5,0)</f>
        <v>0</v>
      </c>
      <c r="AK935" s="20">
        <f>VLOOKUP($G935&amp;$J935,BASE[[#All],[LLAVE2]:[TipoEvaluacion]],7,0)</f>
        <v>0</v>
      </c>
      <c r="AL935" s="20">
        <f>VLOOKUP($G935&amp;$J935,BASE[[#All],[LLAVE2]:[TipoEvaluacion]],9,0)</f>
        <v>0</v>
      </c>
      <c r="AM935" s="20">
        <f>VLOOKUP($G935&amp;$J935,BASE[[#All],[LLAVE2]:[TipoEvaluacion]],11,0)</f>
        <v>0</v>
      </c>
      <c r="AN935" s="20">
        <f>VLOOKUP($G935&amp;$J935,BASE[[#All],[LLAVE2]:[TipoEvaluacion]],13,0)</f>
        <v>0</v>
      </c>
      <c r="AO935" s="25"/>
      <c r="AP935" s="15"/>
    </row>
    <row r="936" spans="2:42" ht="15.75" x14ac:dyDescent="0.3">
      <c r="B936" s="15">
        <f>BASE!$D$2</f>
        <v>0</v>
      </c>
      <c r="C936" s="15"/>
      <c r="D936" s="15"/>
      <c r="E936" s="15"/>
      <c r="F936" s="15"/>
      <c r="G936" s="15"/>
      <c r="H936" s="19"/>
      <c r="I936" s="15"/>
      <c r="J936" s="15"/>
      <c r="K936" s="20">
        <f>VLOOKUP($G936&amp;K$5&amp;$J936,BASE!$P$2:$R$30000,3,0)</f>
        <v>0</v>
      </c>
      <c r="L936" s="20">
        <f>VLOOKUP($G936&amp;L$5&amp;$J936,BASE!$P$2:$R$30000,3,0)</f>
        <v>0</v>
      </c>
      <c r="M936" s="20">
        <f>VLOOKUP($G936&amp;M$5&amp;$J936,BASE!$P$2:$R$30000,3,0)</f>
        <v>0</v>
      </c>
      <c r="N936" s="20">
        <f>VLOOKUP($G936&amp;N$5&amp;$J936,BASE!$P$2:$R$30000,3,0)</f>
        <v>0</v>
      </c>
      <c r="O936" s="20">
        <f>VLOOKUP($G936&amp;O$5&amp;$J936,BASE!$P$2:$R$30000,3,0)</f>
        <v>0</v>
      </c>
      <c r="P936" s="20">
        <f>VLOOKUP($G936&amp;P$5&amp;$J936,BASE!$P$2:$R$30000,3,0)</f>
        <v>0</v>
      </c>
      <c r="Q936" s="20">
        <f>VLOOKUP($G936&amp;Q$5&amp;$J936,BASE!$P$2:$R$30000,3,0)</f>
        <v>0</v>
      </c>
      <c r="R936" s="20">
        <f>VLOOKUP($G936&amp;R$5&amp;$J936,BASE!$P$2:$R$30000,3,0)</f>
        <v>0</v>
      </c>
      <c r="S936" s="20">
        <f>VLOOKUP($G936&amp;S$5&amp;$J936,BASE!$P$2:$R$30000,3,0)</f>
        <v>0</v>
      </c>
      <c r="T936" s="20">
        <f>VLOOKUP($G936&amp;T$5&amp;$J936,BASE!$P$2:$R$30000,3,0)</f>
        <v>0</v>
      </c>
      <c r="U936" s="20">
        <f>VLOOKUP($G936&amp;U$5&amp;$J936,BASE!$P$2:$R$30000,3,0)</f>
        <v>0</v>
      </c>
      <c r="V936" s="20">
        <f>VLOOKUP($G936&amp;V$5&amp;$J936,BASE!$P$2:$R$30000,3,0)</f>
        <v>0</v>
      </c>
      <c r="W936" s="20">
        <f>VLOOKUP($G936&amp;W$5&amp;$J936,BASE!$P$2:$R$30000,3,0)</f>
        <v>0</v>
      </c>
      <c r="X936" s="20">
        <f>VLOOKUP($G936&amp;X$5&amp;$J936,BASE!$P$2:$R$30000,3,0)</f>
        <v>0</v>
      </c>
      <c r="Y936" s="20">
        <f>VLOOKUP($G936&amp;Y$5&amp;$J936,BASE!$P$2:$R$30000,3,0)</f>
        <v>0</v>
      </c>
      <c r="Z936" s="20">
        <f>VLOOKUP($G936&amp;Z$5&amp;$J936,BASE!$P$2:$R$30000,3,0)</f>
        <v>0</v>
      </c>
      <c r="AA936" s="20">
        <f>VLOOKUP($G936&amp;AA$5&amp;$J936,BASE!$P$2:$R$30000,3,0)</f>
        <v>0</v>
      </c>
      <c r="AB936" s="20">
        <f>VLOOKUP($G936&amp;AB$5&amp;$J936,BASE!$P$2:$R$30000,3,0)</f>
        <v>0</v>
      </c>
      <c r="AC936" s="20">
        <f>VLOOKUP($G936&amp;AC$5&amp;$J936,BASE!$P$2:$R$30000,3,0)</f>
        <v>0</v>
      </c>
      <c r="AD936" s="20">
        <f>VLOOKUP($G936&amp;AD$5&amp;$J936,BASE!$P$2:$R$30000,3,0)</f>
        <v>0</v>
      </c>
      <c r="AE936" s="20">
        <f>VLOOKUP($G936&amp;AE$5&amp;$J936,BASE!$P$2:$R$30000,3,0)</f>
        <v>0</v>
      </c>
      <c r="AF936" s="20">
        <f>VLOOKUP($G936&amp;AF$5&amp;$J936,BASE!$P$2:$R$30000,3,0)</f>
        <v>0</v>
      </c>
      <c r="AG936" s="20">
        <f>VLOOKUP($G936&amp;AG$5&amp;$J936,BASE!$P$2:$R$30000,3,0)</f>
        <v>0</v>
      </c>
      <c r="AH936" s="20">
        <f>VLOOKUP($G936&amp;AH$5&amp;$J936,BASE!$P$2:$R$30000,3,0)</f>
        <v>0</v>
      </c>
      <c r="AI936" s="16">
        <f t="shared" si="15"/>
        <v>0</v>
      </c>
      <c r="AJ936" s="20">
        <f>VLOOKUP($G936&amp;$J936,BASE[[#All],[LLAVE2]:[TipoEvaluacion]],5,0)</f>
        <v>0</v>
      </c>
      <c r="AK936" s="20">
        <f>VLOOKUP($G936&amp;$J936,BASE[[#All],[LLAVE2]:[TipoEvaluacion]],7,0)</f>
        <v>0</v>
      </c>
      <c r="AL936" s="20">
        <f>VLOOKUP($G936&amp;$J936,BASE[[#All],[LLAVE2]:[TipoEvaluacion]],9,0)</f>
        <v>0</v>
      </c>
      <c r="AM936" s="20">
        <f>VLOOKUP($G936&amp;$J936,BASE[[#All],[LLAVE2]:[TipoEvaluacion]],11,0)</f>
        <v>0</v>
      </c>
      <c r="AN936" s="20">
        <f>VLOOKUP($G936&amp;$J936,BASE[[#All],[LLAVE2]:[TipoEvaluacion]],13,0)</f>
        <v>0</v>
      </c>
      <c r="AO936" s="25"/>
      <c r="AP936" s="15"/>
    </row>
    <row r="937" spans="2:42" ht="15.75" x14ac:dyDescent="0.3">
      <c r="B937" s="15">
        <f>BASE!$D$2</f>
        <v>0</v>
      </c>
      <c r="C937" s="15"/>
      <c r="D937" s="15"/>
      <c r="E937" s="15"/>
      <c r="F937" s="15"/>
      <c r="G937" s="15"/>
      <c r="H937" s="19"/>
      <c r="I937" s="15"/>
      <c r="J937" s="15"/>
      <c r="K937" s="20">
        <f>VLOOKUP($G937&amp;K$5&amp;$J937,BASE!$P$2:$R$30000,3,0)</f>
        <v>0</v>
      </c>
      <c r="L937" s="20">
        <f>VLOOKUP($G937&amp;L$5&amp;$J937,BASE!$P$2:$R$30000,3,0)</f>
        <v>0</v>
      </c>
      <c r="M937" s="20">
        <f>VLOOKUP($G937&amp;M$5&amp;$J937,BASE!$P$2:$R$30000,3,0)</f>
        <v>0</v>
      </c>
      <c r="N937" s="20">
        <f>VLOOKUP($G937&amp;N$5&amp;$J937,BASE!$P$2:$R$30000,3,0)</f>
        <v>0</v>
      </c>
      <c r="O937" s="20">
        <f>VLOOKUP($G937&amp;O$5&amp;$J937,BASE!$P$2:$R$30000,3,0)</f>
        <v>0</v>
      </c>
      <c r="P937" s="20">
        <f>VLOOKUP($G937&amp;P$5&amp;$J937,BASE!$P$2:$R$30000,3,0)</f>
        <v>0</v>
      </c>
      <c r="Q937" s="20">
        <f>VLOOKUP($G937&amp;Q$5&amp;$J937,BASE!$P$2:$R$30000,3,0)</f>
        <v>0</v>
      </c>
      <c r="R937" s="20">
        <f>VLOOKUP($G937&amp;R$5&amp;$J937,BASE!$P$2:$R$30000,3,0)</f>
        <v>0</v>
      </c>
      <c r="S937" s="20">
        <f>VLOOKUP($G937&amp;S$5&amp;$J937,BASE!$P$2:$R$30000,3,0)</f>
        <v>0</v>
      </c>
      <c r="T937" s="20">
        <f>VLOOKUP($G937&amp;T$5&amp;$J937,BASE!$P$2:$R$30000,3,0)</f>
        <v>0</v>
      </c>
      <c r="U937" s="20">
        <f>VLOOKUP($G937&amp;U$5&amp;$J937,BASE!$P$2:$R$30000,3,0)</f>
        <v>0</v>
      </c>
      <c r="V937" s="20">
        <f>VLOOKUP($G937&amp;V$5&amp;$J937,BASE!$P$2:$R$30000,3,0)</f>
        <v>0</v>
      </c>
      <c r="W937" s="20">
        <f>VLOOKUP($G937&amp;W$5&amp;$J937,BASE!$P$2:$R$30000,3,0)</f>
        <v>0</v>
      </c>
      <c r="X937" s="20">
        <f>VLOOKUP($G937&amp;X$5&amp;$J937,BASE!$P$2:$R$30000,3,0)</f>
        <v>0</v>
      </c>
      <c r="Y937" s="20">
        <f>VLOOKUP($G937&amp;Y$5&amp;$J937,BASE!$P$2:$R$30000,3,0)</f>
        <v>0</v>
      </c>
      <c r="Z937" s="20">
        <f>VLOOKUP($G937&amp;Z$5&amp;$J937,BASE!$P$2:$R$30000,3,0)</f>
        <v>0</v>
      </c>
      <c r="AA937" s="20">
        <f>VLOOKUP($G937&amp;AA$5&amp;$J937,BASE!$P$2:$R$30000,3,0)</f>
        <v>0</v>
      </c>
      <c r="AB937" s="20">
        <f>VLOOKUP($G937&amp;AB$5&amp;$J937,BASE!$P$2:$R$30000,3,0)</f>
        <v>0</v>
      </c>
      <c r="AC937" s="20">
        <f>VLOOKUP($G937&amp;AC$5&amp;$J937,BASE!$P$2:$R$30000,3,0)</f>
        <v>0</v>
      </c>
      <c r="AD937" s="20">
        <f>VLOOKUP($G937&amp;AD$5&amp;$J937,BASE!$P$2:$R$30000,3,0)</f>
        <v>0</v>
      </c>
      <c r="AE937" s="20">
        <f>VLOOKUP($G937&amp;AE$5&amp;$J937,BASE!$P$2:$R$30000,3,0)</f>
        <v>0</v>
      </c>
      <c r="AF937" s="20">
        <f>VLOOKUP($G937&amp;AF$5&amp;$J937,BASE!$P$2:$R$30000,3,0)</f>
        <v>0</v>
      </c>
      <c r="AG937" s="20">
        <f>VLOOKUP($G937&amp;AG$5&amp;$J937,BASE!$P$2:$R$30000,3,0)</f>
        <v>0</v>
      </c>
      <c r="AH937" s="20">
        <f>VLOOKUP($G937&amp;AH$5&amp;$J937,BASE!$P$2:$R$30000,3,0)</f>
        <v>0</v>
      </c>
      <c r="AI937" s="16">
        <f t="shared" si="15"/>
        <v>0</v>
      </c>
      <c r="AJ937" s="20">
        <f>VLOOKUP($G937&amp;$J937,BASE[[#All],[LLAVE2]:[TipoEvaluacion]],5,0)</f>
        <v>0</v>
      </c>
      <c r="AK937" s="20">
        <f>VLOOKUP($G937&amp;$J937,BASE[[#All],[LLAVE2]:[TipoEvaluacion]],7,0)</f>
        <v>0</v>
      </c>
      <c r="AL937" s="20">
        <f>VLOOKUP($G937&amp;$J937,BASE[[#All],[LLAVE2]:[TipoEvaluacion]],9,0)</f>
        <v>0</v>
      </c>
      <c r="AM937" s="20">
        <f>VLOOKUP($G937&amp;$J937,BASE[[#All],[LLAVE2]:[TipoEvaluacion]],11,0)</f>
        <v>0</v>
      </c>
      <c r="AN937" s="20">
        <f>VLOOKUP($G937&amp;$J937,BASE[[#All],[LLAVE2]:[TipoEvaluacion]],13,0)</f>
        <v>0</v>
      </c>
      <c r="AO937" s="25"/>
      <c r="AP937" s="15"/>
    </row>
    <row r="938" spans="2:42" ht="15.75" x14ac:dyDescent="0.3">
      <c r="B938" s="15">
        <f>BASE!$D$2</f>
        <v>0</v>
      </c>
      <c r="C938" s="15"/>
      <c r="D938" s="15"/>
      <c r="E938" s="15"/>
      <c r="F938" s="15"/>
      <c r="G938" s="15"/>
      <c r="H938" s="19"/>
      <c r="I938" s="15"/>
      <c r="J938" s="15"/>
      <c r="K938" s="20">
        <f>VLOOKUP($G938&amp;K$5&amp;$J938,BASE!$P$2:$R$30000,3,0)</f>
        <v>0</v>
      </c>
      <c r="L938" s="20">
        <f>VLOOKUP($G938&amp;L$5&amp;$J938,BASE!$P$2:$R$30000,3,0)</f>
        <v>0</v>
      </c>
      <c r="M938" s="20">
        <f>VLOOKUP($G938&amp;M$5&amp;$J938,BASE!$P$2:$R$30000,3,0)</f>
        <v>0</v>
      </c>
      <c r="N938" s="20">
        <f>VLOOKUP($G938&amp;N$5&amp;$J938,BASE!$P$2:$R$30000,3,0)</f>
        <v>0</v>
      </c>
      <c r="O938" s="20">
        <f>VLOOKUP($G938&amp;O$5&amp;$J938,BASE!$P$2:$R$30000,3,0)</f>
        <v>0</v>
      </c>
      <c r="P938" s="20">
        <f>VLOOKUP($G938&amp;P$5&amp;$J938,BASE!$P$2:$R$30000,3,0)</f>
        <v>0</v>
      </c>
      <c r="Q938" s="20">
        <f>VLOOKUP($G938&amp;Q$5&amp;$J938,BASE!$P$2:$R$30000,3,0)</f>
        <v>0</v>
      </c>
      <c r="R938" s="20">
        <f>VLOOKUP($G938&amp;R$5&amp;$J938,BASE!$P$2:$R$30000,3,0)</f>
        <v>0</v>
      </c>
      <c r="S938" s="20">
        <f>VLOOKUP($G938&amp;S$5&amp;$J938,BASE!$P$2:$R$30000,3,0)</f>
        <v>0</v>
      </c>
      <c r="T938" s="20">
        <f>VLOOKUP($G938&amp;T$5&amp;$J938,BASE!$P$2:$R$30000,3,0)</f>
        <v>0</v>
      </c>
      <c r="U938" s="20">
        <f>VLOOKUP($G938&amp;U$5&amp;$J938,BASE!$P$2:$R$30000,3,0)</f>
        <v>0</v>
      </c>
      <c r="V938" s="20">
        <f>VLOOKUP($G938&amp;V$5&amp;$J938,BASE!$P$2:$R$30000,3,0)</f>
        <v>0</v>
      </c>
      <c r="W938" s="20">
        <f>VLOOKUP($G938&amp;W$5&amp;$J938,BASE!$P$2:$R$30000,3,0)</f>
        <v>0</v>
      </c>
      <c r="X938" s="20">
        <f>VLOOKUP($G938&amp;X$5&amp;$J938,BASE!$P$2:$R$30000,3,0)</f>
        <v>0</v>
      </c>
      <c r="Y938" s="20">
        <f>VLOOKUP($G938&amp;Y$5&amp;$J938,BASE!$P$2:$R$30000,3,0)</f>
        <v>0</v>
      </c>
      <c r="Z938" s="20">
        <f>VLOOKUP($G938&amp;Z$5&amp;$J938,BASE!$P$2:$R$30000,3,0)</f>
        <v>0</v>
      </c>
      <c r="AA938" s="20">
        <f>VLOOKUP($G938&amp;AA$5&amp;$J938,BASE!$P$2:$R$30000,3,0)</f>
        <v>0</v>
      </c>
      <c r="AB938" s="20">
        <f>VLOOKUP($G938&amp;AB$5&amp;$J938,BASE!$P$2:$R$30000,3,0)</f>
        <v>0</v>
      </c>
      <c r="AC938" s="20">
        <f>VLOOKUP($G938&amp;AC$5&amp;$J938,BASE!$P$2:$R$30000,3,0)</f>
        <v>0</v>
      </c>
      <c r="AD938" s="20">
        <f>VLOOKUP($G938&amp;AD$5&amp;$J938,BASE!$P$2:$R$30000,3,0)</f>
        <v>0</v>
      </c>
      <c r="AE938" s="20">
        <f>VLOOKUP($G938&amp;AE$5&amp;$J938,BASE!$P$2:$R$30000,3,0)</f>
        <v>0</v>
      </c>
      <c r="AF938" s="20">
        <f>VLOOKUP($G938&amp;AF$5&amp;$J938,BASE!$P$2:$R$30000,3,0)</f>
        <v>0</v>
      </c>
      <c r="AG938" s="20">
        <f>VLOOKUP($G938&amp;AG$5&amp;$J938,BASE!$P$2:$R$30000,3,0)</f>
        <v>0</v>
      </c>
      <c r="AH938" s="20">
        <f>VLOOKUP($G938&amp;AH$5&amp;$J938,BASE!$P$2:$R$30000,3,0)</f>
        <v>0</v>
      </c>
      <c r="AI938" s="16">
        <f t="shared" si="15"/>
        <v>0</v>
      </c>
      <c r="AJ938" s="20">
        <f>VLOOKUP($G938&amp;$J938,BASE[[#All],[LLAVE2]:[TipoEvaluacion]],5,0)</f>
        <v>0</v>
      </c>
      <c r="AK938" s="20">
        <f>VLOOKUP($G938&amp;$J938,BASE[[#All],[LLAVE2]:[TipoEvaluacion]],7,0)</f>
        <v>0</v>
      </c>
      <c r="AL938" s="20">
        <f>VLOOKUP($G938&amp;$J938,BASE[[#All],[LLAVE2]:[TipoEvaluacion]],9,0)</f>
        <v>0</v>
      </c>
      <c r="AM938" s="20">
        <f>VLOOKUP($G938&amp;$J938,BASE[[#All],[LLAVE2]:[TipoEvaluacion]],11,0)</f>
        <v>0</v>
      </c>
      <c r="AN938" s="20">
        <f>VLOOKUP($G938&amp;$J938,BASE[[#All],[LLAVE2]:[TipoEvaluacion]],13,0)</f>
        <v>0</v>
      </c>
      <c r="AO938" s="25"/>
      <c r="AP938" s="15"/>
    </row>
    <row r="939" spans="2:42" ht="15.75" x14ac:dyDescent="0.3">
      <c r="B939" s="15">
        <f>BASE!$D$2</f>
        <v>0</v>
      </c>
      <c r="C939" s="15"/>
      <c r="D939" s="15"/>
      <c r="E939" s="15"/>
      <c r="F939" s="15"/>
      <c r="G939" s="15"/>
      <c r="H939" s="19"/>
      <c r="I939" s="15"/>
      <c r="J939" s="15"/>
      <c r="K939" s="20">
        <f>VLOOKUP($G939&amp;K$5&amp;$J939,BASE!$P$2:$R$30000,3,0)</f>
        <v>0</v>
      </c>
      <c r="L939" s="20">
        <f>VLOOKUP($G939&amp;L$5&amp;$J939,BASE!$P$2:$R$30000,3,0)</f>
        <v>0</v>
      </c>
      <c r="M939" s="20">
        <f>VLOOKUP($G939&amp;M$5&amp;$J939,BASE!$P$2:$R$30000,3,0)</f>
        <v>0</v>
      </c>
      <c r="N939" s="20">
        <f>VLOOKUP($G939&amp;N$5&amp;$J939,BASE!$P$2:$R$30000,3,0)</f>
        <v>0</v>
      </c>
      <c r="O939" s="20">
        <f>VLOOKUP($G939&amp;O$5&amp;$J939,BASE!$P$2:$R$30000,3,0)</f>
        <v>0</v>
      </c>
      <c r="P939" s="20">
        <f>VLOOKUP($G939&amp;P$5&amp;$J939,BASE!$P$2:$R$30000,3,0)</f>
        <v>0</v>
      </c>
      <c r="Q939" s="20">
        <f>VLOOKUP($G939&amp;Q$5&amp;$J939,BASE!$P$2:$R$30000,3,0)</f>
        <v>0</v>
      </c>
      <c r="R939" s="20">
        <f>VLOOKUP($G939&amp;R$5&amp;$J939,BASE!$P$2:$R$30000,3,0)</f>
        <v>0</v>
      </c>
      <c r="S939" s="20">
        <f>VLOOKUP($G939&amp;S$5&amp;$J939,BASE!$P$2:$R$30000,3,0)</f>
        <v>0</v>
      </c>
      <c r="T939" s="20">
        <f>VLOOKUP($G939&amp;T$5&amp;$J939,BASE!$P$2:$R$30000,3,0)</f>
        <v>0</v>
      </c>
      <c r="U939" s="20">
        <f>VLOOKUP($G939&amp;U$5&amp;$J939,BASE!$P$2:$R$30000,3,0)</f>
        <v>0</v>
      </c>
      <c r="V939" s="20">
        <f>VLOOKUP($G939&amp;V$5&amp;$J939,BASE!$P$2:$R$30000,3,0)</f>
        <v>0</v>
      </c>
      <c r="W939" s="20">
        <f>VLOOKUP($G939&amp;W$5&amp;$J939,BASE!$P$2:$R$30000,3,0)</f>
        <v>0</v>
      </c>
      <c r="X939" s="20">
        <f>VLOOKUP($G939&amp;X$5&amp;$J939,BASE!$P$2:$R$30000,3,0)</f>
        <v>0</v>
      </c>
      <c r="Y939" s="20">
        <f>VLOOKUP($G939&amp;Y$5&amp;$J939,BASE!$P$2:$R$30000,3,0)</f>
        <v>0</v>
      </c>
      <c r="Z939" s="20">
        <f>VLOOKUP($G939&amp;Z$5&amp;$J939,BASE!$P$2:$R$30000,3,0)</f>
        <v>0</v>
      </c>
      <c r="AA939" s="20">
        <f>VLOOKUP($G939&amp;AA$5&amp;$J939,BASE!$P$2:$R$30000,3,0)</f>
        <v>0</v>
      </c>
      <c r="AB939" s="20">
        <f>VLOOKUP($G939&amp;AB$5&amp;$J939,BASE!$P$2:$R$30000,3,0)</f>
        <v>0</v>
      </c>
      <c r="AC939" s="20">
        <f>VLOOKUP($G939&amp;AC$5&amp;$J939,BASE!$P$2:$R$30000,3,0)</f>
        <v>0</v>
      </c>
      <c r="AD939" s="20">
        <f>VLOOKUP($G939&amp;AD$5&amp;$J939,BASE!$P$2:$R$30000,3,0)</f>
        <v>0</v>
      </c>
      <c r="AE939" s="20">
        <f>VLOOKUP($G939&amp;AE$5&amp;$J939,BASE!$P$2:$R$30000,3,0)</f>
        <v>0</v>
      </c>
      <c r="AF939" s="20">
        <f>VLOOKUP($G939&amp;AF$5&amp;$J939,BASE!$P$2:$R$30000,3,0)</f>
        <v>0</v>
      </c>
      <c r="AG939" s="20">
        <f>VLOOKUP($G939&amp;AG$5&amp;$J939,BASE!$P$2:$R$30000,3,0)</f>
        <v>0</v>
      </c>
      <c r="AH939" s="20">
        <f>VLOOKUP($G939&amp;AH$5&amp;$J939,BASE!$P$2:$R$30000,3,0)</f>
        <v>0</v>
      </c>
      <c r="AI939" s="16">
        <f t="shared" si="15"/>
        <v>0</v>
      </c>
      <c r="AJ939" s="20">
        <f>VLOOKUP($G939&amp;$J939,BASE[[#All],[LLAVE2]:[TipoEvaluacion]],5,0)</f>
        <v>0</v>
      </c>
      <c r="AK939" s="20">
        <f>VLOOKUP($G939&amp;$J939,BASE[[#All],[LLAVE2]:[TipoEvaluacion]],7,0)</f>
        <v>0</v>
      </c>
      <c r="AL939" s="20">
        <f>VLOOKUP($G939&amp;$J939,BASE[[#All],[LLAVE2]:[TipoEvaluacion]],9,0)</f>
        <v>0</v>
      </c>
      <c r="AM939" s="20">
        <f>VLOOKUP($G939&amp;$J939,BASE[[#All],[LLAVE2]:[TipoEvaluacion]],11,0)</f>
        <v>0</v>
      </c>
      <c r="AN939" s="20">
        <f>VLOOKUP($G939&amp;$J939,BASE[[#All],[LLAVE2]:[TipoEvaluacion]],13,0)</f>
        <v>0</v>
      </c>
      <c r="AO939" s="25"/>
      <c r="AP939" s="15"/>
    </row>
    <row r="940" spans="2:42" ht="15.75" x14ac:dyDescent="0.3">
      <c r="B940" s="15">
        <f>BASE!$D$2</f>
        <v>0</v>
      </c>
      <c r="C940" s="15"/>
      <c r="D940" s="15"/>
      <c r="E940" s="15"/>
      <c r="F940" s="15"/>
      <c r="G940" s="15"/>
      <c r="H940" s="19"/>
      <c r="I940" s="15"/>
      <c r="J940" s="15"/>
      <c r="K940" s="20">
        <f>VLOOKUP($G940&amp;K$5&amp;$J940,BASE!$P$2:$R$30000,3,0)</f>
        <v>0</v>
      </c>
      <c r="L940" s="20">
        <f>VLOOKUP($G940&amp;L$5&amp;$J940,BASE!$P$2:$R$30000,3,0)</f>
        <v>0</v>
      </c>
      <c r="M940" s="20">
        <f>VLOOKUP($G940&amp;M$5&amp;$J940,BASE!$P$2:$R$30000,3,0)</f>
        <v>0</v>
      </c>
      <c r="N940" s="20">
        <f>VLOOKUP($G940&amp;N$5&amp;$J940,BASE!$P$2:$R$30000,3,0)</f>
        <v>0</v>
      </c>
      <c r="O940" s="20">
        <f>VLOOKUP($G940&amp;O$5&amp;$J940,BASE!$P$2:$R$30000,3,0)</f>
        <v>0</v>
      </c>
      <c r="P940" s="20">
        <f>VLOOKUP($G940&amp;P$5&amp;$J940,BASE!$P$2:$R$30000,3,0)</f>
        <v>0</v>
      </c>
      <c r="Q940" s="20">
        <f>VLOOKUP($G940&amp;Q$5&amp;$J940,BASE!$P$2:$R$30000,3,0)</f>
        <v>0</v>
      </c>
      <c r="R940" s="20">
        <f>VLOOKUP($G940&amp;R$5&amp;$J940,BASE!$P$2:$R$30000,3,0)</f>
        <v>0</v>
      </c>
      <c r="S940" s="20">
        <f>VLOOKUP($G940&amp;S$5&amp;$J940,BASE!$P$2:$R$30000,3,0)</f>
        <v>0</v>
      </c>
      <c r="T940" s="20">
        <f>VLOOKUP($G940&amp;T$5&amp;$J940,BASE!$P$2:$R$30000,3,0)</f>
        <v>0</v>
      </c>
      <c r="U940" s="20">
        <f>VLOOKUP($G940&amp;U$5&amp;$J940,BASE!$P$2:$R$30000,3,0)</f>
        <v>0</v>
      </c>
      <c r="V940" s="20">
        <f>VLOOKUP($G940&amp;V$5&amp;$J940,BASE!$P$2:$R$30000,3,0)</f>
        <v>0</v>
      </c>
      <c r="W940" s="20">
        <f>VLOOKUP($G940&amp;W$5&amp;$J940,BASE!$P$2:$R$30000,3,0)</f>
        <v>0</v>
      </c>
      <c r="X940" s="20">
        <f>VLOOKUP($G940&amp;X$5&amp;$J940,BASE!$P$2:$R$30000,3,0)</f>
        <v>0</v>
      </c>
      <c r="Y940" s="20">
        <f>VLOOKUP($G940&amp;Y$5&amp;$J940,BASE!$P$2:$R$30000,3,0)</f>
        <v>0</v>
      </c>
      <c r="Z940" s="20">
        <f>VLOOKUP($G940&amp;Z$5&amp;$J940,BASE!$P$2:$R$30000,3,0)</f>
        <v>0</v>
      </c>
      <c r="AA940" s="20">
        <f>VLOOKUP($G940&amp;AA$5&amp;$J940,BASE!$P$2:$R$30000,3,0)</f>
        <v>0</v>
      </c>
      <c r="AB940" s="20">
        <f>VLOOKUP($G940&amp;AB$5&amp;$J940,BASE!$P$2:$R$30000,3,0)</f>
        <v>0</v>
      </c>
      <c r="AC940" s="20">
        <f>VLOOKUP($G940&amp;AC$5&amp;$J940,BASE!$P$2:$R$30000,3,0)</f>
        <v>0</v>
      </c>
      <c r="AD940" s="20">
        <f>VLOOKUP($G940&amp;AD$5&amp;$J940,BASE!$P$2:$R$30000,3,0)</f>
        <v>0</v>
      </c>
      <c r="AE940" s="20">
        <f>VLOOKUP($G940&amp;AE$5&amp;$J940,BASE!$P$2:$R$30000,3,0)</f>
        <v>0</v>
      </c>
      <c r="AF940" s="20">
        <f>VLOOKUP($G940&amp;AF$5&amp;$J940,BASE!$P$2:$R$30000,3,0)</f>
        <v>0</v>
      </c>
      <c r="AG940" s="20">
        <f>VLOOKUP($G940&amp;AG$5&amp;$J940,BASE!$P$2:$R$30000,3,0)</f>
        <v>0</v>
      </c>
      <c r="AH940" s="20">
        <f>VLOOKUP($G940&amp;AH$5&amp;$J940,BASE!$P$2:$R$30000,3,0)</f>
        <v>0</v>
      </c>
      <c r="AI940" s="16">
        <f t="shared" si="15"/>
        <v>0</v>
      </c>
      <c r="AJ940" s="20">
        <f>VLOOKUP($G940&amp;$J940,BASE[[#All],[LLAVE2]:[TipoEvaluacion]],5,0)</f>
        <v>0</v>
      </c>
      <c r="AK940" s="20">
        <f>VLOOKUP($G940&amp;$J940,BASE[[#All],[LLAVE2]:[TipoEvaluacion]],7,0)</f>
        <v>0</v>
      </c>
      <c r="AL940" s="20">
        <f>VLOOKUP($G940&amp;$J940,BASE[[#All],[LLAVE2]:[TipoEvaluacion]],9,0)</f>
        <v>0</v>
      </c>
      <c r="AM940" s="20">
        <f>VLOOKUP($G940&amp;$J940,BASE[[#All],[LLAVE2]:[TipoEvaluacion]],11,0)</f>
        <v>0</v>
      </c>
      <c r="AN940" s="20">
        <f>VLOOKUP($G940&amp;$J940,BASE[[#All],[LLAVE2]:[TipoEvaluacion]],13,0)</f>
        <v>0</v>
      </c>
      <c r="AO940" s="25"/>
      <c r="AP940" s="15"/>
    </row>
    <row r="941" spans="2:42" ht="15.75" x14ac:dyDescent="0.3">
      <c r="B941" s="15">
        <f>BASE!$D$2</f>
        <v>0</v>
      </c>
      <c r="C941" s="15"/>
      <c r="D941" s="15"/>
      <c r="E941" s="15"/>
      <c r="F941" s="15"/>
      <c r="G941" s="15"/>
      <c r="H941" s="19"/>
      <c r="I941" s="15"/>
      <c r="J941" s="15"/>
      <c r="K941" s="20">
        <f>VLOOKUP($G941&amp;K$5&amp;$J941,BASE!$P$2:$R$30000,3,0)</f>
        <v>0</v>
      </c>
      <c r="L941" s="20">
        <f>VLOOKUP($G941&amp;L$5&amp;$J941,BASE!$P$2:$R$30000,3,0)</f>
        <v>0</v>
      </c>
      <c r="M941" s="20">
        <f>VLOOKUP($G941&amp;M$5&amp;$J941,BASE!$P$2:$R$30000,3,0)</f>
        <v>0</v>
      </c>
      <c r="N941" s="20">
        <f>VLOOKUP($G941&amp;N$5&amp;$J941,BASE!$P$2:$R$30000,3,0)</f>
        <v>0</v>
      </c>
      <c r="O941" s="20">
        <f>VLOOKUP($G941&amp;O$5&amp;$J941,BASE!$P$2:$R$30000,3,0)</f>
        <v>0</v>
      </c>
      <c r="P941" s="20">
        <f>VLOOKUP($G941&amp;P$5&amp;$J941,BASE!$P$2:$R$30000,3,0)</f>
        <v>0</v>
      </c>
      <c r="Q941" s="20">
        <f>VLOOKUP($G941&amp;Q$5&amp;$J941,BASE!$P$2:$R$30000,3,0)</f>
        <v>0</v>
      </c>
      <c r="R941" s="20">
        <f>VLOOKUP($G941&amp;R$5&amp;$J941,BASE!$P$2:$R$30000,3,0)</f>
        <v>0</v>
      </c>
      <c r="S941" s="20">
        <f>VLOOKUP($G941&amp;S$5&amp;$J941,BASE!$P$2:$R$30000,3,0)</f>
        <v>0</v>
      </c>
      <c r="T941" s="20">
        <f>VLOOKUP($G941&amp;T$5&amp;$J941,BASE!$P$2:$R$30000,3,0)</f>
        <v>0</v>
      </c>
      <c r="U941" s="20">
        <f>VLOOKUP($G941&amp;U$5&amp;$J941,BASE!$P$2:$R$30000,3,0)</f>
        <v>0</v>
      </c>
      <c r="V941" s="20">
        <f>VLOOKUP($G941&amp;V$5&amp;$J941,BASE!$P$2:$R$30000,3,0)</f>
        <v>0</v>
      </c>
      <c r="W941" s="20">
        <f>VLOOKUP($G941&amp;W$5&amp;$J941,BASE!$P$2:$R$30000,3,0)</f>
        <v>0</v>
      </c>
      <c r="X941" s="20">
        <f>VLOOKUP($G941&amp;X$5&amp;$J941,BASE!$P$2:$R$30000,3,0)</f>
        <v>0</v>
      </c>
      <c r="Y941" s="20">
        <f>VLOOKUP($G941&amp;Y$5&amp;$J941,BASE!$P$2:$R$30000,3,0)</f>
        <v>0</v>
      </c>
      <c r="Z941" s="20">
        <f>VLOOKUP($G941&amp;Z$5&amp;$J941,BASE!$P$2:$R$30000,3,0)</f>
        <v>0</v>
      </c>
      <c r="AA941" s="20">
        <f>VLOOKUP($G941&amp;AA$5&amp;$J941,BASE!$P$2:$R$30000,3,0)</f>
        <v>0</v>
      </c>
      <c r="AB941" s="20">
        <f>VLOOKUP($G941&amp;AB$5&amp;$J941,BASE!$P$2:$R$30000,3,0)</f>
        <v>0</v>
      </c>
      <c r="AC941" s="20">
        <f>VLOOKUP($G941&amp;AC$5&amp;$J941,BASE!$P$2:$R$30000,3,0)</f>
        <v>0</v>
      </c>
      <c r="AD941" s="20">
        <f>VLOOKUP($G941&amp;AD$5&amp;$J941,BASE!$P$2:$R$30000,3,0)</f>
        <v>0</v>
      </c>
      <c r="AE941" s="20">
        <f>VLOOKUP($G941&amp;AE$5&amp;$J941,BASE!$P$2:$R$30000,3,0)</f>
        <v>0</v>
      </c>
      <c r="AF941" s="20">
        <f>VLOOKUP($G941&amp;AF$5&amp;$J941,BASE!$P$2:$R$30000,3,0)</f>
        <v>0</v>
      </c>
      <c r="AG941" s="20">
        <f>VLOOKUP($G941&amp;AG$5&amp;$J941,BASE!$P$2:$R$30000,3,0)</f>
        <v>0</v>
      </c>
      <c r="AH941" s="20">
        <f>VLOOKUP($G941&amp;AH$5&amp;$J941,BASE!$P$2:$R$30000,3,0)</f>
        <v>0</v>
      </c>
      <c r="AI941" s="16">
        <f t="shared" si="15"/>
        <v>0</v>
      </c>
      <c r="AJ941" s="20">
        <f>VLOOKUP($G941&amp;$J941,BASE[[#All],[LLAVE2]:[TipoEvaluacion]],5,0)</f>
        <v>0</v>
      </c>
      <c r="AK941" s="20">
        <f>VLOOKUP($G941&amp;$J941,BASE[[#All],[LLAVE2]:[TipoEvaluacion]],7,0)</f>
        <v>0</v>
      </c>
      <c r="AL941" s="20">
        <f>VLOOKUP($G941&amp;$J941,BASE[[#All],[LLAVE2]:[TipoEvaluacion]],9,0)</f>
        <v>0</v>
      </c>
      <c r="AM941" s="20">
        <f>VLOOKUP($G941&amp;$J941,BASE[[#All],[LLAVE2]:[TipoEvaluacion]],11,0)</f>
        <v>0</v>
      </c>
      <c r="AN941" s="20">
        <f>VLOOKUP($G941&amp;$J941,BASE[[#All],[LLAVE2]:[TipoEvaluacion]],13,0)</f>
        <v>0</v>
      </c>
      <c r="AO941" s="25"/>
      <c r="AP941" s="15"/>
    </row>
    <row r="942" spans="2:42" ht="15.75" x14ac:dyDescent="0.3">
      <c r="B942" s="15">
        <f>BASE!$D$2</f>
        <v>0</v>
      </c>
      <c r="C942" s="15"/>
      <c r="D942" s="15"/>
      <c r="E942" s="15"/>
      <c r="F942" s="15"/>
      <c r="G942" s="15"/>
      <c r="H942" s="19"/>
      <c r="I942" s="15"/>
      <c r="J942" s="15"/>
      <c r="K942" s="20">
        <f>VLOOKUP($G942&amp;K$5&amp;$J942,BASE!$P$2:$R$30000,3,0)</f>
        <v>0</v>
      </c>
      <c r="L942" s="20">
        <f>VLOOKUP($G942&amp;L$5&amp;$J942,BASE!$P$2:$R$30000,3,0)</f>
        <v>0</v>
      </c>
      <c r="M942" s="20">
        <f>VLOOKUP($G942&amp;M$5&amp;$J942,BASE!$P$2:$R$30000,3,0)</f>
        <v>0</v>
      </c>
      <c r="N942" s="20">
        <f>VLOOKUP($G942&amp;N$5&amp;$J942,BASE!$P$2:$R$30000,3,0)</f>
        <v>0</v>
      </c>
      <c r="O942" s="20">
        <f>VLOOKUP($G942&amp;O$5&amp;$J942,BASE!$P$2:$R$30000,3,0)</f>
        <v>0</v>
      </c>
      <c r="P942" s="20">
        <f>VLOOKUP($G942&amp;P$5&amp;$J942,BASE!$P$2:$R$30000,3,0)</f>
        <v>0</v>
      </c>
      <c r="Q942" s="20">
        <f>VLOOKUP($G942&amp;Q$5&amp;$J942,BASE!$P$2:$R$30000,3,0)</f>
        <v>0</v>
      </c>
      <c r="R942" s="20">
        <f>VLOOKUP($G942&amp;R$5&amp;$J942,BASE!$P$2:$R$30000,3,0)</f>
        <v>0</v>
      </c>
      <c r="S942" s="20">
        <f>VLOOKUP($G942&amp;S$5&amp;$J942,BASE!$P$2:$R$30000,3,0)</f>
        <v>0</v>
      </c>
      <c r="T942" s="20">
        <f>VLOOKUP($G942&amp;T$5&amp;$J942,BASE!$P$2:$R$30000,3,0)</f>
        <v>0</v>
      </c>
      <c r="U942" s="20">
        <f>VLOOKUP($G942&amp;U$5&amp;$J942,BASE!$P$2:$R$30000,3,0)</f>
        <v>0</v>
      </c>
      <c r="V942" s="20">
        <f>VLOOKUP($G942&amp;V$5&amp;$J942,BASE!$P$2:$R$30000,3,0)</f>
        <v>0</v>
      </c>
      <c r="W942" s="20">
        <f>VLOOKUP($G942&amp;W$5&amp;$J942,BASE!$P$2:$R$30000,3,0)</f>
        <v>0</v>
      </c>
      <c r="X942" s="20">
        <f>VLOOKUP($G942&amp;X$5&amp;$J942,BASE!$P$2:$R$30000,3,0)</f>
        <v>0</v>
      </c>
      <c r="Y942" s="20">
        <f>VLOOKUP($G942&amp;Y$5&amp;$J942,BASE!$P$2:$R$30000,3,0)</f>
        <v>0</v>
      </c>
      <c r="Z942" s="20">
        <f>VLOOKUP($G942&amp;Z$5&amp;$J942,BASE!$P$2:$R$30000,3,0)</f>
        <v>0</v>
      </c>
      <c r="AA942" s="20">
        <f>VLOOKUP($G942&amp;AA$5&amp;$J942,BASE!$P$2:$R$30000,3,0)</f>
        <v>0</v>
      </c>
      <c r="AB942" s="20">
        <f>VLOOKUP($G942&amp;AB$5&amp;$J942,BASE!$P$2:$R$30000,3,0)</f>
        <v>0</v>
      </c>
      <c r="AC942" s="20">
        <f>VLOOKUP($G942&amp;AC$5&amp;$J942,BASE!$P$2:$R$30000,3,0)</f>
        <v>0</v>
      </c>
      <c r="AD942" s="20">
        <f>VLOOKUP($G942&amp;AD$5&amp;$J942,BASE!$P$2:$R$30000,3,0)</f>
        <v>0</v>
      </c>
      <c r="AE942" s="20">
        <f>VLOOKUP($G942&amp;AE$5&amp;$J942,BASE!$P$2:$R$30000,3,0)</f>
        <v>0</v>
      </c>
      <c r="AF942" s="20">
        <f>VLOOKUP($G942&amp;AF$5&amp;$J942,BASE!$P$2:$R$30000,3,0)</f>
        <v>0</v>
      </c>
      <c r="AG942" s="20">
        <f>VLOOKUP($G942&amp;AG$5&amp;$J942,BASE!$P$2:$R$30000,3,0)</f>
        <v>0</v>
      </c>
      <c r="AH942" s="20">
        <f>VLOOKUP($G942&amp;AH$5&amp;$J942,BASE!$P$2:$R$30000,3,0)</f>
        <v>0</v>
      </c>
      <c r="AI942" s="16">
        <f t="shared" si="15"/>
        <v>0</v>
      </c>
      <c r="AJ942" s="20">
        <f>VLOOKUP($G942&amp;$J942,BASE[[#All],[LLAVE2]:[TipoEvaluacion]],5,0)</f>
        <v>0</v>
      </c>
      <c r="AK942" s="20">
        <f>VLOOKUP($G942&amp;$J942,BASE[[#All],[LLAVE2]:[TipoEvaluacion]],7,0)</f>
        <v>0</v>
      </c>
      <c r="AL942" s="20">
        <f>VLOOKUP($G942&amp;$J942,BASE[[#All],[LLAVE2]:[TipoEvaluacion]],9,0)</f>
        <v>0</v>
      </c>
      <c r="AM942" s="20">
        <f>VLOOKUP($G942&amp;$J942,BASE[[#All],[LLAVE2]:[TipoEvaluacion]],11,0)</f>
        <v>0</v>
      </c>
      <c r="AN942" s="20">
        <f>VLOOKUP($G942&amp;$J942,BASE[[#All],[LLAVE2]:[TipoEvaluacion]],13,0)</f>
        <v>0</v>
      </c>
      <c r="AO942" s="25"/>
      <c r="AP942" s="15"/>
    </row>
    <row r="943" spans="2:42" ht="15.75" x14ac:dyDescent="0.3">
      <c r="B943" s="15">
        <f>BASE!$D$2</f>
        <v>0</v>
      </c>
      <c r="C943" s="15"/>
      <c r="D943" s="15"/>
      <c r="E943" s="15"/>
      <c r="F943" s="15"/>
      <c r="G943" s="15"/>
      <c r="H943" s="19"/>
      <c r="I943" s="15"/>
      <c r="J943" s="15"/>
      <c r="K943" s="20">
        <f>VLOOKUP($G943&amp;K$5&amp;$J943,BASE!$P$2:$R$30000,3,0)</f>
        <v>0</v>
      </c>
      <c r="L943" s="20">
        <f>VLOOKUP($G943&amp;L$5&amp;$J943,BASE!$P$2:$R$30000,3,0)</f>
        <v>0</v>
      </c>
      <c r="M943" s="20">
        <f>VLOOKUP($G943&amp;M$5&amp;$J943,BASE!$P$2:$R$30000,3,0)</f>
        <v>0</v>
      </c>
      <c r="N943" s="20">
        <f>VLOOKUP($G943&amp;N$5&amp;$J943,BASE!$P$2:$R$30000,3,0)</f>
        <v>0</v>
      </c>
      <c r="O943" s="20">
        <f>VLOOKUP($G943&amp;O$5&amp;$J943,BASE!$P$2:$R$30000,3,0)</f>
        <v>0</v>
      </c>
      <c r="P943" s="20">
        <f>VLOOKUP($G943&amp;P$5&amp;$J943,BASE!$P$2:$R$30000,3,0)</f>
        <v>0</v>
      </c>
      <c r="Q943" s="20">
        <f>VLOOKUP($G943&amp;Q$5&amp;$J943,BASE!$P$2:$R$30000,3,0)</f>
        <v>0</v>
      </c>
      <c r="R943" s="20">
        <f>VLOOKUP($G943&amp;R$5&amp;$J943,BASE!$P$2:$R$30000,3,0)</f>
        <v>0</v>
      </c>
      <c r="S943" s="20">
        <f>VLOOKUP($G943&amp;S$5&amp;$J943,BASE!$P$2:$R$30000,3,0)</f>
        <v>0</v>
      </c>
      <c r="T943" s="20">
        <f>VLOOKUP($G943&amp;T$5&amp;$J943,BASE!$P$2:$R$30000,3,0)</f>
        <v>0</v>
      </c>
      <c r="U943" s="20">
        <f>VLOOKUP($G943&amp;U$5&amp;$J943,BASE!$P$2:$R$30000,3,0)</f>
        <v>0</v>
      </c>
      <c r="V943" s="20">
        <f>VLOOKUP($G943&amp;V$5&amp;$J943,BASE!$P$2:$R$30000,3,0)</f>
        <v>0</v>
      </c>
      <c r="W943" s="20">
        <f>VLOOKUP($G943&amp;W$5&amp;$J943,BASE!$P$2:$R$30000,3,0)</f>
        <v>0</v>
      </c>
      <c r="X943" s="20">
        <f>VLOOKUP($G943&amp;X$5&amp;$J943,BASE!$P$2:$R$30000,3,0)</f>
        <v>0</v>
      </c>
      <c r="Y943" s="20">
        <f>VLOOKUP($G943&amp;Y$5&amp;$J943,BASE!$P$2:$R$30000,3,0)</f>
        <v>0</v>
      </c>
      <c r="Z943" s="20">
        <f>VLOOKUP($G943&amp;Z$5&amp;$J943,BASE!$P$2:$R$30000,3,0)</f>
        <v>0</v>
      </c>
      <c r="AA943" s="20">
        <f>VLOOKUP($G943&amp;AA$5&amp;$J943,BASE!$P$2:$R$30000,3,0)</f>
        <v>0</v>
      </c>
      <c r="AB943" s="20">
        <f>VLOOKUP($G943&amp;AB$5&amp;$J943,BASE!$P$2:$R$30000,3,0)</f>
        <v>0</v>
      </c>
      <c r="AC943" s="20">
        <f>VLOOKUP($G943&amp;AC$5&amp;$J943,BASE!$P$2:$R$30000,3,0)</f>
        <v>0</v>
      </c>
      <c r="AD943" s="20">
        <f>VLOOKUP($G943&amp;AD$5&amp;$J943,BASE!$P$2:$R$30000,3,0)</f>
        <v>0</v>
      </c>
      <c r="AE943" s="20">
        <f>VLOOKUP($G943&amp;AE$5&amp;$J943,BASE!$P$2:$R$30000,3,0)</f>
        <v>0</v>
      </c>
      <c r="AF943" s="20">
        <f>VLOOKUP($G943&amp;AF$5&amp;$J943,BASE!$P$2:$R$30000,3,0)</f>
        <v>0</v>
      </c>
      <c r="AG943" s="20">
        <f>VLOOKUP($G943&amp;AG$5&amp;$J943,BASE!$P$2:$R$30000,3,0)</f>
        <v>0</v>
      </c>
      <c r="AH943" s="20">
        <f>VLOOKUP($G943&amp;AH$5&amp;$J943,BASE!$P$2:$R$30000,3,0)</f>
        <v>0</v>
      </c>
      <c r="AI943" s="16">
        <f t="shared" si="15"/>
        <v>0</v>
      </c>
      <c r="AJ943" s="20">
        <f>VLOOKUP($G943&amp;$J943,BASE[[#All],[LLAVE2]:[TipoEvaluacion]],5,0)</f>
        <v>0</v>
      </c>
      <c r="AK943" s="20">
        <f>VLOOKUP($G943&amp;$J943,BASE[[#All],[LLAVE2]:[TipoEvaluacion]],7,0)</f>
        <v>0</v>
      </c>
      <c r="AL943" s="20">
        <f>VLOOKUP($G943&amp;$J943,BASE[[#All],[LLAVE2]:[TipoEvaluacion]],9,0)</f>
        <v>0</v>
      </c>
      <c r="AM943" s="20">
        <f>VLOOKUP($G943&amp;$J943,BASE[[#All],[LLAVE2]:[TipoEvaluacion]],11,0)</f>
        <v>0</v>
      </c>
      <c r="AN943" s="20">
        <f>VLOOKUP($G943&amp;$J943,BASE[[#All],[LLAVE2]:[TipoEvaluacion]],13,0)</f>
        <v>0</v>
      </c>
      <c r="AO943" s="25"/>
      <c r="AP943" s="15"/>
    </row>
    <row r="944" spans="2:42" ht="15.75" x14ac:dyDescent="0.3">
      <c r="B944" s="15">
        <f>BASE!$D$2</f>
        <v>0</v>
      </c>
      <c r="C944" s="15"/>
      <c r="D944" s="15"/>
      <c r="E944" s="15"/>
      <c r="F944" s="15"/>
      <c r="G944" s="15"/>
      <c r="H944" s="19"/>
      <c r="I944" s="15"/>
      <c r="J944" s="15"/>
      <c r="K944" s="20">
        <f>VLOOKUP($G944&amp;K$5&amp;$J944,BASE!$P$2:$R$30000,3,0)</f>
        <v>0</v>
      </c>
      <c r="L944" s="20">
        <f>VLOOKUP($G944&amp;L$5&amp;$J944,BASE!$P$2:$R$30000,3,0)</f>
        <v>0</v>
      </c>
      <c r="M944" s="20">
        <f>VLOOKUP($G944&amp;M$5&amp;$J944,BASE!$P$2:$R$30000,3,0)</f>
        <v>0</v>
      </c>
      <c r="N944" s="20">
        <f>VLOOKUP($G944&amp;N$5&amp;$J944,BASE!$P$2:$R$30000,3,0)</f>
        <v>0</v>
      </c>
      <c r="O944" s="20">
        <f>VLOOKUP($G944&amp;O$5&amp;$J944,BASE!$P$2:$R$30000,3,0)</f>
        <v>0</v>
      </c>
      <c r="P944" s="20">
        <f>VLOOKUP($G944&amp;P$5&amp;$J944,BASE!$P$2:$R$30000,3,0)</f>
        <v>0</v>
      </c>
      <c r="Q944" s="20">
        <f>VLOOKUP($G944&amp;Q$5&amp;$J944,BASE!$P$2:$R$30000,3,0)</f>
        <v>0</v>
      </c>
      <c r="R944" s="20">
        <f>VLOOKUP($G944&amp;R$5&amp;$J944,BASE!$P$2:$R$30000,3,0)</f>
        <v>0</v>
      </c>
      <c r="S944" s="20">
        <f>VLOOKUP($G944&amp;S$5&amp;$J944,BASE!$P$2:$R$30000,3,0)</f>
        <v>0</v>
      </c>
      <c r="T944" s="20">
        <f>VLOOKUP($G944&amp;T$5&amp;$J944,BASE!$P$2:$R$30000,3,0)</f>
        <v>0</v>
      </c>
      <c r="U944" s="20">
        <f>VLOOKUP($G944&amp;U$5&amp;$J944,BASE!$P$2:$R$30000,3,0)</f>
        <v>0</v>
      </c>
      <c r="V944" s="20">
        <f>VLOOKUP($G944&amp;V$5&amp;$J944,BASE!$P$2:$R$30000,3,0)</f>
        <v>0</v>
      </c>
      <c r="W944" s="20">
        <f>VLOOKUP($G944&amp;W$5&amp;$J944,BASE!$P$2:$R$30000,3,0)</f>
        <v>0</v>
      </c>
      <c r="X944" s="20">
        <f>VLOOKUP($G944&amp;X$5&amp;$J944,BASE!$P$2:$R$30000,3,0)</f>
        <v>0</v>
      </c>
      <c r="Y944" s="20">
        <f>VLOOKUP($G944&amp;Y$5&amp;$J944,BASE!$P$2:$R$30000,3,0)</f>
        <v>0</v>
      </c>
      <c r="Z944" s="20">
        <f>VLOOKUP($G944&amp;Z$5&amp;$J944,BASE!$P$2:$R$30000,3,0)</f>
        <v>0</v>
      </c>
      <c r="AA944" s="20">
        <f>VLOOKUP($G944&amp;AA$5&amp;$J944,BASE!$P$2:$R$30000,3,0)</f>
        <v>0</v>
      </c>
      <c r="AB944" s="20">
        <f>VLOOKUP($G944&amp;AB$5&amp;$J944,BASE!$P$2:$R$30000,3,0)</f>
        <v>0</v>
      </c>
      <c r="AC944" s="20">
        <f>VLOOKUP($G944&amp;AC$5&amp;$J944,BASE!$P$2:$R$30000,3,0)</f>
        <v>0</v>
      </c>
      <c r="AD944" s="20">
        <f>VLOOKUP($G944&amp;AD$5&amp;$J944,BASE!$P$2:$R$30000,3,0)</f>
        <v>0</v>
      </c>
      <c r="AE944" s="20">
        <f>VLOOKUP($G944&amp;AE$5&amp;$J944,BASE!$P$2:$R$30000,3,0)</f>
        <v>0</v>
      </c>
      <c r="AF944" s="20">
        <f>VLOOKUP($G944&amp;AF$5&amp;$J944,BASE!$P$2:$R$30000,3,0)</f>
        <v>0</v>
      </c>
      <c r="AG944" s="20">
        <f>VLOOKUP($G944&amp;AG$5&amp;$J944,BASE!$P$2:$R$30000,3,0)</f>
        <v>0</v>
      </c>
      <c r="AH944" s="20">
        <f>VLOOKUP($G944&amp;AH$5&amp;$J944,BASE!$P$2:$R$30000,3,0)</f>
        <v>0</v>
      </c>
      <c r="AI944" s="16">
        <f t="shared" si="15"/>
        <v>0</v>
      </c>
      <c r="AJ944" s="20">
        <f>VLOOKUP($G944&amp;$J944,BASE[[#All],[LLAVE2]:[TipoEvaluacion]],5,0)</f>
        <v>0</v>
      </c>
      <c r="AK944" s="20">
        <f>VLOOKUP($G944&amp;$J944,BASE[[#All],[LLAVE2]:[TipoEvaluacion]],7,0)</f>
        <v>0</v>
      </c>
      <c r="AL944" s="20">
        <f>VLOOKUP($G944&amp;$J944,BASE[[#All],[LLAVE2]:[TipoEvaluacion]],9,0)</f>
        <v>0</v>
      </c>
      <c r="AM944" s="20">
        <f>VLOOKUP($G944&amp;$J944,BASE[[#All],[LLAVE2]:[TipoEvaluacion]],11,0)</f>
        <v>0</v>
      </c>
      <c r="AN944" s="20">
        <f>VLOOKUP($G944&amp;$J944,BASE[[#All],[LLAVE2]:[TipoEvaluacion]],13,0)</f>
        <v>0</v>
      </c>
      <c r="AO944" s="25"/>
      <c r="AP944" s="15"/>
    </row>
    <row r="945" spans="2:42" ht="15.75" x14ac:dyDescent="0.3">
      <c r="B945" s="15">
        <f>BASE!$D$2</f>
        <v>0</v>
      </c>
      <c r="C945" s="15"/>
      <c r="D945" s="15"/>
      <c r="E945" s="15"/>
      <c r="F945" s="15"/>
      <c r="G945" s="15"/>
      <c r="H945" s="19"/>
      <c r="I945" s="15"/>
      <c r="J945" s="15"/>
      <c r="K945" s="20">
        <f>VLOOKUP($G945&amp;K$5&amp;$J945,BASE!$P$2:$R$30000,3,0)</f>
        <v>0</v>
      </c>
      <c r="L945" s="20">
        <f>VLOOKUP($G945&amp;L$5&amp;$J945,BASE!$P$2:$R$30000,3,0)</f>
        <v>0</v>
      </c>
      <c r="M945" s="20">
        <f>VLOOKUP($G945&amp;M$5&amp;$J945,BASE!$P$2:$R$30000,3,0)</f>
        <v>0</v>
      </c>
      <c r="N945" s="20">
        <f>VLOOKUP($G945&amp;N$5&amp;$J945,BASE!$P$2:$R$30000,3,0)</f>
        <v>0</v>
      </c>
      <c r="O945" s="20">
        <f>VLOOKUP($G945&amp;O$5&amp;$J945,BASE!$P$2:$R$30000,3,0)</f>
        <v>0</v>
      </c>
      <c r="P945" s="20">
        <f>VLOOKUP($G945&amp;P$5&amp;$J945,BASE!$P$2:$R$30000,3,0)</f>
        <v>0</v>
      </c>
      <c r="Q945" s="20">
        <f>VLOOKUP($G945&amp;Q$5&amp;$J945,BASE!$P$2:$R$30000,3,0)</f>
        <v>0</v>
      </c>
      <c r="R945" s="20">
        <f>VLOOKUP($G945&amp;R$5&amp;$J945,BASE!$P$2:$R$30000,3,0)</f>
        <v>0</v>
      </c>
      <c r="S945" s="20">
        <f>VLOOKUP($G945&amp;S$5&amp;$J945,BASE!$P$2:$R$30000,3,0)</f>
        <v>0</v>
      </c>
      <c r="T945" s="20">
        <f>VLOOKUP($G945&amp;T$5&amp;$J945,BASE!$P$2:$R$30000,3,0)</f>
        <v>0</v>
      </c>
      <c r="U945" s="20">
        <f>VLOOKUP($G945&amp;U$5&amp;$J945,BASE!$P$2:$R$30000,3,0)</f>
        <v>0</v>
      </c>
      <c r="V945" s="20">
        <f>VLOOKUP($G945&amp;V$5&amp;$J945,BASE!$P$2:$R$30000,3,0)</f>
        <v>0</v>
      </c>
      <c r="W945" s="20">
        <f>VLOOKUP($G945&amp;W$5&amp;$J945,BASE!$P$2:$R$30000,3,0)</f>
        <v>0</v>
      </c>
      <c r="X945" s="20">
        <f>VLOOKUP($G945&amp;X$5&amp;$J945,BASE!$P$2:$R$30000,3,0)</f>
        <v>0</v>
      </c>
      <c r="Y945" s="20">
        <f>VLOOKUP($G945&amp;Y$5&amp;$J945,BASE!$P$2:$R$30000,3,0)</f>
        <v>0</v>
      </c>
      <c r="Z945" s="20">
        <f>VLOOKUP($G945&amp;Z$5&amp;$J945,BASE!$P$2:$R$30000,3,0)</f>
        <v>0</v>
      </c>
      <c r="AA945" s="20">
        <f>VLOOKUP($G945&amp;AA$5&amp;$J945,BASE!$P$2:$R$30000,3,0)</f>
        <v>0</v>
      </c>
      <c r="AB945" s="20">
        <f>VLOOKUP($G945&amp;AB$5&amp;$J945,BASE!$P$2:$R$30000,3,0)</f>
        <v>0</v>
      </c>
      <c r="AC945" s="20">
        <f>VLOOKUP($G945&amp;AC$5&amp;$J945,BASE!$P$2:$R$30000,3,0)</f>
        <v>0</v>
      </c>
      <c r="AD945" s="20">
        <f>VLOOKUP($G945&amp;AD$5&amp;$J945,BASE!$P$2:$R$30000,3,0)</f>
        <v>0</v>
      </c>
      <c r="AE945" s="20">
        <f>VLOOKUP($G945&amp;AE$5&amp;$J945,BASE!$P$2:$R$30000,3,0)</f>
        <v>0</v>
      </c>
      <c r="AF945" s="20">
        <f>VLOOKUP($G945&amp;AF$5&amp;$J945,BASE!$P$2:$R$30000,3,0)</f>
        <v>0</v>
      </c>
      <c r="AG945" s="20">
        <f>VLOOKUP($G945&amp;AG$5&amp;$J945,BASE!$P$2:$R$30000,3,0)</f>
        <v>0</v>
      </c>
      <c r="AH945" s="20">
        <f>VLOOKUP($G945&amp;AH$5&amp;$J945,BASE!$P$2:$R$30000,3,0)</f>
        <v>0</v>
      </c>
      <c r="AI945" s="16">
        <f t="shared" si="15"/>
        <v>0</v>
      </c>
      <c r="AJ945" s="20">
        <f>VLOOKUP($G945&amp;$J945,BASE[[#All],[LLAVE2]:[TipoEvaluacion]],5,0)</f>
        <v>0</v>
      </c>
      <c r="AK945" s="20">
        <f>VLOOKUP($G945&amp;$J945,BASE[[#All],[LLAVE2]:[TipoEvaluacion]],7,0)</f>
        <v>0</v>
      </c>
      <c r="AL945" s="20">
        <f>VLOOKUP($G945&amp;$J945,BASE[[#All],[LLAVE2]:[TipoEvaluacion]],9,0)</f>
        <v>0</v>
      </c>
      <c r="AM945" s="20">
        <f>VLOOKUP($G945&amp;$J945,BASE[[#All],[LLAVE2]:[TipoEvaluacion]],11,0)</f>
        <v>0</v>
      </c>
      <c r="AN945" s="20">
        <f>VLOOKUP($G945&amp;$J945,BASE[[#All],[LLAVE2]:[TipoEvaluacion]],13,0)</f>
        <v>0</v>
      </c>
      <c r="AO945" s="25"/>
      <c r="AP945" s="15"/>
    </row>
    <row r="946" spans="2:42" ht="15.75" x14ac:dyDescent="0.3">
      <c r="B946" s="15">
        <f>BASE!$D$2</f>
        <v>0</v>
      </c>
      <c r="C946" s="15"/>
      <c r="D946" s="15"/>
      <c r="E946" s="15"/>
      <c r="F946" s="15"/>
      <c r="G946" s="15"/>
      <c r="H946" s="19"/>
      <c r="I946" s="15"/>
      <c r="J946" s="15"/>
      <c r="K946" s="20">
        <f>VLOOKUP($G946&amp;K$5&amp;$J946,BASE!$P$2:$R$30000,3,0)</f>
        <v>0</v>
      </c>
      <c r="L946" s="20">
        <f>VLOOKUP($G946&amp;L$5&amp;$J946,BASE!$P$2:$R$30000,3,0)</f>
        <v>0</v>
      </c>
      <c r="M946" s="20">
        <f>VLOOKUP($G946&amp;M$5&amp;$J946,BASE!$P$2:$R$30000,3,0)</f>
        <v>0</v>
      </c>
      <c r="N946" s="20">
        <f>VLOOKUP($G946&amp;N$5&amp;$J946,BASE!$P$2:$R$30000,3,0)</f>
        <v>0</v>
      </c>
      <c r="O946" s="20">
        <f>VLOOKUP($G946&amp;O$5&amp;$J946,BASE!$P$2:$R$30000,3,0)</f>
        <v>0</v>
      </c>
      <c r="P946" s="20">
        <f>VLOOKUP($G946&amp;P$5&amp;$J946,BASE!$P$2:$R$30000,3,0)</f>
        <v>0</v>
      </c>
      <c r="Q946" s="20">
        <f>VLOOKUP($G946&amp;Q$5&amp;$J946,BASE!$P$2:$R$30000,3,0)</f>
        <v>0</v>
      </c>
      <c r="R946" s="20">
        <f>VLOOKUP($G946&amp;R$5&amp;$J946,BASE!$P$2:$R$30000,3,0)</f>
        <v>0</v>
      </c>
      <c r="S946" s="20">
        <f>VLOOKUP($G946&amp;S$5&amp;$J946,BASE!$P$2:$R$30000,3,0)</f>
        <v>0</v>
      </c>
      <c r="T946" s="20">
        <f>VLOOKUP($G946&amp;T$5&amp;$J946,BASE!$P$2:$R$30000,3,0)</f>
        <v>0</v>
      </c>
      <c r="U946" s="20">
        <f>VLOOKUP($G946&amp;U$5&amp;$J946,BASE!$P$2:$R$30000,3,0)</f>
        <v>0</v>
      </c>
      <c r="V946" s="20">
        <f>VLOOKUP($G946&amp;V$5&amp;$J946,BASE!$P$2:$R$30000,3,0)</f>
        <v>0</v>
      </c>
      <c r="W946" s="20">
        <f>VLOOKUP($G946&amp;W$5&amp;$J946,BASE!$P$2:$R$30000,3,0)</f>
        <v>0</v>
      </c>
      <c r="X946" s="20">
        <f>VLOOKUP($G946&amp;X$5&amp;$J946,BASE!$P$2:$R$30000,3,0)</f>
        <v>0</v>
      </c>
      <c r="Y946" s="20">
        <f>VLOOKUP($G946&amp;Y$5&amp;$J946,BASE!$P$2:$R$30000,3,0)</f>
        <v>0</v>
      </c>
      <c r="Z946" s="20">
        <f>VLOOKUP($G946&amp;Z$5&amp;$J946,BASE!$P$2:$R$30000,3,0)</f>
        <v>0</v>
      </c>
      <c r="AA946" s="20">
        <f>VLOOKUP($G946&amp;AA$5&amp;$J946,BASE!$P$2:$R$30000,3,0)</f>
        <v>0</v>
      </c>
      <c r="AB946" s="20">
        <f>VLOOKUP($G946&amp;AB$5&amp;$J946,BASE!$P$2:$R$30000,3,0)</f>
        <v>0</v>
      </c>
      <c r="AC946" s="20">
        <f>VLOOKUP($G946&amp;AC$5&amp;$J946,BASE!$P$2:$R$30000,3,0)</f>
        <v>0</v>
      </c>
      <c r="AD946" s="20">
        <f>VLOOKUP($G946&amp;AD$5&amp;$J946,BASE!$P$2:$R$30000,3,0)</f>
        <v>0</v>
      </c>
      <c r="AE946" s="20">
        <f>VLOOKUP($G946&amp;AE$5&amp;$J946,BASE!$P$2:$R$30000,3,0)</f>
        <v>0</v>
      </c>
      <c r="AF946" s="20">
        <f>VLOOKUP($G946&amp;AF$5&amp;$J946,BASE!$P$2:$R$30000,3,0)</f>
        <v>0</v>
      </c>
      <c r="AG946" s="20">
        <f>VLOOKUP($G946&amp;AG$5&amp;$J946,BASE!$P$2:$R$30000,3,0)</f>
        <v>0</v>
      </c>
      <c r="AH946" s="20">
        <f>VLOOKUP($G946&amp;AH$5&amp;$J946,BASE!$P$2:$R$30000,3,0)</f>
        <v>0</v>
      </c>
      <c r="AI946" s="16">
        <f t="shared" si="15"/>
        <v>0</v>
      </c>
      <c r="AJ946" s="20">
        <f>VLOOKUP($G946&amp;$J946,BASE[[#All],[LLAVE2]:[TipoEvaluacion]],5,0)</f>
        <v>0</v>
      </c>
      <c r="AK946" s="20">
        <f>VLOOKUP($G946&amp;$J946,BASE[[#All],[LLAVE2]:[TipoEvaluacion]],7,0)</f>
        <v>0</v>
      </c>
      <c r="AL946" s="20">
        <f>VLOOKUP($G946&amp;$J946,BASE[[#All],[LLAVE2]:[TipoEvaluacion]],9,0)</f>
        <v>0</v>
      </c>
      <c r="AM946" s="20">
        <f>VLOOKUP($G946&amp;$J946,BASE[[#All],[LLAVE2]:[TipoEvaluacion]],11,0)</f>
        <v>0</v>
      </c>
      <c r="AN946" s="20">
        <f>VLOOKUP($G946&amp;$J946,BASE[[#All],[LLAVE2]:[TipoEvaluacion]],13,0)</f>
        <v>0</v>
      </c>
      <c r="AO946" s="25"/>
      <c r="AP946" s="15"/>
    </row>
    <row r="947" spans="2:42" ht="15.75" x14ac:dyDescent="0.3">
      <c r="B947" s="15">
        <f>BASE!$D$2</f>
        <v>0</v>
      </c>
      <c r="C947" s="15"/>
      <c r="D947" s="15"/>
      <c r="E947" s="15"/>
      <c r="F947" s="15"/>
      <c r="G947" s="15"/>
      <c r="H947" s="19"/>
      <c r="I947" s="15"/>
      <c r="J947" s="15"/>
      <c r="K947" s="20">
        <f>VLOOKUP($G947&amp;K$5&amp;$J947,BASE!$P$2:$R$30000,3,0)</f>
        <v>0</v>
      </c>
      <c r="L947" s="20">
        <f>VLOOKUP($G947&amp;L$5&amp;$J947,BASE!$P$2:$R$30000,3,0)</f>
        <v>0</v>
      </c>
      <c r="M947" s="20">
        <f>VLOOKUP($G947&amp;M$5&amp;$J947,BASE!$P$2:$R$30000,3,0)</f>
        <v>0</v>
      </c>
      <c r="N947" s="20">
        <f>VLOOKUP($G947&amp;N$5&amp;$J947,BASE!$P$2:$R$30000,3,0)</f>
        <v>0</v>
      </c>
      <c r="O947" s="20">
        <f>VLOOKUP($G947&amp;O$5&amp;$J947,BASE!$P$2:$R$30000,3,0)</f>
        <v>0</v>
      </c>
      <c r="P947" s="20">
        <f>VLOOKUP($G947&amp;P$5&amp;$J947,BASE!$P$2:$R$30000,3,0)</f>
        <v>0</v>
      </c>
      <c r="Q947" s="20">
        <f>VLOOKUP($G947&amp;Q$5&amp;$J947,BASE!$P$2:$R$30000,3,0)</f>
        <v>0</v>
      </c>
      <c r="R947" s="20">
        <f>VLOOKUP($G947&amp;R$5&amp;$J947,BASE!$P$2:$R$30000,3,0)</f>
        <v>0</v>
      </c>
      <c r="S947" s="20">
        <f>VLOOKUP($G947&amp;S$5&amp;$J947,BASE!$P$2:$R$30000,3,0)</f>
        <v>0</v>
      </c>
      <c r="T947" s="20">
        <f>VLOOKUP($G947&amp;T$5&amp;$J947,BASE!$P$2:$R$30000,3,0)</f>
        <v>0</v>
      </c>
      <c r="U947" s="20">
        <f>VLOOKUP($G947&amp;U$5&amp;$J947,BASE!$P$2:$R$30000,3,0)</f>
        <v>0</v>
      </c>
      <c r="V947" s="20">
        <f>VLOOKUP($G947&amp;V$5&amp;$J947,BASE!$P$2:$R$30000,3,0)</f>
        <v>0</v>
      </c>
      <c r="W947" s="20">
        <f>VLOOKUP($G947&amp;W$5&amp;$J947,BASE!$P$2:$R$30000,3,0)</f>
        <v>0</v>
      </c>
      <c r="X947" s="20">
        <f>VLOOKUP($G947&amp;X$5&amp;$J947,BASE!$P$2:$R$30000,3,0)</f>
        <v>0</v>
      </c>
      <c r="Y947" s="20">
        <f>VLOOKUP($G947&amp;Y$5&amp;$J947,BASE!$P$2:$R$30000,3,0)</f>
        <v>0</v>
      </c>
      <c r="Z947" s="20">
        <f>VLOOKUP($G947&amp;Z$5&amp;$J947,BASE!$P$2:$R$30000,3,0)</f>
        <v>0</v>
      </c>
      <c r="AA947" s="20">
        <f>VLOOKUP($G947&amp;AA$5&amp;$J947,BASE!$P$2:$R$30000,3,0)</f>
        <v>0</v>
      </c>
      <c r="AB947" s="20">
        <f>VLOOKUP($G947&amp;AB$5&amp;$J947,BASE!$P$2:$R$30000,3,0)</f>
        <v>0</v>
      </c>
      <c r="AC947" s="20">
        <f>VLOOKUP($G947&amp;AC$5&amp;$J947,BASE!$P$2:$R$30000,3,0)</f>
        <v>0</v>
      </c>
      <c r="AD947" s="20">
        <f>VLOOKUP($G947&amp;AD$5&amp;$J947,BASE!$P$2:$R$30000,3,0)</f>
        <v>0</v>
      </c>
      <c r="AE947" s="20">
        <f>VLOOKUP($G947&amp;AE$5&amp;$J947,BASE!$P$2:$R$30000,3,0)</f>
        <v>0</v>
      </c>
      <c r="AF947" s="20">
        <f>VLOOKUP($G947&amp;AF$5&amp;$J947,BASE!$P$2:$R$30000,3,0)</f>
        <v>0</v>
      </c>
      <c r="AG947" s="20">
        <f>VLOOKUP($G947&amp;AG$5&amp;$J947,BASE!$P$2:$R$30000,3,0)</f>
        <v>0</v>
      </c>
      <c r="AH947" s="20">
        <f>VLOOKUP($G947&amp;AH$5&amp;$J947,BASE!$P$2:$R$30000,3,0)</f>
        <v>0</v>
      </c>
      <c r="AI947" s="16">
        <f t="shared" si="15"/>
        <v>0</v>
      </c>
      <c r="AJ947" s="20">
        <f>VLOOKUP($G947&amp;$J947,BASE[[#All],[LLAVE2]:[TipoEvaluacion]],5,0)</f>
        <v>0</v>
      </c>
      <c r="AK947" s="20">
        <f>VLOOKUP($G947&amp;$J947,BASE[[#All],[LLAVE2]:[TipoEvaluacion]],7,0)</f>
        <v>0</v>
      </c>
      <c r="AL947" s="20">
        <f>VLOOKUP($G947&amp;$J947,BASE[[#All],[LLAVE2]:[TipoEvaluacion]],9,0)</f>
        <v>0</v>
      </c>
      <c r="AM947" s="20">
        <f>VLOOKUP($G947&amp;$J947,BASE[[#All],[LLAVE2]:[TipoEvaluacion]],11,0)</f>
        <v>0</v>
      </c>
      <c r="AN947" s="20">
        <f>VLOOKUP($G947&amp;$J947,BASE[[#All],[LLAVE2]:[TipoEvaluacion]],13,0)</f>
        <v>0</v>
      </c>
      <c r="AO947" s="25"/>
      <c r="AP947" s="15"/>
    </row>
    <row r="948" spans="2:42" ht="15.75" x14ac:dyDescent="0.3">
      <c r="B948" s="15">
        <f>BASE!$D$2</f>
        <v>0</v>
      </c>
      <c r="C948" s="15"/>
      <c r="D948" s="15"/>
      <c r="E948" s="15"/>
      <c r="F948" s="15"/>
      <c r="G948" s="15"/>
      <c r="H948" s="19"/>
      <c r="I948" s="15"/>
      <c r="J948" s="15"/>
      <c r="K948" s="20">
        <f>VLOOKUP($G948&amp;K$5&amp;$J948,BASE!$P$2:$R$30000,3,0)</f>
        <v>0</v>
      </c>
      <c r="L948" s="20">
        <f>VLOOKUP($G948&amp;L$5&amp;$J948,BASE!$P$2:$R$30000,3,0)</f>
        <v>0</v>
      </c>
      <c r="M948" s="20">
        <f>VLOOKUP($G948&amp;M$5&amp;$J948,BASE!$P$2:$R$30000,3,0)</f>
        <v>0</v>
      </c>
      <c r="N948" s="20">
        <f>VLOOKUP($G948&amp;N$5&amp;$J948,BASE!$P$2:$R$30000,3,0)</f>
        <v>0</v>
      </c>
      <c r="O948" s="20">
        <f>VLOOKUP($G948&amp;O$5&amp;$J948,BASE!$P$2:$R$30000,3,0)</f>
        <v>0</v>
      </c>
      <c r="P948" s="20">
        <f>VLOOKUP($G948&amp;P$5&amp;$J948,BASE!$P$2:$R$30000,3,0)</f>
        <v>0</v>
      </c>
      <c r="Q948" s="20">
        <f>VLOOKUP($G948&amp;Q$5&amp;$J948,BASE!$P$2:$R$30000,3,0)</f>
        <v>0</v>
      </c>
      <c r="R948" s="20">
        <f>VLOOKUP($G948&amp;R$5&amp;$J948,BASE!$P$2:$R$30000,3,0)</f>
        <v>0</v>
      </c>
      <c r="S948" s="20">
        <f>VLOOKUP($G948&amp;S$5&amp;$J948,BASE!$P$2:$R$30000,3,0)</f>
        <v>0</v>
      </c>
      <c r="T948" s="20">
        <f>VLOOKUP($G948&amp;T$5&amp;$J948,BASE!$P$2:$R$30000,3,0)</f>
        <v>0</v>
      </c>
      <c r="U948" s="20">
        <f>VLOOKUP($G948&amp;U$5&amp;$J948,BASE!$P$2:$R$30000,3,0)</f>
        <v>0</v>
      </c>
      <c r="V948" s="20">
        <f>VLOOKUP($G948&amp;V$5&amp;$J948,BASE!$P$2:$R$30000,3,0)</f>
        <v>0</v>
      </c>
      <c r="W948" s="20">
        <f>VLOOKUP($G948&amp;W$5&amp;$J948,BASE!$P$2:$R$30000,3,0)</f>
        <v>0</v>
      </c>
      <c r="X948" s="20">
        <f>VLOOKUP($G948&amp;X$5&amp;$J948,BASE!$P$2:$R$30000,3,0)</f>
        <v>0</v>
      </c>
      <c r="Y948" s="20">
        <f>VLOOKUP($G948&amp;Y$5&amp;$J948,BASE!$P$2:$R$30000,3,0)</f>
        <v>0</v>
      </c>
      <c r="Z948" s="20">
        <f>VLOOKUP($G948&amp;Z$5&amp;$J948,BASE!$P$2:$R$30000,3,0)</f>
        <v>0</v>
      </c>
      <c r="AA948" s="20">
        <f>VLOOKUP($G948&amp;AA$5&amp;$J948,BASE!$P$2:$R$30000,3,0)</f>
        <v>0</v>
      </c>
      <c r="AB948" s="20">
        <f>VLOOKUP($G948&amp;AB$5&amp;$J948,BASE!$P$2:$R$30000,3,0)</f>
        <v>0</v>
      </c>
      <c r="AC948" s="20">
        <f>VLOOKUP($G948&amp;AC$5&amp;$J948,BASE!$P$2:$R$30000,3,0)</f>
        <v>0</v>
      </c>
      <c r="AD948" s="20">
        <f>VLOOKUP($G948&amp;AD$5&amp;$J948,BASE!$P$2:$R$30000,3,0)</f>
        <v>0</v>
      </c>
      <c r="AE948" s="20">
        <f>VLOOKUP($G948&amp;AE$5&amp;$J948,BASE!$P$2:$R$30000,3,0)</f>
        <v>0</v>
      </c>
      <c r="AF948" s="20">
        <f>VLOOKUP($G948&amp;AF$5&amp;$J948,BASE!$P$2:$R$30000,3,0)</f>
        <v>0</v>
      </c>
      <c r="AG948" s="20">
        <f>VLOOKUP($G948&amp;AG$5&amp;$J948,BASE!$P$2:$R$30000,3,0)</f>
        <v>0</v>
      </c>
      <c r="AH948" s="20">
        <f>VLOOKUP($G948&amp;AH$5&amp;$J948,BASE!$P$2:$R$30000,3,0)</f>
        <v>0</v>
      </c>
      <c r="AI948" s="16">
        <f t="shared" si="15"/>
        <v>0</v>
      </c>
      <c r="AJ948" s="20">
        <f>VLOOKUP($G948&amp;$J948,BASE[[#All],[LLAVE2]:[TipoEvaluacion]],5,0)</f>
        <v>0</v>
      </c>
      <c r="AK948" s="20">
        <f>VLOOKUP($G948&amp;$J948,BASE[[#All],[LLAVE2]:[TipoEvaluacion]],7,0)</f>
        <v>0</v>
      </c>
      <c r="AL948" s="20">
        <f>VLOOKUP($G948&amp;$J948,BASE[[#All],[LLAVE2]:[TipoEvaluacion]],9,0)</f>
        <v>0</v>
      </c>
      <c r="AM948" s="20">
        <f>VLOOKUP($G948&amp;$J948,BASE[[#All],[LLAVE2]:[TipoEvaluacion]],11,0)</f>
        <v>0</v>
      </c>
      <c r="AN948" s="20">
        <f>VLOOKUP($G948&amp;$J948,BASE[[#All],[LLAVE2]:[TipoEvaluacion]],13,0)</f>
        <v>0</v>
      </c>
      <c r="AO948" s="25"/>
      <c r="AP948" s="15"/>
    </row>
    <row r="949" spans="2:42" ht="15.75" x14ac:dyDescent="0.3">
      <c r="B949" s="15">
        <f>BASE!$D$2</f>
        <v>0</v>
      </c>
      <c r="C949" s="15"/>
      <c r="D949" s="15"/>
      <c r="E949" s="15"/>
      <c r="F949" s="15"/>
      <c r="G949" s="15"/>
      <c r="H949" s="19"/>
      <c r="I949" s="15"/>
      <c r="J949" s="15"/>
      <c r="K949" s="20">
        <f>VLOOKUP($G949&amp;K$5&amp;$J949,BASE!$P$2:$R$30000,3,0)</f>
        <v>0</v>
      </c>
      <c r="L949" s="20">
        <f>VLOOKUP($G949&amp;L$5&amp;$J949,BASE!$P$2:$R$30000,3,0)</f>
        <v>0</v>
      </c>
      <c r="M949" s="20">
        <f>VLOOKUP($G949&amp;M$5&amp;$J949,BASE!$P$2:$R$30000,3,0)</f>
        <v>0</v>
      </c>
      <c r="N949" s="20">
        <f>VLOOKUP($G949&amp;N$5&amp;$J949,BASE!$P$2:$R$30000,3,0)</f>
        <v>0</v>
      </c>
      <c r="O949" s="20">
        <f>VLOOKUP($G949&amp;O$5&amp;$J949,BASE!$P$2:$R$30000,3,0)</f>
        <v>0</v>
      </c>
      <c r="P949" s="20">
        <f>VLOOKUP($G949&amp;P$5&amp;$J949,BASE!$P$2:$R$30000,3,0)</f>
        <v>0</v>
      </c>
      <c r="Q949" s="20">
        <f>VLOOKUP($G949&amp;Q$5&amp;$J949,BASE!$P$2:$R$30000,3,0)</f>
        <v>0</v>
      </c>
      <c r="R949" s="20">
        <f>VLOOKUP($G949&amp;R$5&amp;$J949,BASE!$P$2:$R$30000,3,0)</f>
        <v>0</v>
      </c>
      <c r="S949" s="20">
        <f>VLOOKUP($G949&amp;S$5&amp;$J949,BASE!$P$2:$R$30000,3,0)</f>
        <v>0</v>
      </c>
      <c r="T949" s="20">
        <f>VLOOKUP($G949&amp;T$5&amp;$J949,BASE!$P$2:$R$30000,3,0)</f>
        <v>0</v>
      </c>
      <c r="U949" s="20">
        <f>VLOOKUP($G949&amp;U$5&amp;$J949,BASE!$P$2:$R$30000,3,0)</f>
        <v>0</v>
      </c>
      <c r="V949" s="20">
        <f>VLOOKUP($G949&amp;V$5&amp;$J949,BASE!$P$2:$R$30000,3,0)</f>
        <v>0</v>
      </c>
      <c r="W949" s="20">
        <f>VLOOKUP($G949&amp;W$5&amp;$J949,BASE!$P$2:$R$30000,3,0)</f>
        <v>0</v>
      </c>
      <c r="X949" s="20">
        <f>VLOOKUP($G949&amp;X$5&amp;$J949,BASE!$P$2:$R$30000,3,0)</f>
        <v>0</v>
      </c>
      <c r="Y949" s="20">
        <f>VLOOKUP($G949&amp;Y$5&amp;$J949,BASE!$P$2:$R$30000,3,0)</f>
        <v>0</v>
      </c>
      <c r="Z949" s="20">
        <f>VLOOKUP($G949&amp;Z$5&amp;$J949,BASE!$P$2:$R$30000,3,0)</f>
        <v>0</v>
      </c>
      <c r="AA949" s="20">
        <f>VLOOKUP($G949&amp;AA$5&amp;$J949,BASE!$P$2:$R$30000,3,0)</f>
        <v>0</v>
      </c>
      <c r="AB949" s="20">
        <f>VLOOKUP($G949&amp;AB$5&amp;$J949,BASE!$P$2:$R$30000,3,0)</f>
        <v>0</v>
      </c>
      <c r="AC949" s="20">
        <f>VLOOKUP($G949&amp;AC$5&amp;$J949,BASE!$P$2:$R$30000,3,0)</f>
        <v>0</v>
      </c>
      <c r="AD949" s="20">
        <f>VLOOKUP($G949&amp;AD$5&amp;$J949,BASE!$P$2:$R$30000,3,0)</f>
        <v>0</v>
      </c>
      <c r="AE949" s="20">
        <f>VLOOKUP($G949&amp;AE$5&amp;$J949,BASE!$P$2:$R$30000,3,0)</f>
        <v>0</v>
      </c>
      <c r="AF949" s="20">
        <f>VLOOKUP($G949&amp;AF$5&amp;$J949,BASE!$P$2:$R$30000,3,0)</f>
        <v>0</v>
      </c>
      <c r="AG949" s="20">
        <f>VLOOKUP($G949&amp;AG$5&amp;$J949,BASE!$P$2:$R$30000,3,0)</f>
        <v>0</v>
      </c>
      <c r="AH949" s="20">
        <f>VLOOKUP($G949&amp;AH$5&amp;$J949,BASE!$P$2:$R$30000,3,0)</f>
        <v>0</v>
      </c>
      <c r="AI949" s="16">
        <f t="shared" si="15"/>
        <v>0</v>
      </c>
      <c r="AJ949" s="20">
        <f>VLOOKUP($G949&amp;$J949,BASE[[#All],[LLAVE2]:[TipoEvaluacion]],5,0)</f>
        <v>0</v>
      </c>
      <c r="AK949" s="20">
        <f>VLOOKUP($G949&amp;$J949,BASE[[#All],[LLAVE2]:[TipoEvaluacion]],7,0)</f>
        <v>0</v>
      </c>
      <c r="AL949" s="20">
        <f>VLOOKUP($G949&amp;$J949,BASE[[#All],[LLAVE2]:[TipoEvaluacion]],9,0)</f>
        <v>0</v>
      </c>
      <c r="AM949" s="20">
        <f>VLOOKUP($G949&amp;$J949,BASE[[#All],[LLAVE2]:[TipoEvaluacion]],11,0)</f>
        <v>0</v>
      </c>
      <c r="AN949" s="20">
        <f>VLOOKUP($G949&amp;$J949,BASE[[#All],[LLAVE2]:[TipoEvaluacion]],13,0)</f>
        <v>0</v>
      </c>
      <c r="AO949" s="25"/>
      <c r="AP949" s="15"/>
    </row>
    <row r="950" spans="2:42" ht="15.75" x14ac:dyDescent="0.3">
      <c r="B950" s="15">
        <f>BASE!$D$2</f>
        <v>0</v>
      </c>
      <c r="C950" s="15"/>
      <c r="D950" s="15"/>
      <c r="E950" s="15"/>
      <c r="F950" s="15"/>
      <c r="G950" s="15"/>
      <c r="H950" s="19"/>
      <c r="I950" s="15"/>
      <c r="J950" s="15"/>
      <c r="K950" s="20">
        <f>VLOOKUP($G950&amp;K$5&amp;$J950,BASE!$P$2:$R$30000,3,0)</f>
        <v>0</v>
      </c>
      <c r="L950" s="20">
        <f>VLOOKUP($G950&amp;L$5&amp;$J950,BASE!$P$2:$R$30000,3,0)</f>
        <v>0</v>
      </c>
      <c r="M950" s="20">
        <f>VLOOKUP($G950&amp;M$5&amp;$J950,BASE!$P$2:$R$30000,3,0)</f>
        <v>0</v>
      </c>
      <c r="N950" s="20">
        <f>VLOOKUP($G950&amp;N$5&amp;$J950,BASE!$P$2:$R$30000,3,0)</f>
        <v>0</v>
      </c>
      <c r="O950" s="20">
        <f>VLOOKUP($G950&amp;O$5&amp;$J950,BASE!$P$2:$R$30000,3,0)</f>
        <v>0</v>
      </c>
      <c r="P950" s="20">
        <f>VLOOKUP($G950&amp;P$5&amp;$J950,BASE!$P$2:$R$30000,3,0)</f>
        <v>0</v>
      </c>
      <c r="Q950" s="20">
        <f>VLOOKUP($G950&amp;Q$5&amp;$J950,BASE!$P$2:$R$30000,3,0)</f>
        <v>0</v>
      </c>
      <c r="R950" s="20">
        <f>VLOOKUP($G950&amp;R$5&amp;$J950,BASE!$P$2:$R$30000,3,0)</f>
        <v>0</v>
      </c>
      <c r="S950" s="20">
        <f>VLOOKUP($G950&amp;S$5&amp;$J950,BASE!$P$2:$R$30000,3,0)</f>
        <v>0</v>
      </c>
      <c r="T950" s="20">
        <f>VLOOKUP($G950&amp;T$5&amp;$J950,BASE!$P$2:$R$30000,3,0)</f>
        <v>0</v>
      </c>
      <c r="U950" s="20">
        <f>VLOOKUP($G950&amp;U$5&amp;$J950,BASE!$P$2:$R$30000,3,0)</f>
        <v>0</v>
      </c>
      <c r="V950" s="20">
        <f>VLOOKUP($G950&amp;V$5&amp;$J950,BASE!$P$2:$R$30000,3,0)</f>
        <v>0</v>
      </c>
      <c r="W950" s="20">
        <f>VLOOKUP($G950&amp;W$5&amp;$J950,BASE!$P$2:$R$30000,3,0)</f>
        <v>0</v>
      </c>
      <c r="X950" s="20">
        <f>VLOOKUP($G950&amp;X$5&amp;$J950,BASE!$P$2:$R$30000,3,0)</f>
        <v>0</v>
      </c>
      <c r="Y950" s="20">
        <f>VLOOKUP($G950&amp;Y$5&amp;$J950,BASE!$P$2:$R$30000,3,0)</f>
        <v>0</v>
      </c>
      <c r="Z950" s="20">
        <f>VLOOKUP($G950&amp;Z$5&amp;$J950,BASE!$P$2:$R$30000,3,0)</f>
        <v>0</v>
      </c>
      <c r="AA950" s="20">
        <f>VLOOKUP($G950&amp;AA$5&amp;$J950,BASE!$P$2:$R$30000,3,0)</f>
        <v>0</v>
      </c>
      <c r="AB950" s="20">
        <f>VLOOKUP($G950&amp;AB$5&amp;$J950,BASE!$P$2:$R$30000,3,0)</f>
        <v>0</v>
      </c>
      <c r="AC950" s="20">
        <f>VLOOKUP($G950&amp;AC$5&amp;$J950,BASE!$P$2:$R$30000,3,0)</f>
        <v>0</v>
      </c>
      <c r="AD950" s="20">
        <f>VLOOKUP($G950&amp;AD$5&amp;$J950,BASE!$P$2:$R$30000,3,0)</f>
        <v>0</v>
      </c>
      <c r="AE950" s="20">
        <f>VLOOKUP($G950&amp;AE$5&amp;$J950,BASE!$P$2:$R$30000,3,0)</f>
        <v>0</v>
      </c>
      <c r="AF950" s="20">
        <f>VLOOKUP($G950&amp;AF$5&amp;$J950,BASE!$P$2:$R$30000,3,0)</f>
        <v>0</v>
      </c>
      <c r="AG950" s="20">
        <f>VLOOKUP($G950&amp;AG$5&amp;$J950,BASE!$P$2:$R$30000,3,0)</f>
        <v>0</v>
      </c>
      <c r="AH950" s="20">
        <f>VLOOKUP($G950&amp;AH$5&amp;$J950,BASE!$P$2:$R$30000,3,0)</f>
        <v>0</v>
      </c>
      <c r="AI950" s="16">
        <f t="shared" si="15"/>
        <v>0</v>
      </c>
      <c r="AJ950" s="20">
        <f>VLOOKUP($G950&amp;$J950,BASE[[#All],[LLAVE2]:[TipoEvaluacion]],5,0)</f>
        <v>0</v>
      </c>
      <c r="AK950" s="20">
        <f>VLOOKUP($G950&amp;$J950,BASE[[#All],[LLAVE2]:[TipoEvaluacion]],7,0)</f>
        <v>0</v>
      </c>
      <c r="AL950" s="20">
        <f>VLOOKUP($G950&amp;$J950,BASE[[#All],[LLAVE2]:[TipoEvaluacion]],9,0)</f>
        <v>0</v>
      </c>
      <c r="AM950" s="20">
        <f>VLOOKUP($G950&amp;$J950,BASE[[#All],[LLAVE2]:[TipoEvaluacion]],11,0)</f>
        <v>0</v>
      </c>
      <c r="AN950" s="20">
        <f>VLOOKUP($G950&amp;$J950,BASE[[#All],[LLAVE2]:[TipoEvaluacion]],13,0)</f>
        <v>0</v>
      </c>
      <c r="AO950" s="25"/>
      <c r="AP950" s="15"/>
    </row>
    <row r="951" spans="2:42" ht="15.75" x14ac:dyDescent="0.3">
      <c r="B951" s="15">
        <f>BASE!$D$2</f>
        <v>0</v>
      </c>
      <c r="C951" s="15"/>
      <c r="D951" s="15"/>
      <c r="E951" s="15"/>
      <c r="F951" s="15"/>
      <c r="G951" s="15"/>
      <c r="H951" s="19"/>
      <c r="I951" s="15"/>
      <c r="J951" s="15"/>
      <c r="K951" s="20">
        <f>VLOOKUP($G951&amp;K$5&amp;$J951,BASE!$P$2:$R$30000,3,0)</f>
        <v>0</v>
      </c>
      <c r="L951" s="20">
        <f>VLOOKUP($G951&amp;L$5&amp;$J951,BASE!$P$2:$R$30000,3,0)</f>
        <v>0</v>
      </c>
      <c r="M951" s="20">
        <f>VLOOKUP($G951&amp;M$5&amp;$J951,BASE!$P$2:$R$30000,3,0)</f>
        <v>0</v>
      </c>
      <c r="N951" s="20">
        <f>VLOOKUP($G951&amp;N$5&amp;$J951,BASE!$P$2:$R$30000,3,0)</f>
        <v>0</v>
      </c>
      <c r="O951" s="20">
        <f>VLOOKUP($G951&amp;O$5&amp;$J951,BASE!$P$2:$R$30000,3,0)</f>
        <v>0</v>
      </c>
      <c r="P951" s="20">
        <f>VLOOKUP($G951&amp;P$5&amp;$J951,BASE!$P$2:$R$30000,3,0)</f>
        <v>0</v>
      </c>
      <c r="Q951" s="20">
        <f>VLOOKUP($G951&amp;Q$5&amp;$J951,BASE!$P$2:$R$30000,3,0)</f>
        <v>0</v>
      </c>
      <c r="R951" s="20">
        <f>VLOOKUP($G951&amp;R$5&amp;$J951,BASE!$P$2:$R$30000,3,0)</f>
        <v>0</v>
      </c>
      <c r="S951" s="20">
        <f>VLOOKUP($G951&amp;S$5&amp;$J951,BASE!$P$2:$R$30000,3,0)</f>
        <v>0</v>
      </c>
      <c r="T951" s="20">
        <f>VLOOKUP($G951&amp;T$5&amp;$J951,BASE!$P$2:$R$30000,3,0)</f>
        <v>0</v>
      </c>
      <c r="U951" s="20">
        <f>VLOOKUP($G951&amp;U$5&amp;$J951,BASE!$P$2:$R$30000,3,0)</f>
        <v>0</v>
      </c>
      <c r="V951" s="20">
        <f>VLOOKUP($G951&amp;V$5&amp;$J951,BASE!$P$2:$R$30000,3,0)</f>
        <v>0</v>
      </c>
      <c r="W951" s="20">
        <f>VLOOKUP($G951&amp;W$5&amp;$J951,BASE!$P$2:$R$30000,3,0)</f>
        <v>0</v>
      </c>
      <c r="X951" s="20">
        <f>VLOOKUP($G951&amp;X$5&amp;$J951,BASE!$P$2:$R$30000,3,0)</f>
        <v>0</v>
      </c>
      <c r="Y951" s="20">
        <f>VLOOKUP($G951&amp;Y$5&amp;$J951,BASE!$P$2:$R$30000,3,0)</f>
        <v>0</v>
      </c>
      <c r="Z951" s="20">
        <f>VLOOKUP($G951&amp;Z$5&amp;$J951,BASE!$P$2:$R$30000,3,0)</f>
        <v>0</v>
      </c>
      <c r="AA951" s="20">
        <f>VLOOKUP($G951&amp;AA$5&amp;$J951,BASE!$P$2:$R$30000,3,0)</f>
        <v>0</v>
      </c>
      <c r="AB951" s="20">
        <f>VLOOKUP($G951&amp;AB$5&amp;$J951,BASE!$P$2:$R$30000,3,0)</f>
        <v>0</v>
      </c>
      <c r="AC951" s="20">
        <f>VLOOKUP($G951&amp;AC$5&amp;$J951,BASE!$P$2:$R$30000,3,0)</f>
        <v>0</v>
      </c>
      <c r="AD951" s="20">
        <f>VLOOKUP($G951&amp;AD$5&amp;$J951,BASE!$P$2:$R$30000,3,0)</f>
        <v>0</v>
      </c>
      <c r="AE951" s="20">
        <f>VLOOKUP($G951&amp;AE$5&amp;$J951,BASE!$P$2:$R$30000,3,0)</f>
        <v>0</v>
      </c>
      <c r="AF951" s="20">
        <f>VLOOKUP($G951&amp;AF$5&amp;$J951,BASE!$P$2:$R$30000,3,0)</f>
        <v>0</v>
      </c>
      <c r="AG951" s="20">
        <f>VLOOKUP($G951&amp;AG$5&amp;$J951,BASE!$P$2:$R$30000,3,0)</f>
        <v>0</v>
      </c>
      <c r="AH951" s="20">
        <f>VLOOKUP($G951&amp;AH$5&amp;$J951,BASE!$P$2:$R$30000,3,0)</f>
        <v>0</v>
      </c>
      <c r="AI951" s="16">
        <f t="shared" si="15"/>
        <v>0</v>
      </c>
      <c r="AJ951" s="20">
        <f>VLOOKUP($G951&amp;$J951,BASE[[#All],[LLAVE2]:[TipoEvaluacion]],5,0)</f>
        <v>0</v>
      </c>
      <c r="AK951" s="20">
        <f>VLOOKUP($G951&amp;$J951,BASE[[#All],[LLAVE2]:[TipoEvaluacion]],7,0)</f>
        <v>0</v>
      </c>
      <c r="AL951" s="20">
        <f>VLOOKUP($G951&amp;$J951,BASE[[#All],[LLAVE2]:[TipoEvaluacion]],9,0)</f>
        <v>0</v>
      </c>
      <c r="AM951" s="20">
        <f>VLOOKUP($G951&amp;$J951,BASE[[#All],[LLAVE2]:[TipoEvaluacion]],11,0)</f>
        <v>0</v>
      </c>
      <c r="AN951" s="20">
        <f>VLOOKUP($G951&amp;$J951,BASE[[#All],[LLAVE2]:[TipoEvaluacion]],13,0)</f>
        <v>0</v>
      </c>
      <c r="AO951" s="25"/>
      <c r="AP951" s="15"/>
    </row>
    <row r="952" spans="2:42" ht="15.75" x14ac:dyDescent="0.3">
      <c r="B952" s="15">
        <f>BASE!$D$2</f>
        <v>0</v>
      </c>
      <c r="C952" s="15"/>
      <c r="D952" s="15"/>
      <c r="E952" s="15"/>
      <c r="F952" s="15"/>
      <c r="G952" s="15"/>
      <c r="H952" s="19"/>
      <c r="I952" s="15"/>
      <c r="J952" s="15"/>
      <c r="K952" s="20">
        <f>VLOOKUP($G952&amp;K$5&amp;$J952,BASE!$P$2:$R$30000,3,0)</f>
        <v>0</v>
      </c>
      <c r="L952" s="20">
        <f>VLOOKUP($G952&amp;L$5&amp;$J952,BASE!$P$2:$R$30000,3,0)</f>
        <v>0</v>
      </c>
      <c r="M952" s="20">
        <f>VLOOKUP($G952&amp;M$5&amp;$J952,BASE!$P$2:$R$30000,3,0)</f>
        <v>0</v>
      </c>
      <c r="N952" s="20">
        <f>VLOOKUP($G952&amp;N$5&amp;$J952,BASE!$P$2:$R$30000,3,0)</f>
        <v>0</v>
      </c>
      <c r="O952" s="20">
        <f>VLOOKUP($G952&amp;O$5&amp;$J952,BASE!$P$2:$R$30000,3,0)</f>
        <v>0</v>
      </c>
      <c r="P952" s="20">
        <f>VLOOKUP($G952&amp;P$5&amp;$J952,BASE!$P$2:$R$30000,3,0)</f>
        <v>0</v>
      </c>
      <c r="Q952" s="20">
        <f>VLOOKUP($G952&amp;Q$5&amp;$J952,BASE!$P$2:$R$30000,3,0)</f>
        <v>0</v>
      </c>
      <c r="R952" s="20">
        <f>VLOOKUP($G952&amp;R$5&amp;$J952,BASE!$P$2:$R$30000,3,0)</f>
        <v>0</v>
      </c>
      <c r="S952" s="20">
        <f>VLOOKUP($G952&amp;S$5&amp;$J952,BASE!$P$2:$R$30000,3,0)</f>
        <v>0</v>
      </c>
      <c r="T952" s="20">
        <f>VLOOKUP($G952&amp;T$5&amp;$J952,BASE!$P$2:$R$30000,3,0)</f>
        <v>0</v>
      </c>
      <c r="U952" s="20">
        <f>VLOOKUP($G952&amp;U$5&amp;$J952,BASE!$P$2:$R$30000,3,0)</f>
        <v>0</v>
      </c>
      <c r="V952" s="20">
        <f>VLOOKUP($G952&amp;V$5&amp;$J952,BASE!$P$2:$R$30000,3,0)</f>
        <v>0</v>
      </c>
      <c r="W952" s="20">
        <f>VLOOKUP($G952&amp;W$5&amp;$J952,BASE!$P$2:$R$30000,3,0)</f>
        <v>0</v>
      </c>
      <c r="X952" s="20">
        <f>VLOOKUP($G952&amp;X$5&amp;$J952,BASE!$P$2:$R$30000,3,0)</f>
        <v>0</v>
      </c>
      <c r="Y952" s="20">
        <f>VLOOKUP($G952&amp;Y$5&amp;$J952,BASE!$P$2:$R$30000,3,0)</f>
        <v>0</v>
      </c>
      <c r="Z952" s="20">
        <f>VLOOKUP($G952&amp;Z$5&amp;$J952,BASE!$P$2:$R$30000,3,0)</f>
        <v>0</v>
      </c>
      <c r="AA952" s="20">
        <f>VLOOKUP($G952&amp;AA$5&amp;$J952,BASE!$P$2:$R$30000,3,0)</f>
        <v>0</v>
      </c>
      <c r="AB952" s="20">
        <f>VLOOKUP($G952&amp;AB$5&amp;$J952,BASE!$P$2:$R$30000,3,0)</f>
        <v>0</v>
      </c>
      <c r="AC952" s="20">
        <f>VLOOKUP($G952&amp;AC$5&amp;$J952,BASE!$P$2:$R$30000,3,0)</f>
        <v>0</v>
      </c>
      <c r="AD952" s="20">
        <f>VLOOKUP($G952&amp;AD$5&amp;$J952,BASE!$P$2:$R$30000,3,0)</f>
        <v>0</v>
      </c>
      <c r="AE952" s="20">
        <f>VLOOKUP($G952&amp;AE$5&amp;$J952,BASE!$P$2:$R$30000,3,0)</f>
        <v>0</v>
      </c>
      <c r="AF952" s="20">
        <f>VLOOKUP($G952&amp;AF$5&amp;$J952,BASE!$P$2:$R$30000,3,0)</f>
        <v>0</v>
      </c>
      <c r="AG952" s="20">
        <f>VLOOKUP($G952&amp;AG$5&amp;$J952,BASE!$P$2:$R$30000,3,0)</f>
        <v>0</v>
      </c>
      <c r="AH952" s="20">
        <f>VLOOKUP($G952&amp;AH$5&amp;$J952,BASE!$P$2:$R$30000,3,0)</f>
        <v>0</v>
      </c>
      <c r="AI952" s="16">
        <f t="shared" si="15"/>
        <v>0</v>
      </c>
      <c r="AJ952" s="20">
        <f>VLOOKUP($G952&amp;$J952,BASE[[#All],[LLAVE2]:[TipoEvaluacion]],5,0)</f>
        <v>0</v>
      </c>
      <c r="AK952" s="20">
        <f>VLOOKUP($G952&amp;$J952,BASE[[#All],[LLAVE2]:[TipoEvaluacion]],7,0)</f>
        <v>0</v>
      </c>
      <c r="AL952" s="20">
        <f>VLOOKUP($G952&amp;$J952,BASE[[#All],[LLAVE2]:[TipoEvaluacion]],9,0)</f>
        <v>0</v>
      </c>
      <c r="AM952" s="20">
        <f>VLOOKUP($G952&amp;$J952,BASE[[#All],[LLAVE2]:[TipoEvaluacion]],11,0)</f>
        <v>0</v>
      </c>
      <c r="AN952" s="20">
        <f>VLOOKUP($G952&amp;$J952,BASE[[#All],[LLAVE2]:[TipoEvaluacion]],13,0)</f>
        <v>0</v>
      </c>
      <c r="AO952" s="25"/>
      <c r="AP952" s="15"/>
    </row>
    <row r="953" spans="2:42" ht="15.75" x14ac:dyDescent="0.3">
      <c r="B953" s="15">
        <f>BASE!$D$2</f>
        <v>0</v>
      </c>
      <c r="C953" s="15"/>
      <c r="D953" s="15"/>
      <c r="E953" s="15"/>
      <c r="F953" s="15"/>
      <c r="G953" s="15"/>
      <c r="H953" s="19"/>
      <c r="I953" s="15"/>
      <c r="J953" s="15"/>
      <c r="K953" s="20">
        <f>VLOOKUP($G953&amp;K$5&amp;$J953,BASE!$P$2:$R$30000,3,0)</f>
        <v>0</v>
      </c>
      <c r="L953" s="20">
        <f>VLOOKUP($G953&amp;L$5&amp;$J953,BASE!$P$2:$R$30000,3,0)</f>
        <v>0</v>
      </c>
      <c r="M953" s="20">
        <f>VLOOKUP($G953&amp;M$5&amp;$J953,BASE!$P$2:$R$30000,3,0)</f>
        <v>0</v>
      </c>
      <c r="N953" s="20">
        <f>VLOOKUP($G953&amp;N$5&amp;$J953,BASE!$P$2:$R$30000,3,0)</f>
        <v>0</v>
      </c>
      <c r="O953" s="20">
        <f>VLOOKUP($G953&amp;O$5&amp;$J953,BASE!$P$2:$R$30000,3,0)</f>
        <v>0</v>
      </c>
      <c r="P953" s="20">
        <f>VLOOKUP($G953&amp;P$5&amp;$J953,BASE!$P$2:$R$30000,3,0)</f>
        <v>0</v>
      </c>
      <c r="Q953" s="20">
        <f>VLOOKUP($G953&amp;Q$5&amp;$J953,BASE!$P$2:$R$30000,3,0)</f>
        <v>0</v>
      </c>
      <c r="R953" s="20">
        <f>VLOOKUP($G953&amp;R$5&amp;$J953,BASE!$P$2:$R$30000,3,0)</f>
        <v>0</v>
      </c>
      <c r="S953" s="20">
        <f>VLOOKUP($G953&amp;S$5&amp;$J953,BASE!$P$2:$R$30000,3,0)</f>
        <v>0</v>
      </c>
      <c r="T953" s="20">
        <f>VLOOKUP($G953&amp;T$5&amp;$J953,BASE!$P$2:$R$30000,3,0)</f>
        <v>0</v>
      </c>
      <c r="U953" s="20">
        <f>VLOOKUP($G953&amp;U$5&amp;$J953,BASE!$P$2:$R$30000,3,0)</f>
        <v>0</v>
      </c>
      <c r="V953" s="20">
        <f>VLOOKUP($G953&amp;V$5&amp;$J953,BASE!$P$2:$R$30000,3,0)</f>
        <v>0</v>
      </c>
      <c r="W953" s="20">
        <f>VLOOKUP($G953&amp;W$5&amp;$J953,BASE!$P$2:$R$30000,3,0)</f>
        <v>0</v>
      </c>
      <c r="X953" s="20">
        <f>VLOOKUP($G953&amp;X$5&amp;$J953,BASE!$P$2:$R$30000,3,0)</f>
        <v>0</v>
      </c>
      <c r="Y953" s="20">
        <f>VLOOKUP($G953&amp;Y$5&amp;$J953,BASE!$P$2:$R$30000,3,0)</f>
        <v>0</v>
      </c>
      <c r="Z953" s="20">
        <f>VLOOKUP($G953&amp;Z$5&amp;$J953,BASE!$P$2:$R$30000,3,0)</f>
        <v>0</v>
      </c>
      <c r="AA953" s="20">
        <f>VLOOKUP($G953&amp;AA$5&amp;$J953,BASE!$P$2:$R$30000,3,0)</f>
        <v>0</v>
      </c>
      <c r="AB953" s="20">
        <f>VLOOKUP($G953&amp;AB$5&amp;$J953,BASE!$P$2:$R$30000,3,0)</f>
        <v>0</v>
      </c>
      <c r="AC953" s="20">
        <f>VLOOKUP($G953&amp;AC$5&amp;$J953,BASE!$P$2:$R$30000,3,0)</f>
        <v>0</v>
      </c>
      <c r="AD953" s="20">
        <f>VLOOKUP($G953&amp;AD$5&amp;$J953,BASE!$P$2:$R$30000,3,0)</f>
        <v>0</v>
      </c>
      <c r="AE953" s="20">
        <f>VLOOKUP($G953&amp;AE$5&amp;$J953,BASE!$P$2:$R$30000,3,0)</f>
        <v>0</v>
      </c>
      <c r="AF953" s="20">
        <f>VLOOKUP($G953&amp;AF$5&amp;$J953,BASE!$P$2:$R$30000,3,0)</f>
        <v>0</v>
      </c>
      <c r="AG953" s="20">
        <f>VLOOKUP($G953&amp;AG$5&amp;$J953,BASE!$P$2:$R$30000,3,0)</f>
        <v>0</v>
      </c>
      <c r="AH953" s="20">
        <f>VLOOKUP($G953&amp;AH$5&amp;$J953,BASE!$P$2:$R$30000,3,0)</f>
        <v>0</v>
      </c>
      <c r="AI953" s="16">
        <f t="shared" si="15"/>
        <v>0</v>
      </c>
      <c r="AJ953" s="20">
        <f>VLOOKUP($G953&amp;$J953,BASE[[#All],[LLAVE2]:[TipoEvaluacion]],5,0)</f>
        <v>0</v>
      </c>
      <c r="AK953" s="20">
        <f>VLOOKUP($G953&amp;$J953,BASE[[#All],[LLAVE2]:[TipoEvaluacion]],7,0)</f>
        <v>0</v>
      </c>
      <c r="AL953" s="20">
        <f>VLOOKUP($G953&amp;$J953,BASE[[#All],[LLAVE2]:[TipoEvaluacion]],9,0)</f>
        <v>0</v>
      </c>
      <c r="AM953" s="20">
        <f>VLOOKUP($G953&amp;$J953,BASE[[#All],[LLAVE2]:[TipoEvaluacion]],11,0)</f>
        <v>0</v>
      </c>
      <c r="AN953" s="20">
        <f>VLOOKUP($G953&amp;$J953,BASE[[#All],[LLAVE2]:[TipoEvaluacion]],13,0)</f>
        <v>0</v>
      </c>
      <c r="AO953" s="25"/>
      <c r="AP953" s="15"/>
    </row>
    <row r="954" spans="2:42" ht="15.75" x14ac:dyDescent="0.3">
      <c r="B954" s="15">
        <f>BASE!$D$2</f>
        <v>0</v>
      </c>
      <c r="C954" s="15"/>
      <c r="D954" s="15"/>
      <c r="E954" s="15"/>
      <c r="F954" s="15"/>
      <c r="G954" s="15"/>
      <c r="H954" s="19"/>
      <c r="I954" s="15"/>
      <c r="J954" s="15"/>
      <c r="K954" s="20">
        <f>VLOOKUP($G954&amp;K$5&amp;$J954,BASE!$P$2:$R$30000,3,0)</f>
        <v>0</v>
      </c>
      <c r="L954" s="20">
        <f>VLOOKUP($G954&amp;L$5&amp;$J954,BASE!$P$2:$R$30000,3,0)</f>
        <v>0</v>
      </c>
      <c r="M954" s="20">
        <f>VLOOKUP($G954&amp;M$5&amp;$J954,BASE!$P$2:$R$30000,3,0)</f>
        <v>0</v>
      </c>
      <c r="N954" s="20">
        <f>VLOOKUP($G954&amp;N$5&amp;$J954,BASE!$P$2:$R$30000,3,0)</f>
        <v>0</v>
      </c>
      <c r="O954" s="20">
        <f>VLOOKUP($G954&amp;O$5&amp;$J954,BASE!$P$2:$R$30000,3,0)</f>
        <v>0</v>
      </c>
      <c r="P954" s="20">
        <f>VLOOKUP($G954&amp;P$5&amp;$J954,BASE!$P$2:$R$30000,3,0)</f>
        <v>0</v>
      </c>
      <c r="Q954" s="20">
        <f>VLOOKUP($G954&amp;Q$5&amp;$J954,BASE!$P$2:$R$30000,3,0)</f>
        <v>0</v>
      </c>
      <c r="R954" s="20">
        <f>VLOOKUP($G954&amp;R$5&amp;$J954,BASE!$P$2:$R$30000,3,0)</f>
        <v>0</v>
      </c>
      <c r="S954" s="20">
        <f>VLOOKUP($G954&amp;S$5&amp;$J954,BASE!$P$2:$R$30000,3,0)</f>
        <v>0</v>
      </c>
      <c r="T954" s="20">
        <f>VLOOKUP($G954&amp;T$5&amp;$J954,BASE!$P$2:$R$30000,3,0)</f>
        <v>0</v>
      </c>
      <c r="U954" s="20">
        <f>VLOOKUP($G954&amp;U$5&amp;$J954,BASE!$P$2:$R$30000,3,0)</f>
        <v>0</v>
      </c>
      <c r="V954" s="20">
        <f>VLOOKUP($G954&amp;V$5&amp;$J954,BASE!$P$2:$R$30000,3,0)</f>
        <v>0</v>
      </c>
      <c r="W954" s="20">
        <f>VLOOKUP($G954&amp;W$5&amp;$J954,BASE!$P$2:$R$30000,3,0)</f>
        <v>0</v>
      </c>
      <c r="X954" s="20">
        <f>VLOOKUP($G954&amp;X$5&amp;$J954,BASE!$P$2:$R$30000,3,0)</f>
        <v>0</v>
      </c>
      <c r="Y954" s="20">
        <f>VLOOKUP($G954&amp;Y$5&amp;$J954,BASE!$P$2:$R$30000,3,0)</f>
        <v>0</v>
      </c>
      <c r="Z954" s="20">
        <f>VLOOKUP($G954&amp;Z$5&amp;$J954,BASE!$P$2:$R$30000,3,0)</f>
        <v>0</v>
      </c>
      <c r="AA954" s="20">
        <f>VLOOKUP($G954&amp;AA$5&amp;$J954,BASE!$P$2:$R$30000,3,0)</f>
        <v>0</v>
      </c>
      <c r="AB954" s="20">
        <f>VLOOKUP($G954&amp;AB$5&amp;$J954,BASE!$P$2:$R$30000,3,0)</f>
        <v>0</v>
      </c>
      <c r="AC954" s="20">
        <f>VLOOKUP($G954&amp;AC$5&amp;$J954,BASE!$P$2:$R$30000,3,0)</f>
        <v>0</v>
      </c>
      <c r="AD954" s="20">
        <f>VLOOKUP($G954&amp;AD$5&amp;$J954,BASE!$P$2:$R$30000,3,0)</f>
        <v>0</v>
      </c>
      <c r="AE954" s="20">
        <f>VLOOKUP($G954&amp;AE$5&amp;$J954,BASE!$P$2:$R$30000,3,0)</f>
        <v>0</v>
      </c>
      <c r="AF954" s="20">
        <f>VLOOKUP($G954&amp;AF$5&amp;$J954,BASE!$P$2:$R$30000,3,0)</f>
        <v>0</v>
      </c>
      <c r="AG954" s="20">
        <f>VLOOKUP($G954&amp;AG$5&amp;$J954,BASE!$P$2:$R$30000,3,0)</f>
        <v>0</v>
      </c>
      <c r="AH954" s="20">
        <f>VLOOKUP($G954&amp;AH$5&amp;$J954,BASE!$P$2:$R$30000,3,0)</f>
        <v>0</v>
      </c>
      <c r="AI954" s="16">
        <f t="shared" si="15"/>
        <v>0</v>
      </c>
      <c r="AJ954" s="20">
        <f>VLOOKUP($G954&amp;$J954,BASE[[#All],[LLAVE2]:[TipoEvaluacion]],5,0)</f>
        <v>0</v>
      </c>
      <c r="AK954" s="20">
        <f>VLOOKUP($G954&amp;$J954,BASE[[#All],[LLAVE2]:[TipoEvaluacion]],7,0)</f>
        <v>0</v>
      </c>
      <c r="AL954" s="20">
        <f>VLOOKUP($G954&amp;$J954,BASE[[#All],[LLAVE2]:[TipoEvaluacion]],9,0)</f>
        <v>0</v>
      </c>
      <c r="AM954" s="20">
        <f>VLOOKUP($G954&amp;$J954,BASE[[#All],[LLAVE2]:[TipoEvaluacion]],11,0)</f>
        <v>0</v>
      </c>
      <c r="AN954" s="20">
        <f>VLOOKUP($G954&amp;$J954,BASE[[#All],[LLAVE2]:[TipoEvaluacion]],13,0)</f>
        <v>0</v>
      </c>
      <c r="AO954" s="25"/>
      <c r="AP954" s="15"/>
    </row>
    <row r="955" spans="2:42" ht="15.75" x14ac:dyDescent="0.3">
      <c r="B955" s="15">
        <f>BASE!$D$2</f>
        <v>0</v>
      </c>
      <c r="C955" s="15"/>
      <c r="D955" s="15"/>
      <c r="E955" s="15"/>
      <c r="F955" s="15"/>
      <c r="G955" s="15"/>
      <c r="H955" s="19"/>
      <c r="I955" s="15"/>
      <c r="J955" s="15"/>
      <c r="K955" s="20">
        <f>VLOOKUP($G955&amp;K$5&amp;$J955,BASE!$P$2:$R$30000,3,0)</f>
        <v>0</v>
      </c>
      <c r="L955" s="20">
        <f>VLOOKUP($G955&amp;L$5&amp;$J955,BASE!$P$2:$R$30000,3,0)</f>
        <v>0</v>
      </c>
      <c r="M955" s="20">
        <f>VLOOKUP($G955&amp;M$5&amp;$J955,BASE!$P$2:$R$30000,3,0)</f>
        <v>0</v>
      </c>
      <c r="N955" s="20">
        <f>VLOOKUP($G955&amp;N$5&amp;$J955,BASE!$P$2:$R$30000,3,0)</f>
        <v>0</v>
      </c>
      <c r="O955" s="20">
        <f>VLOOKUP($G955&amp;O$5&amp;$J955,BASE!$P$2:$R$30000,3,0)</f>
        <v>0</v>
      </c>
      <c r="P955" s="20">
        <f>VLOOKUP($G955&amp;P$5&amp;$J955,BASE!$P$2:$R$30000,3,0)</f>
        <v>0</v>
      </c>
      <c r="Q955" s="20">
        <f>VLOOKUP($G955&amp;Q$5&amp;$J955,BASE!$P$2:$R$30000,3,0)</f>
        <v>0</v>
      </c>
      <c r="R955" s="20">
        <f>VLOOKUP($G955&amp;R$5&amp;$J955,BASE!$P$2:$R$30000,3,0)</f>
        <v>0</v>
      </c>
      <c r="S955" s="20">
        <f>VLOOKUP($G955&amp;S$5&amp;$J955,BASE!$P$2:$R$30000,3,0)</f>
        <v>0</v>
      </c>
      <c r="T955" s="20">
        <f>VLOOKUP($G955&amp;T$5&amp;$J955,BASE!$P$2:$R$30000,3,0)</f>
        <v>0</v>
      </c>
      <c r="U955" s="20">
        <f>VLOOKUP($G955&amp;U$5&amp;$J955,BASE!$P$2:$R$30000,3,0)</f>
        <v>0</v>
      </c>
      <c r="V955" s="20">
        <f>VLOOKUP($G955&amp;V$5&amp;$J955,BASE!$P$2:$R$30000,3,0)</f>
        <v>0</v>
      </c>
      <c r="W955" s="20">
        <f>VLOOKUP($G955&amp;W$5&amp;$J955,BASE!$P$2:$R$30000,3,0)</f>
        <v>0</v>
      </c>
      <c r="X955" s="20">
        <f>VLOOKUP($G955&amp;X$5&amp;$J955,BASE!$P$2:$R$30000,3,0)</f>
        <v>0</v>
      </c>
      <c r="Y955" s="20">
        <f>VLOOKUP($G955&amp;Y$5&amp;$J955,BASE!$P$2:$R$30000,3,0)</f>
        <v>0</v>
      </c>
      <c r="Z955" s="20">
        <f>VLOOKUP($G955&amp;Z$5&amp;$J955,BASE!$P$2:$R$30000,3,0)</f>
        <v>0</v>
      </c>
      <c r="AA955" s="20">
        <f>VLOOKUP($G955&amp;AA$5&amp;$J955,BASE!$P$2:$R$30000,3,0)</f>
        <v>0</v>
      </c>
      <c r="AB955" s="20">
        <f>VLOOKUP($G955&amp;AB$5&amp;$J955,BASE!$P$2:$R$30000,3,0)</f>
        <v>0</v>
      </c>
      <c r="AC955" s="20">
        <f>VLOOKUP($G955&amp;AC$5&amp;$J955,BASE!$P$2:$R$30000,3,0)</f>
        <v>0</v>
      </c>
      <c r="AD955" s="20">
        <f>VLOOKUP($G955&amp;AD$5&amp;$J955,BASE!$P$2:$R$30000,3,0)</f>
        <v>0</v>
      </c>
      <c r="AE955" s="20">
        <f>VLOOKUP($G955&amp;AE$5&amp;$J955,BASE!$P$2:$R$30000,3,0)</f>
        <v>0</v>
      </c>
      <c r="AF955" s="20">
        <f>VLOOKUP($G955&amp;AF$5&amp;$J955,BASE!$P$2:$R$30000,3,0)</f>
        <v>0</v>
      </c>
      <c r="AG955" s="20">
        <f>VLOOKUP($G955&amp;AG$5&amp;$J955,BASE!$P$2:$R$30000,3,0)</f>
        <v>0</v>
      </c>
      <c r="AH955" s="20">
        <f>VLOOKUP($G955&amp;AH$5&amp;$J955,BASE!$P$2:$R$30000,3,0)</f>
        <v>0</v>
      </c>
      <c r="AI955" s="16">
        <f t="shared" si="15"/>
        <v>0</v>
      </c>
      <c r="AJ955" s="20">
        <f>VLOOKUP($G955&amp;$J955,BASE[[#All],[LLAVE2]:[TipoEvaluacion]],5,0)</f>
        <v>0</v>
      </c>
      <c r="AK955" s="20">
        <f>VLOOKUP($G955&amp;$J955,BASE[[#All],[LLAVE2]:[TipoEvaluacion]],7,0)</f>
        <v>0</v>
      </c>
      <c r="AL955" s="20">
        <f>VLOOKUP($G955&amp;$J955,BASE[[#All],[LLAVE2]:[TipoEvaluacion]],9,0)</f>
        <v>0</v>
      </c>
      <c r="AM955" s="20">
        <f>VLOOKUP($G955&amp;$J955,BASE[[#All],[LLAVE2]:[TipoEvaluacion]],11,0)</f>
        <v>0</v>
      </c>
      <c r="AN955" s="20">
        <f>VLOOKUP($G955&amp;$J955,BASE[[#All],[LLAVE2]:[TipoEvaluacion]],13,0)</f>
        <v>0</v>
      </c>
      <c r="AO955" s="25"/>
      <c r="AP955" s="15"/>
    </row>
    <row r="956" spans="2:42" ht="15.75" x14ac:dyDescent="0.3">
      <c r="B956" s="15">
        <f>BASE!$D$2</f>
        <v>0</v>
      </c>
      <c r="C956" s="15"/>
      <c r="D956" s="15"/>
      <c r="E956" s="15"/>
      <c r="F956" s="15"/>
      <c r="G956" s="15"/>
      <c r="H956" s="19"/>
      <c r="I956" s="15"/>
      <c r="J956" s="15"/>
      <c r="K956" s="20">
        <f>VLOOKUP($G956&amp;K$5&amp;$J956,BASE!$P$2:$R$30000,3,0)</f>
        <v>0</v>
      </c>
      <c r="L956" s="20">
        <f>VLOOKUP($G956&amp;L$5&amp;$J956,BASE!$P$2:$R$30000,3,0)</f>
        <v>0</v>
      </c>
      <c r="M956" s="20">
        <f>VLOOKUP($G956&amp;M$5&amp;$J956,BASE!$P$2:$R$30000,3,0)</f>
        <v>0</v>
      </c>
      <c r="N956" s="20">
        <f>VLOOKUP($G956&amp;N$5&amp;$J956,BASE!$P$2:$R$30000,3,0)</f>
        <v>0</v>
      </c>
      <c r="O956" s="20">
        <f>VLOOKUP($G956&amp;O$5&amp;$J956,BASE!$P$2:$R$30000,3,0)</f>
        <v>0</v>
      </c>
      <c r="P956" s="20">
        <f>VLOOKUP($G956&amp;P$5&amp;$J956,BASE!$P$2:$R$30000,3,0)</f>
        <v>0</v>
      </c>
      <c r="Q956" s="20">
        <f>VLOOKUP($G956&amp;Q$5&amp;$J956,BASE!$P$2:$R$30000,3,0)</f>
        <v>0</v>
      </c>
      <c r="R956" s="20">
        <f>VLOOKUP($G956&amp;R$5&amp;$J956,BASE!$P$2:$R$30000,3,0)</f>
        <v>0</v>
      </c>
      <c r="S956" s="20">
        <f>VLOOKUP($G956&amp;S$5&amp;$J956,BASE!$P$2:$R$30000,3,0)</f>
        <v>0</v>
      </c>
      <c r="T956" s="20">
        <f>VLOOKUP($G956&amp;T$5&amp;$J956,BASE!$P$2:$R$30000,3,0)</f>
        <v>0</v>
      </c>
      <c r="U956" s="20">
        <f>VLOOKUP($G956&amp;U$5&amp;$J956,BASE!$P$2:$R$30000,3,0)</f>
        <v>0</v>
      </c>
      <c r="V956" s="20">
        <f>VLOOKUP($G956&amp;V$5&amp;$J956,BASE!$P$2:$R$30000,3,0)</f>
        <v>0</v>
      </c>
      <c r="W956" s="20">
        <f>VLOOKUP($G956&amp;W$5&amp;$J956,BASE!$P$2:$R$30000,3,0)</f>
        <v>0</v>
      </c>
      <c r="X956" s="20">
        <f>VLOOKUP($G956&amp;X$5&amp;$J956,BASE!$P$2:$R$30000,3,0)</f>
        <v>0</v>
      </c>
      <c r="Y956" s="20">
        <f>VLOOKUP($G956&amp;Y$5&amp;$J956,BASE!$P$2:$R$30000,3,0)</f>
        <v>0</v>
      </c>
      <c r="Z956" s="20">
        <f>VLOOKUP($G956&amp;Z$5&amp;$J956,BASE!$P$2:$R$30000,3,0)</f>
        <v>0</v>
      </c>
      <c r="AA956" s="20">
        <f>VLOOKUP($G956&amp;AA$5&amp;$J956,BASE!$P$2:$R$30000,3,0)</f>
        <v>0</v>
      </c>
      <c r="AB956" s="20">
        <f>VLOOKUP($G956&amp;AB$5&amp;$J956,BASE!$P$2:$R$30000,3,0)</f>
        <v>0</v>
      </c>
      <c r="AC956" s="20">
        <f>VLOOKUP($G956&amp;AC$5&amp;$J956,BASE!$P$2:$R$30000,3,0)</f>
        <v>0</v>
      </c>
      <c r="AD956" s="20">
        <f>VLOOKUP($G956&amp;AD$5&amp;$J956,BASE!$P$2:$R$30000,3,0)</f>
        <v>0</v>
      </c>
      <c r="AE956" s="20">
        <f>VLOOKUP($G956&amp;AE$5&amp;$J956,BASE!$P$2:$R$30000,3,0)</f>
        <v>0</v>
      </c>
      <c r="AF956" s="20">
        <f>VLOOKUP($G956&amp;AF$5&amp;$J956,BASE!$P$2:$R$30000,3,0)</f>
        <v>0</v>
      </c>
      <c r="AG956" s="20">
        <f>VLOOKUP($G956&amp;AG$5&amp;$J956,BASE!$P$2:$R$30000,3,0)</f>
        <v>0</v>
      </c>
      <c r="AH956" s="20">
        <f>VLOOKUP($G956&amp;AH$5&amp;$J956,BASE!$P$2:$R$30000,3,0)</f>
        <v>0</v>
      </c>
      <c r="AI956" s="16">
        <f t="shared" si="15"/>
        <v>0</v>
      </c>
      <c r="AJ956" s="20">
        <f>VLOOKUP($G956&amp;$J956,BASE[[#All],[LLAVE2]:[TipoEvaluacion]],5,0)</f>
        <v>0</v>
      </c>
      <c r="AK956" s="20">
        <f>VLOOKUP($G956&amp;$J956,BASE[[#All],[LLAVE2]:[TipoEvaluacion]],7,0)</f>
        <v>0</v>
      </c>
      <c r="AL956" s="20">
        <f>VLOOKUP($G956&amp;$J956,BASE[[#All],[LLAVE2]:[TipoEvaluacion]],9,0)</f>
        <v>0</v>
      </c>
      <c r="AM956" s="20">
        <f>VLOOKUP($G956&amp;$J956,BASE[[#All],[LLAVE2]:[TipoEvaluacion]],11,0)</f>
        <v>0</v>
      </c>
      <c r="AN956" s="20">
        <f>VLOOKUP($G956&amp;$J956,BASE[[#All],[LLAVE2]:[TipoEvaluacion]],13,0)</f>
        <v>0</v>
      </c>
      <c r="AO956" s="25"/>
      <c r="AP956" s="15"/>
    </row>
    <row r="957" spans="2:42" ht="15.75" x14ac:dyDescent="0.3">
      <c r="B957" s="15">
        <f>BASE!$D$2</f>
        <v>0</v>
      </c>
      <c r="C957" s="15"/>
      <c r="D957" s="15"/>
      <c r="E957" s="15"/>
      <c r="F957" s="15"/>
      <c r="G957" s="15"/>
      <c r="H957" s="19"/>
      <c r="I957" s="15"/>
      <c r="J957" s="15"/>
      <c r="K957" s="20">
        <f>VLOOKUP($G957&amp;K$5&amp;$J957,BASE!$P$2:$R$30000,3,0)</f>
        <v>0</v>
      </c>
      <c r="L957" s="20">
        <f>VLOOKUP($G957&amp;L$5&amp;$J957,BASE!$P$2:$R$30000,3,0)</f>
        <v>0</v>
      </c>
      <c r="M957" s="20">
        <f>VLOOKUP($G957&amp;M$5&amp;$J957,BASE!$P$2:$R$30000,3,0)</f>
        <v>0</v>
      </c>
      <c r="N957" s="20">
        <f>VLOOKUP($G957&amp;N$5&amp;$J957,BASE!$P$2:$R$30000,3,0)</f>
        <v>0</v>
      </c>
      <c r="O957" s="20">
        <f>VLOOKUP($G957&amp;O$5&amp;$J957,BASE!$P$2:$R$30000,3,0)</f>
        <v>0</v>
      </c>
      <c r="P957" s="20">
        <f>VLOOKUP($G957&amp;P$5&amp;$J957,BASE!$P$2:$R$30000,3,0)</f>
        <v>0</v>
      </c>
      <c r="Q957" s="20">
        <f>VLOOKUP($G957&amp;Q$5&amp;$J957,BASE!$P$2:$R$30000,3,0)</f>
        <v>0</v>
      </c>
      <c r="R957" s="20">
        <f>VLOOKUP($G957&amp;R$5&amp;$J957,BASE!$P$2:$R$30000,3,0)</f>
        <v>0</v>
      </c>
      <c r="S957" s="20">
        <f>VLOOKUP($G957&amp;S$5&amp;$J957,BASE!$P$2:$R$30000,3,0)</f>
        <v>0</v>
      </c>
      <c r="T957" s="20">
        <f>VLOOKUP($G957&amp;T$5&amp;$J957,BASE!$P$2:$R$30000,3,0)</f>
        <v>0</v>
      </c>
      <c r="U957" s="20">
        <f>VLOOKUP($G957&amp;U$5&amp;$J957,BASE!$P$2:$R$30000,3,0)</f>
        <v>0</v>
      </c>
      <c r="V957" s="20">
        <f>VLOOKUP($G957&amp;V$5&amp;$J957,BASE!$P$2:$R$30000,3,0)</f>
        <v>0</v>
      </c>
      <c r="W957" s="20">
        <f>VLOOKUP($G957&amp;W$5&amp;$J957,BASE!$P$2:$R$30000,3,0)</f>
        <v>0</v>
      </c>
      <c r="X957" s="20">
        <f>VLOOKUP($G957&amp;X$5&amp;$J957,BASE!$P$2:$R$30000,3,0)</f>
        <v>0</v>
      </c>
      <c r="Y957" s="20">
        <f>VLOOKUP($G957&amp;Y$5&amp;$J957,BASE!$P$2:$R$30000,3,0)</f>
        <v>0</v>
      </c>
      <c r="Z957" s="20">
        <f>VLOOKUP($G957&amp;Z$5&amp;$J957,BASE!$P$2:$R$30000,3,0)</f>
        <v>0</v>
      </c>
      <c r="AA957" s="20">
        <f>VLOOKUP($G957&amp;AA$5&amp;$J957,BASE!$P$2:$R$30000,3,0)</f>
        <v>0</v>
      </c>
      <c r="AB957" s="20">
        <f>VLOOKUP($G957&amp;AB$5&amp;$J957,BASE!$P$2:$R$30000,3,0)</f>
        <v>0</v>
      </c>
      <c r="AC957" s="20">
        <f>VLOOKUP($G957&amp;AC$5&amp;$J957,BASE!$P$2:$R$30000,3,0)</f>
        <v>0</v>
      </c>
      <c r="AD957" s="20">
        <f>VLOOKUP($G957&amp;AD$5&amp;$J957,BASE!$P$2:$R$30000,3,0)</f>
        <v>0</v>
      </c>
      <c r="AE957" s="20">
        <f>VLOOKUP($G957&amp;AE$5&amp;$J957,BASE!$P$2:$R$30000,3,0)</f>
        <v>0</v>
      </c>
      <c r="AF957" s="20">
        <f>VLOOKUP($G957&amp;AF$5&amp;$J957,BASE!$P$2:$R$30000,3,0)</f>
        <v>0</v>
      </c>
      <c r="AG957" s="20">
        <f>VLOOKUP($G957&amp;AG$5&amp;$J957,BASE!$P$2:$R$30000,3,0)</f>
        <v>0</v>
      </c>
      <c r="AH957" s="20">
        <f>VLOOKUP($G957&amp;AH$5&amp;$J957,BASE!$P$2:$R$30000,3,0)</f>
        <v>0</v>
      </c>
      <c r="AI957" s="16">
        <f t="shared" si="15"/>
        <v>0</v>
      </c>
      <c r="AJ957" s="20">
        <f>VLOOKUP($G957&amp;$J957,BASE[[#All],[LLAVE2]:[TipoEvaluacion]],5,0)</f>
        <v>0</v>
      </c>
      <c r="AK957" s="20">
        <f>VLOOKUP($G957&amp;$J957,BASE[[#All],[LLAVE2]:[TipoEvaluacion]],7,0)</f>
        <v>0</v>
      </c>
      <c r="AL957" s="20">
        <f>VLOOKUP($G957&amp;$J957,BASE[[#All],[LLAVE2]:[TipoEvaluacion]],9,0)</f>
        <v>0</v>
      </c>
      <c r="AM957" s="20">
        <f>VLOOKUP($G957&amp;$J957,BASE[[#All],[LLAVE2]:[TipoEvaluacion]],11,0)</f>
        <v>0</v>
      </c>
      <c r="AN957" s="20">
        <f>VLOOKUP($G957&amp;$J957,BASE[[#All],[LLAVE2]:[TipoEvaluacion]],13,0)</f>
        <v>0</v>
      </c>
      <c r="AO957" s="25"/>
      <c r="AP957" s="15"/>
    </row>
    <row r="958" spans="2:42" ht="15.75" x14ac:dyDescent="0.3">
      <c r="B958" s="15">
        <f>BASE!$D$2</f>
        <v>0</v>
      </c>
      <c r="C958" s="15"/>
      <c r="D958" s="15"/>
      <c r="E958" s="15"/>
      <c r="F958" s="15"/>
      <c r="G958" s="15"/>
      <c r="H958" s="19"/>
      <c r="I958" s="15"/>
      <c r="J958" s="15"/>
      <c r="K958" s="20">
        <f>VLOOKUP($G958&amp;K$5&amp;$J958,BASE!$P$2:$R$30000,3,0)</f>
        <v>0</v>
      </c>
      <c r="L958" s="20">
        <f>VLOOKUP($G958&amp;L$5&amp;$J958,BASE!$P$2:$R$30000,3,0)</f>
        <v>0</v>
      </c>
      <c r="M958" s="20">
        <f>VLOOKUP($G958&amp;M$5&amp;$J958,BASE!$P$2:$R$30000,3,0)</f>
        <v>0</v>
      </c>
      <c r="N958" s="20">
        <f>VLOOKUP($G958&amp;N$5&amp;$J958,BASE!$P$2:$R$30000,3,0)</f>
        <v>0</v>
      </c>
      <c r="O958" s="20">
        <f>VLOOKUP($G958&amp;O$5&amp;$J958,BASE!$P$2:$R$30000,3,0)</f>
        <v>0</v>
      </c>
      <c r="P958" s="20">
        <f>VLOOKUP($G958&amp;P$5&amp;$J958,BASE!$P$2:$R$30000,3,0)</f>
        <v>0</v>
      </c>
      <c r="Q958" s="20">
        <f>VLOOKUP($G958&amp;Q$5&amp;$J958,BASE!$P$2:$R$30000,3,0)</f>
        <v>0</v>
      </c>
      <c r="R958" s="20">
        <f>VLOOKUP($G958&amp;R$5&amp;$J958,BASE!$P$2:$R$30000,3,0)</f>
        <v>0</v>
      </c>
      <c r="S958" s="20">
        <f>VLOOKUP($G958&amp;S$5&amp;$J958,BASE!$P$2:$R$30000,3,0)</f>
        <v>0</v>
      </c>
      <c r="T958" s="20">
        <f>VLOOKUP($G958&amp;T$5&amp;$J958,BASE!$P$2:$R$30000,3,0)</f>
        <v>0</v>
      </c>
      <c r="U958" s="20">
        <f>VLOOKUP($G958&amp;U$5&amp;$J958,BASE!$P$2:$R$30000,3,0)</f>
        <v>0</v>
      </c>
      <c r="V958" s="20">
        <f>VLOOKUP($G958&amp;V$5&amp;$J958,BASE!$P$2:$R$30000,3,0)</f>
        <v>0</v>
      </c>
      <c r="W958" s="20">
        <f>VLOOKUP($G958&amp;W$5&amp;$J958,BASE!$P$2:$R$30000,3,0)</f>
        <v>0</v>
      </c>
      <c r="X958" s="20">
        <f>VLOOKUP($G958&amp;X$5&amp;$J958,BASE!$P$2:$R$30000,3,0)</f>
        <v>0</v>
      </c>
      <c r="Y958" s="20">
        <f>VLOOKUP($G958&amp;Y$5&amp;$J958,BASE!$P$2:$R$30000,3,0)</f>
        <v>0</v>
      </c>
      <c r="Z958" s="20">
        <f>VLOOKUP($G958&amp;Z$5&amp;$J958,BASE!$P$2:$R$30000,3,0)</f>
        <v>0</v>
      </c>
      <c r="AA958" s="20">
        <f>VLOOKUP($G958&amp;AA$5&amp;$J958,BASE!$P$2:$R$30000,3,0)</f>
        <v>0</v>
      </c>
      <c r="AB958" s="20">
        <f>VLOOKUP($G958&amp;AB$5&amp;$J958,BASE!$P$2:$R$30000,3,0)</f>
        <v>0</v>
      </c>
      <c r="AC958" s="20">
        <f>VLOOKUP($G958&amp;AC$5&amp;$J958,BASE!$P$2:$R$30000,3,0)</f>
        <v>0</v>
      </c>
      <c r="AD958" s="20">
        <f>VLOOKUP($G958&amp;AD$5&amp;$J958,BASE!$P$2:$R$30000,3,0)</f>
        <v>0</v>
      </c>
      <c r="AE958" s="20">
        <f>VLOOKUP($G958&amp;AE$5&amp;$J958,BASE!$P$2:$R$30000,3,0)</f>
        <v>0</v>
      </c>
      <c r="AF958" s="20">
        <f>VLOOKUP($G958&amp;AF$5&amp;$J958,BASE!$P$2:$R$30000,3,0)</f>
        <v>0</v>
      </c>
      <c r="AG958" s="20">
        <f>VLOOKUP($G958&amp;AG$5&amp;$J958,BASE!$P$2:$R$30000,3,0)</f>
        <v>0</v>
      </c>
      <c r="AH958" s="20">
        <f>VLOOKUP($G958&amp;AH$5&amp;$J958,BASE!$P$2:$R$30000,3,0)</f>
        <v>0</v>
      </c>
      <c r="AI958" s="16">
        <f t="shared" si="15"/>
        <v>0</v>
      </c>
      <c r="AJ958" s="20">
        <f>VLOOKUP($G958&amp;$J958,BASE[[#All],[LLAVE2]:[TipoEvaluacion]],5,0)</f>
        <v>0</v>
      </c>
      <c r="AK958" s="20">
        <f>VLOOKUP($G958&amp;$J958,BASE[[#All],[LLAVE2]:[TipoEvaluacion]],7,0)</f>
        <v>0</v>
      </c>
      <c r="AL958" s="20">
        <f>VLOOKUP($G958&amp;$J958,BASE[[#All],[LLAVE2]:[TipoEvaluacion]],9,0)</f>
        <v>0</v>
      </c>
      <c r="AM958" s="20">
        <f>VLOOKUP($G958&amp;$J958,BASE[[#All],[LLAVE2]:[TipoEvaluacion]],11,0)</f>
        <v>0</v>
      </c>
      <c r="AN958" s="20">
        <f>VLOOKUP($G958&amp;$J958,BASE[[#All],[LLAVE2]:[TipoEvaluacion]],13,0)</f>
        <v>0</v>
      </c>
      <c r="AO958" s="25"/>
      <c r="AP958" s="15"/>
    </row>
    <row r="959" spans="2:42" ht="15.75" x14ac:dyDescent="0.3">
      <c r="B959" s="15">
        <f>BASE!$D$2</f>
        <v>0</v>
      </c>
      <c r="C959" s="15"/>
      <c r="D959" s="15"/>
      <c r="E959" s="15"/>
      <c r="F959" s="15"/>
      <c r="G959" s="15"/>
      <c r="H959" s="19"/>
      <c r="I959" s="15"/>
      <c r="J959" s="15"/>
      <c r="K959" s="20">
        <f>VLOOKUP($G959&amp;K$5&amp;$J959,BASE!$P$2:$R$30000,3,0)</f>
        <v>0</v>
      </c>
      <c r="L959" s="20">
        <f>VLOOKUP($G959&amp;L$5&amp;$J959,BASE!$P$2:$R$30000,3,0)</f>
        <v>0</v>
      </c>
      <c r="M959" s="20">
        <f>VLOOKUP($G959&amp;M$5&amp;$J959,BASE!$P$2:$R$30000,3,0)</f>
        <v>0</v>
      </c>
      <c r="N959" s="20">
        <f>VLOOKUP($G959&amp;N$5&amp;$J959,BASE!$P$2:$R$30000,3,0)</f>
        <v>0</v>
      </c>
      <c r="O959" s="20">
        <f>VLOOKUP($G959&amp;O$5&amp;$J959,BASE!$P$2:$R$30000,3,0)</f>
        <v>0</v>
      </c>
      <c r="P959" s="20">
        <f>VLOOKUP($G959&amp;P$5&amp;$J959,BASE!$P$2:$R$30000,3,0)</f>
        <v>0</v>
      </c>
      <c r="Q959" s="20">
        <f>VLOOKUP($G959&amp;Q$5&amp;$J959,BASE!$P$2:$R$30000,3,0)</f>
        <v>0</v>
      </c>
      <c r="R959" s="20">
        <f>VLOOKUP($G959&amp;R$5&amp;$J959,BASE!$P$2:$R$30000,3,0)</f>
        <v>0</v>
      </c>
      <c r="S959" s="20">
        <f>VLOOKUP($G959&amp;S$5&amp;$J959,BASE!$P$2:$R$30000,3,0)</f>
        <v>0</v>
      </c>
      <c r="T959" s="20">
        <f>VLOOKUP($G959&amp;T$5&amp;$J959,BASE!$P$2:$R$30000,3,0)</f>
        <v>0</v>
      </c>
      <c r="U959" s="20">
        <f>VLOOKUP($G959&amp;U$5&amp;$J959,BASE!$P$2:$R$30000,3,0)</f>
        <v>0</v>
      </c>
      <c r="V959" s="20">
        <f>VLOOKUP($G959&amp;V$5&amp;$J959,BASE!$P$2:$R$30000,3,0)</f>
        <v>0</v>
      </c>
      <c r="W959" s="20">
        <f>VLOOKUP($G959&amp;W$5&amp;$J959,BASE!$P$2:$R$30000,3,0)</f>
        <v>0</v>
      </c>
      <c r="X959" s="20">
        <f>VLOOKUP($G959&amp;X$5&amp;$J959,BASE!$P$2:$R$30000,3,0)</f>
        <v>0</v>
      </c>
      <c r="Y959" s="20">
        <f>VLOOKUP($G959&amp;Y$5&amp;$J959,BASE!$P$2:$R$30000,3,0)</f>
        <v>0</v>
      </c>
      <c r="Z959" s="20">
        <f>VLOOKUP($G959&amp;Z$5&amp;$J959,BASE!$P$2:$R$30000,3,0)</f>
        <v>0</v>
      </c>
      <c r="AA959" s="20">
        <f>VLOOKUP($G959&amp;AA$5&amp;$J959,BASE!$P$2:$R$30000,3,0)</f>
        <v>0</v>
      </c>
      <c r="AB959" s="20">
        <f>VLOOKUP($G959&amp;AB$5&amp;$J959,BASE!$P$2:$R$30000,3,0)</f>
        <v>0</v>
      </c>
      <c r="AC959" s="20">
        <f>VLOOKUP($G959&amp;AC$5&amp;$J959,BASE!$P$2:$R$30000,3,0)</f>
        <v>0</v>
      </c>
      <c r="AD959" s="20">
        <f>VLOOKUP($G959&amp;AD$5&amp;$J959,BASE!$P$2:$R$30000,3,0)</f>
        <v>0</v>
      </c>
      <c r="AE959" s="20">
        <f>VLOOKUP($G959&amp;AE$5&amp;$J959,BASE!$P$2:$R$30000,3,0)</f>
        <v>0</v>
      </c>
      <c r="AF959" s="20">
        <f>VLOOKUP($G959&amp;AF$5&amp;$J959,BASE!$P$2:$R$30000,3,0)</f>
        <v>0</v>
      </c>
      <c r="AG959" s="20">
        <f>VLOOKUP($G959&amp;AG$5&amp;$J959,BASE!$P$2:$R$30000,3,0)</f>
        <v>0</v>
      </c>
      <c r="AH959" s="20">
        <f>VLOOKUP($G959&amp;AH$5&amp;$J959,BASE!$P$2:$R$30000,3,0)</f>
        <v>0</v>
      </c>
      <c r="AI959" s="16">
        <f t="shared" si="15"/>
        <v>0</v>
      </c>
      <c r="AJ959" s="20">
        <f>VLOOKUP($G959&amp;$J959,BASE[[#All],[LLAVE2]:[TipoEvaluacion]],5,0)</f>
        <v>0</v>
      </c>
      <c r="AK959" s="20">
        <f>VLOOKUP($G959&amp;$J959,BASE[[#All],[LLAVE2]:[TipoEvaluacion]],7,0)</f>
        <v>0</v>
      </c>
      <c r="AL959" s="20">
        <f>VLOOKUP($G959&amp;$J959,BASE[[#All],[LLAVE2]:[TipoEvaluacion]],9,0)</f>
        <v>0</v>
      </c>
      <c r="AM959" s="20">
        <f>VLOOKUP($G959&amp;$J959,BASE[[#All],[LLAVE2]:[TipoEvaluacion]],11,0)</f>
        <v>0</v>
      </c>
      <c r="AN959" s="20">
        <f>VLOOKUP($G959&amp;$J959,BASE[[#All],[LLAVE2]:[TipoEvaluacion]],13,0)</f>
        <v>0</v>
      </c>
      <c r="AO959" s="25"/>
      <c r="AP959" s="15"/>
    </row>
    <row r="960" spans="2:42" ht="15.75" x14ac:dyDescent="0.3">
      <c r="B960" s="15">
        <f>BASE!$D$2</f>
        <v>0</v>
      </c>
      <c r="C960" s="15"/>
      <c r="D960" s="15"/>
      <c r="E960" s="15"/>
      <c r="F960" s="15"/>
      <c r="G960" s="15"/>
      <c r="H960" s="19"/>
      <c r="I960" s="15"/>
      <c r="J960" s="15"/>
      <c r="K960" s="20">
        <f>VLOOKUP($G960&amp;K$5&amp;$J960,BASE!$P$2:$R$30000,3,0)</f>
        <v>0</v>
      </c>
      <c r="L960" s="20">
        <f>VLOOKUP($G960&amp;L$5&amp;$J960,BASE!$P$2:$R$30000,3,0)</f>
        <v>0</v>
      </c>
      <c r="M960" s="20">
        <f>VLOOKUP($G960&amp;M$5&amp;$J960,BASE!$P$2:$R$30000,3,0)</f>
        <v>0</v>
      </c>
      <c r="N960" s="20">
        <f>VLOOKUP($G960&amp;N$5&amp;$J960,BASE!$P$2:$R$30000,3,0)</f>
        <v>0</v>
      </c>
      <c r="O960" s="20">
        <f>VLOOKUP($G960&amp;O$5&amp;$J960,BASE!$P$2:$R$30000,3,0)</f>
        <v>0</v>
      </c>
      <c r="P960" s="20">
        <f>VLOOKUP($G960&amp;P$5&amp;$J960,BASE!$P$2:$R$30000,3,0)</f>
        <v>0</v>
      </c>
      <c r="Q960" s="20">
        <f>VLOOKUP($G960&amp;Q$5&amp;$J960,BASE!$P$2:$R$30000,3,0)</f>
        <v>0</v>
      </c>
      <c r="R960" s="20">
        <f>VLOOKUP($G960&amp;R$5&amp;$J960,BASE!$P$2:$R$30000,3,0)</f>
        <v>0</v>
      </c>
      <c r="S960" s="20">
        <f>VLOOKUP($G960&amp;S$5&amp;$J960,BASE!$P$2:$R$30000,3,0)</f>
        <v>0</v>
      </c>
      <c r="T960" s="20">
        <f>VLOOKUP($G960&amp;T$5&amp;$J960,BASE!$P$2:$R$30000,3,0)</f>
        <v>0</v>
      </c>
      <c r="U960" s="20">
        <f>VLOOKUP($G960&amp;U$5&amp;$J960,BASE!$P$2:$R$30000,3,0)</f>
        <v>0</v>
      </c>
      <c r="V960" s="20">
        <f>VLOOKUP($G960&amp;V$5&amp;$J960,BASE!$P$2:$R$30000,3,0)</f>
        <v>0</v>
      </c>
      <c r="W960" s="20">
        <f>VLOOKUP($G960&amp;W$5&amp;$J960,BASE!$P$2:$R$30000,3,0)</f>
        <v>0</v>
      </c>
      <c r="X960" s="20">
        <f>VLOOKUP($G960&amp;X$5&amp;$J960,BASE!$P$2:$R$30000,3,0)</f>
        <v>0</v>
      </c>
      <c r="Y960" s="20">
        <f>VLOOKUP($G960&amp;Y$5&amp;$J960,BASE!$P$2:$R$30000,3,0)</f>
        <v>0</v>
      </c>
      <c r="Z960" s="20">
        <f>VLOOKUP($G960&amp;Z$5&amp;$J960,BASE!$P$2:$R$30000,3,0)</f>
        <v>0</v>
      </c>
      <c r="AA960" s="20">
        <f>VLOOKUP($G960&amp;AA$5&amp;$J960,BASE!$P$2:$R$30000,3,0)</f>
        <v>0</v>
      </c>
      <c r="AB960" s="20">
        <f>VLOOKUP($G960&amp;AB$5&amp;$J960,BASE!$P$2:$R$30000,3,0)</f>
        <v>0</v>
      </c>
      <c r="AC960" s="20">
        <f>VLOOKUP($G960&amp;AC$5&amp;$J960,BASE!$P$2:$R$30000,3,0)</f>
        <v>0</v>
      </c>
      <c r="AD960" s="20">
        <f>VLOOKUP($G960&amp;AD$5&amp;$J960,BASE!$P$2:$R$30000,3,0)</f>
        <v>0</v>
      </c>
      <c r="AE960" s="20">
        <f>VLOOKUP($G960&amp;AE$5&amp;$J960,BASE!$P$2:$R$30000,3,0)</f>
        <v>0</v>
      </c>
      <c r="AF960" s="20">
        <f>VLOOKUP($G960&amp;AF$5&amp;$J960,BASE!$P$2:$R$30000,3,0)</f>
        <v>0</v>
      </c>
      <c r="AG960" s="20">
        <f>VLOOKUP($G960&amp;AG$5&amp;$J960,BASE!$P$2:$R$30000,3,0)</f>
        <v>0</v>
      </c>
      <c r="AH960" s="20">
        <f>VLOOKUP($G960&amp;AH$5&amp;$J960,BASE!$P$2:$R$30000,3,0)</f>
        <v>0</v>
      </c>
      <c r="AI960" s="16">
        <f t="shared" si="15"/>
        <v>0</v>
      </c>
      <c r="AJ960" s="20">
        <f>VLOOKUP($G960&amp;$J960,BASE[[#All],[LLAVE2]:[TipoEvaluacion]],5,0)</f>
        <v>0</v>
      </c>
      <c r="AK960" s="20">
        <f>VLOOKUP($G960&amp;$J960,BASE[[#All],[LLAVE2]:[TipoEvaluacion]],7,0)</f>
        <v>0</v>
      </c>
      <c r="AL960" s="20">
        <f>VLOOKUP($G960&amp;$J960,BASE[[#All],[LLAVE2]:[TipoEvaluacion]],9,0)</f>
        <v>0</v>
      </c>
      <c r="AM960" s="20">
        <f>VLOOKUP($G960&amp;$J960,BASE[[#All],[LLAVE2]:[TipoEvaluacion]],11,0)</f>
        <v>0</v>
      </c>
      <c r="AN960" s="20">
        <f>VLOOKUP($G960&amp;$J960,BASE[[#All],[LLAVE2]:[TipoEvaluacion]],13,0)</f>
        <v>0</v>
      </c>
      <c r="AO960" s="25"/>
      <c r="AP960" s="15"/>
    </row>
    <row r="961" spans="2:42" ht="15.75" x14ac:dyDescent="0.3">
      <c r="B961" s="15">
        <f>BASE!$D$2</f>
        <v>0</v>
      </c>
      <c r="C961" s="15"/>
      <c r="D961" s="15"/>
      <c r="E961" s="15"/>
      <c r="F961" s="15"/>
      <c r="G961" s="15"/>
      <c r="H961" s="19"/>
      <c r="I961" s="15"/>
      <c r="J961" s="15"/>
      <c r="K961" s="20">
        <f>VLOOKUP($G961&amp;K$5&amp;$J961,BASE!$P$2:$R$30000,3,0)</f>
        <v>0</v>
      </c>
      <c r="L961" s="20">
        <f>VLOOKUP($G961&amp;L$5&amp;$J961,BASE!$P$2:$R$30000,3,0)</f>
        <v>0</v>
      </c>
      <c r="M961" s="20">
        <f>VLOOKUP($G961&amp;M$5&amp;$J961,BASE!$P$2:$R$30000,3,0)</f>
        <v>0</v>
      </c>
      <c r="N961" s="20">
        <f>VLOOKUP($G961&amp;N$5&amp;$J961,BASE!$P$2:$R$30000,3,0)</f>
        <v>0</v>
      </c>
      <c r="O961" s="20">
        <f>VLOOKUP($G961&amp;O$5&amp;$J961,BASE!$P$2:$R$30000,3,0)</f>
        <v>0</v>
      </c>
      <c r="P961" s="20">
        <f>VLOOKUP($G961&amp;P$5&amp;$J961,BASE!$P$2:$R$30000,3,0)</f>
        <v>0</v>
      </c>
      <c r="Q961" s="20">
        <f>VLOOKUP($G961&amp;Q$5&amp;$J961,BASE!$P$2:$R$30000,3,0)</f>
        <v>0</v>
      </c>
      <c r="R961" s="20">
        <f>VLOOKUP($G961&amp;R$5&amp;$J961,BASE!$P$2:$R$30000,3,0)</f>
        <v>0</v>
      </c>
      <c r="S961" s="20">
        <f>VLOOKUP($G961&amp;S$5&amp;$J961,BASE!$P$2:$R$30000,3,0)</f>
        <v>0</v>
      </c>
      <c r="T961" s="20">
        <f>VLOOKUP($G961&amp;T$5&amp;$J961,BASE!$P$2:$R$30000,3,0)</f>
        <v>0</v>
      </c>
      <c r="U961" s="20">
        <f>VLOOKUP($G961&amp;U$5&amp;$J961,BASE!$P$2:$R$30000,3,0)</f>
        <v>0</v>
      </c>
      <c r="V961" s="20">
        <f>VLOOKUP($G961&amp;V$5&amp;$J961,BASE!$P$2:$R$30000,3,0)</f>
        <v>0</v>
      </c>
      <c r="W961" s="20">
        <f>VLOOKUP($G961&amp;W$5&amp;$J961,BASE!$P$2:$R$30000,3,0)</f>
        <v>0</v>
      </c>
      <c r="X961" s="20">
        <f>VLOOKUP($G961&amp;X$5&amp;$J961,BASE!$P$2:$R$30000,3,0)</f>
        <v>0</v>
      </c>
      <c r="Y961" s="20">
        <f>VLOOKUP($G961&amp;Y$5&amp;$J961,BASE!$P$2:$R$30000,3,0)</f>
        <v>0</v>
      </c>
      <c r="Z961" s="20">
        <f>VLOOKUP($G961&amp;Z$5&amp;$J961,BASE!$P$2:$R$30000,3,0)</f>
        <v>0</v>
      </c>
      <c r="AA961" s="20">
        <f>VLOOKUP($G961&amp;AA$5&amp;$J961,BASE!$P$2:$R$30000,3,0)</f>
        <v>0</v>
      </c>
      <c r="AB961" s="20">
        <f>VLOOKUP($G961&amp;AB$5&amp;$J961,BASE!$P$2:$R$30000,3,0)</f>
        <v>0</v>
      </c>
      <c r="AC961" s="20">
        <f>VLOOKUP($G961&amp;AC$5&amp;$J961,BASE!$P$2:$R$30000,3,0)</f>
        <v>0</v>
      </c>
      <c r="AD961" s="20">
        <f>VLOOKUP($G961&amp;AD$5&amp;$J961,BASE!$P$2:$R$30000,3,0)</f>
        <v>0</v>
      </c>
      <c r="AE961" s="20">
        <f>VLOOKUP($G961&amp;AE$5&amp;$J961,BASE!$P$2:$R$30000,3,0)</f>
        <v>0</v>
      </c>
      <c r="AF961" s="20">
        <f>VLOOKUP($G961&amp;AF$5&amp;$J961,BASE!$P$2:$R$30000,3,0)</f>
        <v>0</v>
      </c>
      <c r="AG961" s="20">
        <f>VLOOKUP($G961&amp;AG$5&amp;$J961,BASE!$P$2:$R$30000,3,0)</f>
        <v>0</v>
      </c>
      <c r="AH961" s="20">
        <f>VLOOKUP($G961&amp;AH$5&amp;$J961,BASE!$P$2:$R$30000,3,0)</f>
        <v>0</v>
      </c>
      <c r="AI961" s="16">
        <f t="shared" si="15"/>
        <v>0</v>
      </c>
      <c r="AJ961" s="20">
        <f>VLOOKUP($G961&amp;$J961,BASE[[#All],[LLAVE2]:[TipoEvaluacion]],5,0)</f>
        <v>0</v>
      </c>
      <c r="AK961" s="20">
        <f>VLOOKUP($G961&amp;$J961,BASE[[#All],[LLAVE2]:[TipoEvaluacion]],7,0)</f>
        <v>0</v>
      </c>
      <c r="AL961" s="20">
        <f>VLOOKUP($G961&amp;$J961,BASE[[#All],[LLAVE2]:[TipoEvaluacion]],9,0)</f>
        <v>0</v>
      </c>
      <c r="AM961" s="20">
        <f>VLOOKUP($G961&amp;$J961,BASE[[#All],[LLAVE2]:[TipoEvaluacion]],11,0)</f>
        <v>0</v>
      </c>
      <c r="AN961" s="20">
        <f>VLOOKUP($G961&amp;$J961,BASE[[#All],[LLAVE2]:[TipoEvaluacion]],13,0)</f>
        <v>0</v>
      </c>
      <c r="AO961" s="25"/>
      <c r="AP961" s="15"/>
    </row>
    <row r="962" spans="2:42" ht="15.75" x14ac:dyDescent="0.3">
      <c r="B962" s="15">
        <f>BASE!$D$2</f>
        <v>0</v>
      </c>
      <c r="C962" s="15"/>
      <c r="D962" s="15"/>
      <c r="E962" s="15"/>
      <c r="F962" s="15"/>
      <c r="G962" s="15"/>
      <c r="H962" s="19"/>
      <c r="I962" s="15"/>
      <c r="J962" s="15"/>
      <c r="K962" s="20">
        <f>VLOOKUP($G962&amp;K$5&amp;$J962,BASE!$P$2:$R$30000,3,0)</f>
        <v>0</v>
      </c>
      <c r="L962" s="20">
        <f>VLOOKUP($G962&amp;L$5&amp;$J962,BASE!$P$2:$R$30000,3,0)</f>
        <v>0</v>
      </c>
      <c r="M962" s="20">
        <f>VLOOKUP($G962&amp;M$5&amp;$J962,BASE!$P$2:$R$30000,3,0)</f>
        <v>0</v>
      </c>
      <c r="N962" s="20">
        <f>VLOOKUP($G962&amp;N$5&amp;$J962,BASE!$P$2:$R$30000,3,0)</f>
        <v>0</v>
      </c>
      <c r="O962" s="20">
        <f>VLOOKUP($G962&amp;O$5&amp;$J962,BASE!$P$2:$R$30000,3,0)</f>
        <v>0</v>
      </c>
      <c r="P962" s="20">
        <f>VLOOKUP($G962&amp;P$5&amp;$J962,BASE!$P$2:$R$30000,3,0)</f>
        <v>0</v>
      </c>
      <c r="Q962" s="20">
        <f>VLOOKUP($G962&amp;Q$5&amp;$J962,BASE!$P$2:$R$30000,3,0)</f>
        <v>0</v>
      </c>
      <c r="R962" s="20">
        <f>VLOOKUP($G962&amp;R$5&amp;$J962,BASE!$P$2:$R$30000,3,0)</f>
        <v>0</v>
      </c>
      <c r="S962" s="20">
        <f>VLOOKUP($G962&amp;S$5&amp;$J962,BASE!$P$2:$R$30000,3,0)</f>
        <v>0</v>
      </c>
      <c r="T962" s="20">
        <f>VLOOKUP($G962&amp;T$5&amp;$J962,BASE!$P$2:$R$30000,3,0)</f>
        <v>0</v>
      </c>
      <c r="U962" s="20">
        <f>VLOOKUP($G962&amp;U$5&amp;$J962,BASE!$P$2:$R$30000,3,0)</f>
        <v>0</v>
      </c>
      <c r="V962" s="20">
        <f>VLOOKUP($G962&amp;V$5&amp;$J962,BASE!$P$2:$R$30000,3,0)</f>
        <v>0</v>
      </c>
      <c r="W962" s="20">
        <f>VLOOKUP($G962&amp;W$5&amp;$J962,BASE!$P$2:$R$30000,3,0)</f>
        <v>0</v>
      </c>
      <c r="X962" s="20">
        <f>VLOOKUP($G962&amp;X$5&amp;$J962,BASE!$P$2:$R$30000,3,0)</f>
        <v>0</v>
      </c>
      <c r="Y962" s="20">
        <f>VLOOKUP($G962&amp;Y$5&amp;$J962,BASE!$P$2:$R$30000,3,0)</f>
        <v>0</v>
      </c>
      <c r="Z962" s="20">
        <f>VLOOKUP($G962&amp;Z$5&amp;$J962,BASE!$P$2:$R$30000,3,0)</f>
        <v>0</v>
      </c>
      <c r="AA962" s="20">
        <f>VLOOKUP($G962&amp;AA$5&amp;$J962,BASE!$P$2:$R$30000,3,0)</f>
        <v>0</v>
      </c>
      <c r="AB962" s="20">
        <f>VLOOKUP($G962&amp;AB$5&amp;$J962,BASE!$P$2:$R$30000,3,0)</f>
        <v>0</v>
      </c>
      <c r="AC962" s="20">
        <f>VLOOKUP($G962&amp;AC$5&amp;$J962,BASE!$P$2:$R$30000,3,0)</f>
        <v>0</v>
      </c>
      <c r="AD962" s="20">
        <f>VLOOKUP($G962&amp;AD$5&amp;$J962,BASE!$P$2:$R$30000,3,0)</f>
        <v>0</v>
      </c>
      <c r="AE962" s="20">
        <f>VLOOKUP($G962&amp;AE$5&amp;$J962,BASE!$P$2:$R$30000,3,0)</f>
        <v>0</v>
      </c>
      <c r="AF962" s="20">
        <f>VLOOKUP($G962&amp;AF$5&amp;$J962,BASE!$P$2:$R$30000,3,0)</f>
        <v>0</v>
      </c>
      <c r="AG962" s="20">
        <f>VLOOKUP($G962&amp;AG$5&amp;$J962,BASE!$P$2:$R$30000,3,0)</f>
        <v>0</v>
      </c>
      <c r="AH962" s="20">
        <f>VLOOKUP($G962&amp;AH$5&amp;$J962,BASE!$P$2:$R$30000,3,0)</f>
        <v>0</v>
      </c>
      <c r="AI962" s="16">
        <f t="shared" si="15"/>
        <v>0</v>
      </c>
      <c r="AJ962" s="20">
        <f>VLOOKUP($G962&amp;$J962,BASE[[#All],[LLAVE2]:[TipoEvaluacion]],5,0)</f>
        <v>0</v>
      </c>
      <c r="AK962" s="20">
        <f>VLOOKUP($G962&amp;$J962,BASE[[#All],[LLAVE2]:[TipoEvaluacion]],7,0)</f>
        <v>0</v>
      </c>
      <c r="AL962" s="20">
        <f>VLOOKUP($G962&amp;$J962,BASE[[#All],[LLAVE2]:[TipoEvaluacion]],9,0)</f>
        <v>0</v>
      </c>
      <c r="AM962" s="20">
        <f>VLOOKUP($G962&amp;$J962,BASE[[#All],[LLAVE2]:[TipoEvaluacion]],11,0)</f>
        <v>0</v>
      </c>
      <c r="AN962" s="20">
        <f>VLOOKUP($G962&amp;$J962,BASE[[#All],[LLAVE2]:[TipoEvaluacion]],13,0)</f>
        <v>0</v>
      </c>
      <c r="AO962" s="25"/>
      <c r="AP962" s="15"/>
    </row>
    <row r="963" spans="2:42" ht="15.75" x14ac:dyDescent="0.3">
      <c r="B963" s="15">
        <f>BASE!$D$2</f>
        <v>0</v>
      </c>
      <c r="C963" s="15"/>
      <c r="D963" s="15"/>
      <c r="E963" s="15"/>
      <c r="F963" s="15"/>
      <c r="G963" s="15"/>
      <c r="H963" s="19"/>
      <c r="I963" s="15"/>
      <c r="J963" s="15"/>
      <c r="K963" s="20">
        <f>VLOOKUP($G963&amp;K$5&amp;$J963,BASE!$P$2:$R$30000,3,0)</f>
        <v>0</v>
      </c>
      <c r="L963" s="20">
        <f>VLOOKUP($G963&amp;L$5&amp;$J963,BASE!$P$2:$R$30000,3,0)</f>
        <v>0</v>
      </c>
      <c r="M963" s="20">
        <f>VLOOKUP($G963&amp;M$5&amp;$J963,BASE!$P$2:$R$30000,3,0)</f>
        <v>0</v>
      </c>
      <c r="N963" s="20">
        <f>VLOOKUP($G963&amp;N$5&amp;$J963,BASE!$P$2:$R$30000,3,0)</f>
        <v>0</v>
      </c>
      <c r="O963" s="20">
        <f>VLOOKUP($G963&amp;O$5&amp;$J963,BASE!$P$2:$R$30000,3,0)</f>
        <v>0</v>
      </c>
      <c r="P963" s="20">
        <f>VLOOKUP($G963&amp;P$5&amp;$J963,BASE!$P$2:$R$30000,3,0)</f>
        <v>0</v>
      </c>
      <c r="Q963" s="20">
        <f>VLOOKUP($G963&amp;Q$5&amp;$J963,BASE!$P$2:$R$30000,3,0)</f>
        <v>0</v>
      </c>
      <c r="R963" s="20">
        <f>VLOOKUP($G963&amp;R$5&amp;$J963,BASE!$P$2:$R$30000,3,0)</f>
        <v>0</v>
      </c>
      <c r="S963" s="20">
        <f>VLOOKUP($G963&amp;S$5&amp;$J963,BASE!$P$2:$R$30000,3,0)</f>
        <v>0</v>
      </c>
      <c r="T963" s="20">
        <f>VLOOKUP($G963&amp;T$5&amp;$J963,BASE!$P$2:$R$30000,3,0)</f>
        <v>0</v>
      </c>
      <c r="U963" s="20">
        <f>VLOOKUP($G963&amp;U$5&amp;$J963,BASE!$P$2:$R$30000,3,0)</f>
        <v>0</v>
      </c>
      <c r="V963" s="20">
        <f>VLOOKUP($G963&amp;V$5&amp;$J963,BASE!$P$2:$R$30000,3,0)</f>
        <v>0</v>
      </c>
      <c r="W963" s="20">
        <f>VLOOKUP($G963&amp;W$5&amp;$J963,BASE!$P$2:$R$30000,3,0)</f>
        <v>0</v>
      </c>
      <c r="X963" s="20">
        <f>VLOOKUP($G963&amp;X$5&amp;$J963,BASE!$P$2:$R$30000,3,0)</f>
        <v>0</v>
      </c>
      <c r="Y963" s="20">
        <f>VLOOKUP($G963&amp;Y$5&amp;$J963,BASE!$P$2:$R$30000,3,0)</f>
        <v>0</v>
      </c>
      <c r="Z963" s="20">
        <f>VLOOKUP($G963&amp;Z$5&amp;$J963,BASE!$P$2:$R$30000,3,0)</f>
        <v>0</v>
      </c>
      <c r="AA963" s="20">
        <f>VLOOKUP($G963&amp;AA$5&amp;$J963,BASE!$P$2:$R$30000,3,0)</f>
        <v>0</v>
      </c>
      <c r="AB963" s="20">
        <f>VLOOKUP($G963&amp;AB$5&amp;$J963,BASE!$P$2:$R$30000,3,0)</f>
        <v>0</v>
      </c>
      <c r="AC963" s="20">
        <f>VLOOKUP($G963&amp;AC$5&amp;$J963,BASE!$P$2:$R$30000,3,0)</f>
        <v>0</v>
      </c>
      <c r="AD963" s="20">
        <f>VLOOKUP($G963&amp;AD$5&amp;$J963,BASE!$P$2:$R$30000,3,0)</f>
        <v>0</v>
      </c>
      <c r="AE963" s="20">
        <f>VLOOKUP($G963&amp;AE$5&amp;$J963,BASE!$P$2:$R$30000,3,0)</f>
        <v>0</v>
      </c>
      <c r="AF963" s="20">
        <f>VLOOKUP($G963&amp;AF$5&amp;$J963,BASE!$P$2:$R$30000,3,0)</f>
        <v>0</v>
      </c>
      <c r="AG963" s="20">
        <f>VLOOKUP($G963&amp;AG$5&amp;$J963,BASE!$P$2:$R$30000,3,0)</f>
        <v>0</v>
      </c>
      <c r="AH963" s="20">
        <f>VLOOKUP($G963&amp;AH$5&amp;$J963,BASE!$P$2:$R$30000,3,0)</f>
        <v>0</v>
      </c>
      <c r="AI963" s="16">
        <f t="shared" si="15"/>
        <v>0</v>
      </c>
      <c r="AJ963" s="20">
        <f>VLOOKUP($G963&amp;$J963,BASE[[#All],[LLAVE2]:[TipoEvaluacion]],5,0)</f>
        <v>0</v>
      </c>
      <c r="AK963" s="20">
        <f>VLOOKUP($G963&amp;$J963,BASE[[#All],[LLAVE2]:[TipoEvaluacion]],7,0)</f>
        <v>0</v>
      </c>
      <c r="AL963" s="20">
        <f>VLOOKUP($G963&amp;$J963,BASE[[#All],[LLAVE2]:[TipoEvaluacion]],9,0)</f>
        <v>0</v>
      </c>
      <c r="AM963" s="20">
        <f>VLOOKUP($G963&amp;$J963,BASE[[#All],[LLAVE2]:[TipoEvaluacion]],11,0)</f>
        <v>0</v>
      </c>
      <c r="AN963" s="20">
        <f>VLOOKUP($G963&amp;$J963,BASE[[#All],[LLAVE2]:[TipoEvaluacion]],13,0)</f>
        <v>0</v>
      </c>
      <c r="AO963" s="25"/>
      <c r="AP963" s="15"/>
    </row>
    <row r="964" spans="2:42" ht="15.75" x14ac:dyDescent="0.3">
      <c r="B964" s="15">
        <f>BASE!$D$2</f>
        <v>0</v>
      </c>
      <c r="C964" s="15"/>
      <c r="D964" s="15"/>
      <c r="E964" s="15"/>
      <c r="F964" s="15"/>
      <c r="G964" s="15"/>
      <c r="H964" s="19"/>
      <c r="I964" s="15"/>
      <c r="J964" s="15"/>
      <c r="K964" s="20">
        <f>VLOOKUP($G964&amp;K$5&amp;$J964,BASE!$P$2:$R$30000,3,0)</f>
        <v>0</v>
      </c>
      <c r="L964" s="20">
        <f>VLOOKUP($G964&amp;L$5&amp;$J964,BASE!$P$2:$R$30000,3,0)</f>
        <v>0</v>
      </c>
      <c r="M964" s="20">
        <f>VLOOKUP($G964&amp;M$5&amp;$J964,BASE!$P$2:$R$30000,3,0)</f>
        <v>0</v>
      </c>
      <c r="N964" s="20">
        <f>VLOOKUP($G964&amp;N$5&amp;$J964,BASE!$P$2:$R$30000,3,0)</f>
        <v>0</v>
      </c>
      <c r="O964" s="20">
        <f>VLOOKUP($G964&amp;O$5&amp;$J964,BASE!$P$2:$R$30000,3,0)</f>
        <v>0</v>
      </c>
      <c r="P964" s="20">
        <f>VLOOKUP($G964&amp;P$5&amp;$J964,BASE!$P$2:$R$30000,3,0)</f>
        <v>0</v>
      </c>
      <c r="Q964" s="20">
        <f>VLOOKUP($G964&amp;Q$5&amp;$J964,BASE!$P$2:$R$30000,3,0)</f>
        <v>0</v>
      </c>
      <c r="R964" s="20">
        <f>VLOOKUP($G964&amp;R$5&amp;$J964,BASE!$P$2:$R$30000,3,0)</f>
        <v>0</v>
      </c>
      <c r="S964" s="20">
        <f>VLOOKUP($G964&amp;S$5&amp;$J964,BASE!$P$2:$R$30000,3,0)</f>
        <v>0</v>
      </c>
      <c r="T964" s="20">
        <f>VLOOKUP($G964&amp;T$5&amp;$J964,BASE!$P$2:$R$30000,3,0)</f>
        <v>0</v>
      </c>
      <c r="U964" s="20">
        <f>VLOOKUP($G964&amp;U$5&amp;$J964,BASE!$P$2:$R$30000,3,0)</f>
        <v>0</v>
      </c>
      <c r="V964" s="20">
        <f>VLOOKUP($G964&amp;V$5&amp;$J964,BASE!$P$2:$R$30000,3,0)</f>
        <v>0</v>
      </c>
      <c r="W964" s="20">
        <f>VLOOKUP($G964&amp;W$5&amp;$J964,BASE!$P$2:$R$30000,3,0)</f>
        <v>0</v>
      </c>
      <c r="X964" s="20">
        <f>VLOOKUP($G964&amp;X$5&amp;$J964,BASE!$P$2:$R$30000,3,0)</f>
        <v>0</v>
      </c>
      <c r="Y964" s="20">
        <f>VLOOKUP($G964&amp;Y$5&amp;$J964,BASE!$P$2:$R$30000,3,0)</f>
        <v>0</v>
      </c>
      <c r="Z964" s="20">
        <f>VLOOKUP($G964&amp;Z$5&amp;$J964,BASE!$P$2:$R$30000,3,0)</f>
        <v>0</v>
      </c>
      <c r="AA964" s="20">
        <f>VLOOKUP($G964&amp;AA$5&amp;$J964,BASE!$P$2:$R$30000,3,0)</f>
        <v>0</v>
      </c>
      <c r="AB964" s="20">
        <f>VLOOKUP($G964&amp;AB$5&amp;$J964,BASE!$P$2:$R$30000,3,0)</f>
        <v>0</v>
      </c>
      <c r="AC964" s="20">
        <f>VLOOKUP($G964&amp;AC$5&amp;$J964,BASE!$P$2:$R$30000,3,0)</f>
        <v>0</v>
      </c>
      <c r="AD964" s="20">
        <f>VLOOKUP($G964&amp;AD$5&amp;$J964,BASE!$P$2:$R$30000,3,0)</f>
        <v>0</v>
      </c>
      <c r="AE964" s="20">
        <f>VLOOKUP($G964&amp;AE$5&amp;$J964,BASE!$P$2:$R$30000,3,0)</f>
        <v>0</v>
      </c>
      <c r="AF964" s="20">
        <f>VLOOKUP($G964&amp;AF$5&amp;$J964,BASE!$P$2:$R$30000,3,0)</f>
        <v>0</v>
      </c>
      <c r="AG964" s="20">
        <f>VLOOKUP($G964&amp;AG$5&amp;$J964,BASE!$P$2:$R$30000,3,0)</f>
        <v>0</v>
      </c>
      <c r="AH964" s="20">
        <f>VLOOKUP($G964&amp;AH$5&amp;$J964,BASE!$P$2:$R$30000,3,0)</f>
        <v>0</v>
      </c>
      <c r="AI964" s="16">
        <f t="shared" si="15"/>
        <v>0</v>
      </c>
      <c r="AJ964" s="20">
        <f>VLOOKUP($G964&amp;$J964,BASE[[#All],[LLAVE2]:[TipoEvaluacion]],5,0)</f>
        <v>0</v>
      </c>
      <c r="AK964" s="20">
        <f>VLOOKUP($G964&amp;$J964,BASE[[#All],[LLAVE2]:[TipoEvaluacion]],7,0)</f>
        <v>0</v>
      </c>
      <c r="AL964" s="20">
        <f>VLOOKUP($G964&amp;$J964,BASE[[#All],[LLAVE2]:[TipoEvaluacion]],9,0)</f>
        <v>0</v>
      </c>
      <c r="AM964" s="20">
        <f>VLOOKUP($G964&amp;$J964,BASE[[#All],[LLAVE2]:[TipoEvaluacion]],11,0)</f>
        <v>0</v>
      </c>
      <c r="AN964" s="20">
        <f>VLOOKUP($G964&amp;$J964,BASE[[#All],[LLAVE2]:[TipoEvaluacion]],13,0)</f>
        <v>0</v>
      </c>
      <c r="AO964" s="25"/>
      <c r="AP964" s="15"/>
    </row>
    <row r="965" spans="2:42" ht="15.75" x14ac:dyDescent="0.3">
      <c r="B965" s="15">
        <f>BASE!$D$2</f>
        <v>0</v>
      </c>
      <c r="C965" s="15"/>
      <c r="D965" s="15"/>
      <c r="E965" s="15"/>
      <c r="F965" s="15"/>
      <c r="G965" s="15"/>
      <c r="H965" s="19"/>
      <c r="I965" s="15"/>
      <c r="J965" s="15"/>
      <c r="K965" s="20">
        <f>VLOOKUP($G965&amp;K$5&amp;$J965,BASE!$P$2:$R$30000,3,0)</f>
        <v>0</v>
      </c>
      <c r="L965" s="20">
        <f>VLOOKUP($G965&amp;L$5&amp;$J965,BASE!$P$2:$R$30000,3,0)</f>
        <v>0</v>
      </c>
      <c r="M965" s="20">
        <f>VLOOKUP($G965&amp;M$5&amp;$J965,BASE!$P$2:$R$30000,3,0)</f>
        <v>0</v>
      </c>
      <c r="N965" s="20">
        <f>VLOOKUP($G965&amp;N$5&amp;$J965,BASE!$P$2:$R$30000,3,0)</f>
        <v>0</v>
      </c>
      <c r="O965" s="20">
        <f>VLOOKUP($G965&amp;O$5&amp;$J965,BASE!$P$2:$R$30000,3,0)</f>
        <v>0</v>
      </c>
      <c r="P965" s="20">
        <f>VLOOKUP($G965&amp;P$5&amp;$J965,BASE!$P$2:$R$30000,3,0)</f>
        <v>0</v>
      </c>
      <c r="Q965" s="20">
        <f>VLOOKUP($G965&amp;Q$5&amp;$J965,BASE!$P$2:$R$30000,3,0)</f>
        <v>0</v>
      </c>
      <c r="R965" s="20">
        <f>VLOOKUP($G965&amp;R$5&amp;$J965,BASE!$P$2:$R$30000,3,0)</f>
        <v>0</v>
      </c>
      <c r="S965" s="20">
        <f>VLOOKUP($G965&amp;S$5&amp;$J965,BASE!$P$2:$R$30000,3,0)</f>
        <v>0</v>
      </c>
      <c r="T965" s="20">
        <f>VLOOKUP($G965&amp;T$5&amp;$J965,BASE!$P$2:$R$30000,3,0)</f>
        <v>0</v>
      </c>
      <c r="U965" s="20">
        <f>VLOOKUP($G965&amp;U$5&amp;$J965,BASE!$P$2:$R$30000,3,0)</f>
        <v>0</v>
      </c>
      <c r="V965" s="20">
        <f>VLOOKUP($G965&amp;V$5&amp;$J965,BASE!$P$2:$R$30000,3,0)</f>
        <v>0</v>
      </c>
      <c r="W965" s="20">
        <f>VLOOKUP($G965&amp;W$5&amp;$J965,BASE!$P$2:$R$30000,3,0)</f>
        <v>0</v>
      </c>
      <c r="X965" s="20">
        <f>VLOOKUP($G965&amp;X$5&amp;$J965,BASE!$P$2:$R$30000,3,0)</f>
        <v>0</v>
      </c>
      <c r="Y965" s="20">
        <f>VLOOKUP($G965&amp;Y$5&amp;$J965,BASE!$P$2:$R$30000,3,0)</f>
        <v>0</v>
      </c>
      <c r="Z965" s="20">
        <f>VLOOKUP($G965&amp;Z$5&amp;$J965,BASE!$P$2:$R$30000,3,0)</f>
        <v>0</v>
      </c>
      <c r="AA965" s="20">
        <f>VLOOKUP($G965&amp;AA$5&amp;$J965,BASE!$P$2:$R$30000,3,0)</f>
        <v>0</v>
      </c>
      <c r="AB965" s="20">
        <f>VLOOKUP($G965&amp;AB$5&amp;$J965,BASE!$P$2:$R$30000,3,0)</f>
        <v>0</v>
      </c>
      <c r="AC965" s="20">
        <f>VLOOKUP($G965&amp;AC$5&amp;$J965,BASE!$P$2:$R$30000,3,0)</f>
        <v>0</v>
      </c>
      <c r="AD965" s="20">
        <f>VLOOKUP($G965&amp;AD$5&amp;$J965,BASE!$P$2:$R$30000,3,0)</f>
        <v>0</v>
      </c>
      <c r="AE965" s="20">
        <f>VLOOKUP($G965&amp;AE$5&amp;$J965,BASE!$P$2:$R$30000,3,0)</f>
        <v>0</v>
      </c>
      <c r="AF965" s="20">
        <f>VLOOKUP($G965&amp;AF$5&amp;$J965,BASE!$P$2:$R$30000,3,0)</f>
        <v>0</v>
      </c>
      <c r="AG965" s="20">
        <f>VLOOKUP($G965&amp;AG$5&amp;$J965,BASE!$P$2:$R$30000,3,0)</f>
        <v>0</v>
      </c>
      <c r="AH965" s="20">
        <f>VLOOKUP($G965&amp;AH$5&amp;$J965,BASE!$P$2:$R$30000,3,0)</f>
        <v>0</v>
      </c>
      <c r="AI965" s="16">
        <f t="shared" si="15"/>
        <v>0</v>
      </c>
      <c r="AJ965" s="20">
        <f>VLOOKUP($G965&amp;$J965,BASE[[#All],[LLAVE2]:[TipoEvaluacion]],5,0)</f>
        <v>0</v>
      </c>
      <c r="AK965" s="20">
        <f>VLOOKUP($G965&amp;$J965,BASE[[#All],[LLAVE2]:[TipoEvaluacion]],7,0)</f>
        <v>0</v>
      </c>
      <c r="AL965" s="20">
        <f>VLOOKUP($G965&amp;$J965,BASE[[#All],[LLAVE2]:[TipoEvaluacion]],9,0)</f>
        <v>0</v>
      </c>
      <c r="AM965" s="20">
        <f>VLOOKUP($G965&amp;$J965,BASE[[#All],[LLAVE2]:[TipoEvaluacion]],11,0)</f>
        <v>0</v>
      </c>
      <c r="AN965" s="20">
        <f>VLOOKUP($G965&amp;$J965,BASE[[#All],[LLAVE2]:[TipoEvaluacion]],13,0)</f>
        <v>0</v>
      </c>
      <c r="AO965" s="25"/>
      <c r="AP965" s="15"/>
    </row>
    <row r="966" spans="2:42" ht="15.75" x14ac:dyDescent="0.3">
      <c r="B966" s="15">
        <f>BASE!$D$2</f>
        <v>0</v>
      </c>
      <c r="C966" s="15"/>
      <c r="D966" s="15"/>
      <c r="E966" s="15"/>
      <c r="F966" s="15"/>
      <c r="G966" s="15"/>
      <c r="H966" s="19"/>
      <c r="I966" s="15"/>
      <c r="J966" s="15"/>
      <c r="K966" s="20">
        <f>VLOOKUP($G966&amp;K$5&amp;$J966,BASE!$P$2:$R$30000,3,0)</f>
        <v>0</v>
      </c>
      <c r="L966" s="20">
        <f>VLOOKUP($G966&amp;L$5&amp;$J966,BASE!$P$2:$R$30000,3,0)</f>
        <v>0</v>
      </c>
      <c r="M966" s="20">
        <f>VLOOKUP($G966&amp;M$5&amp;$J966,BASE!$P$2:$R$30000,3,0)</f>
        <v>0</v>
      </c>
      <c r="N966" s="20">
        <f>VLOOKUP($G966&amp;N$5&amp;$J966,BASE!$P$2:$R$30000,3,0)</f>
        <v>0</v>
      </c>
      <c r="O966" s="20">
        <f>VLOOKUP($G966&amp;O$5&amp;$J966,BASE!$P$2:$R$30000,3,0)</f>
        <v>0</v>
      </c>
      <c r="P966" s="20">
        <f>VLOOKUP($G966&amp;P$5&amp;$J966,BASE!$P$2:$R$30000,3,0)</f>
        <v>0</v>
      </c>
      <c r="Q966" s="20">
        <f>VLOOKUP($G966&amp;Q$5&amp;$J966,BASE!$P$2:$R$30000,3,0)</f>
        <v>0</v>
      </c>
      <c r="R966" s="20">
        <f>VLOOKUP($G966&amp;R$5&amp;$J966,BASE!$P$2:$R$30000,3,0)</f>
        <v>0</v>
      </c>
      <c r="S966" s="20">
        <f>VLOOKUP($G966&amp;S$5&amp;$J966,BASE!$P$2:$R$30000,3,0)</f>
        <v>0</v>
      </c>
      <c r="T966" s="20">
        <f>VLOOKUP($G966&amp;T$5&amp;$J966,BASE!$P$2:$R$30000,3,0)</f>
        <v>0</v>
      </c>
      <c r="U966" s="20">
        <f>VLOOKUP($G966&amp;U$5&amp;$J966,BASE!$P$2:$R$30000,3,0)</f>
        <v>0</v>
      </c>
      <c r="V966" s="20">
        <f>VLOOKUP($G966&amp;V$5&amp;$J966,BASE!$P$2:$R$30000,3,0)</f>
        <v>0</v>
      </c>
      <c r="W966" s="20">
        <f>VLOOKUP($G966&amp;W$5&amp;$J966,BASE!$P$2:$R$30000,3,0)</f>
        <v>0</v>
      </c>
      <c r="X966" s="20">
        <f>VLOOKUP($G966&amp;X$5&amp;$J966,BASE!$P$2:$R$30000,3,0)</f>
        <v>0</v>
      </c>
      <c r="Y966" s="20">
        <f>VLOOKUP($G966&amp;Y$5&amp;$J966,BASE!$P$2:$R$30000,3,0)</f>
        <v>0</v>
      </c>
      <c r="Z966" s="20">
        <f>VLOOKUP($G966&amp;Z$5&amp;$J966,BASE!$P$2:$R$30000,3,0)</f>
        <v>0</v>
      </c>
      <c r="AA966" s="20">
        <f>VLOOKUP($G966&amp;AA$5&amp;$J966,BASE!$P$2:$R$30000,3,0)</f>
        <v>0</v>
      </c>
      <c r="AB966" s="20">
        <f>VLOOKUP($G966&amp;AB$5&amp;$J966,BASE!$P$2:$R$30000,3,0)</f>
        <v>0</v>
      </c>
      <c r="AC966" s="20">
        <f>VLOOKUP($G966&amp;AC$5&amp;$J966,BASE!$P$2:$R$30000,3,0)</f>
        <v>0</v>
      </c>
      <c r="AD966" s="20">
        <f>VLOOKUP($G966&amp;AD$5&amp;$J966,BASE!$P$2:$R$30000,3,0)</f>
        <v>0</v>
      </c>
      <c r="AE966" s="20">
        <f>VLOOKUP($G966&amp;AE$5&amp;$J966,BASE!$P$2:$R$30000,3,0)</f>
        <v>0</v>
      </c>
      <c r="AF966" s="20">
        <f>VLOOKUP($G966&amp;AF$5&amp;$J966,BASE!$P$2:$R$30000,3,0)</f>
        <v>0</v>
      </c>
      <c r="AG966" s="20">
        <f>VLOOKUP($G966&amp;AG$5&amp;$J966,BASE!$P$2:$R$30000,3,0)</f>
        <v>0</v>
      </c>
      <c r="AH966" s="20">
        <f>VLOOKUP($G966&amp;AH$5&amp;$J966,BASE!$P$2:$R$30000,3,0)</f>
        <v>0</v>
      </c>
      <c r="AI966" s="16">
        <f t="shared" si="15"/>
        <v>0</v>
      </c>
      <c r="AJ966" s="20">
        <f>VLOOKUP($G966&amp;$J966,BASE[[#All],[LLAVE2]:[TipoEvaluacion]],5,0)</f>
        <v>0</v>
      </c>
      <c r="AK966" s="20">
        <f>VLOOKUP($G966&amp;$J966,BASE[[#All],[LLAVE2]:[TipoEvaluacion]],7,0)</f>
        <v>0</v>
      </c>
      <c r="AL966" s="20">
        <f>VLOOKUP($G966&amp;$J966,BASE[[#All],[LLAVE2]:[TipoEvaluacion]],9,0)</f>
        <v>0</v>
      </c>
      <c r="AM966" s="20">
        <f>VLOOKUP($G966&amp;$J966,BASE[[#All],[LLAVE2]:[TipoEvaluacion]],11,0)</f>
        <v>0</v>
      </c>
      <c r="AN966" s="20">
        <f>VLOOKUP($G966&amp;$J966,BASE[[#All],[LLAVE2]:[TipoEvaluacion]],13,0)</f>
        <v>0</v>
      </c>
      <c r="AO966" s="25"/>
      <c r="AP966" s="15"/>
    </row>
    <row r="967" spans="2:42" ht="15.75" x14ac:dyDescent="0.3">
      <c r="B967" s="15">
        <f>BASE!$D$2</f>
        <v>0</v>
      </c>
      <c r="C967" s="15"/>
      <c r="D967" s="15"/>
      <c r="E967" s="15"/>
      <c r="F967" s="15"/>
      <c r="G967" s="15"/>
      <c r="H967" s="19"/>
      <c r="I967" s="15"/>
      <c r="J967" s="15"/>
      <c r="K967" s="20">
        <f>VLOOKUP($G967&amp;K$5&amp;$J967,BASE!$P$2:$R$30000,3,0)</f>
        <v>0</v>
      </c>
      <c r="L967" s="20">
        <f>VLOOKUP($G967&amp;L$5&amp;$J967,BASE!$P$2:$R$30000,3,0)</f>
        <v>0</v>
      </c>
      <c r="M967" s="20">
        <f>VLOOKUP($G967&amp;M$5&amp;$J967,BASE!$P$2:$R$30000,3,0)</f>
        <v>0</v>
      </c>
      <c r="N967" s="20">
        <f>VLOOKUP($G967&amp;N$5&amp;$J967,BASE!$P$2:$R$30000,3,0)</f>
        <v>0</v>
      </c>
      <c r="O967" s="20">
        <f>VLOOKUP($G967&amp;O$5&amp;$J967,BASE!$P$2:$R$30000,3,0)</f>
        <v>0</v>
      </c>
      <c r="P967" s="20">
        <f>VLOOKUP($G967&amp;P$5&amp;$J967,BASE!$P$2:$R$30000,3,0)</f>
        <v>0</v>
      </c>
      <c r="Q967" s="20">
        <f>VLOOKUP($G967&amp;Q$5&amp;$J967,BASE!$P$2:$R$30000,3,0)</f>
        <v>0</v>
      </c>
      <c r="R967" s="20">
        <f>VLOOKUP($G967&amp;R$5&amp;$J967,BASE!$P$2:$R$30000,3,0)</f>
        <v>0</v>
      </c>
      <c r="S967" s="20">
        <f>VLOOKUP($G967&amp;S$5&amp;$J967,BASE!$P$2:$R$30000,3,0)</f>
        <v>0</v>
      </c>
      <c r="T967" s="20">
        <f>VLOOKUP($G967&amp;T$5&amp;$J967,BASE!$P$2:$R$30000,3,0)</f>
        <v>0</v>
      </c>
      <c r="U967" s="20">
        <f>VLOOKUP($G967&amp;U$5&amp;$J967,BASE!$P$2:$R$30000,3,0)</f>
        <v>0</v>
      </c>
      <c r="V967" s="20">
        <f>VLOOKUP($G967&amp;V$5&amp;$J967,BASE!$P$2:$R$30000,3,0)</f>
        <v>0</v>
      </c>
      <c r="W967" s="20">
        <f>VLOOKUP($G967&amp;W$5&amp;$J967,BASE!$P$2:$R$30000,3,0)</f>
        <v>0</v>
      </c>
      <c r="X967" s="20">
        <f>VLOOKUP($G967&amp;X$5&amp;$J967,BASE!$P$2:$R$30000,3,0)</f>
        <v>0</v>
      </c>
      <c r="Y967" s="20">
        <f>VLOOKUP($G967&amp;Y$5&amp;$J967,BASE!$P$2:$R$30000,3,0)</f>
        <v>0</v>
      </c>
      <c r="Z967" s="20">
        <f>VLOOKUP($G967&amp;Z$5&amp;$J967,BASE!$P$2:$R$30000,3,0)</f>
        <v>0</v>
      </c>
      <c r="AA967" s="20">
        <f>VLOOKUP($G967&amp;AA$5&amp;$J967,BASE!$P$2:$R$30000,3,0)</f>
        <v>0</v>
      </c>
      <c r="AB967" s="20">
        <f>VLOOKUP($G967&amp;AB$5&amp;$J967,BASE!$P$2:$R$30000,3,0)</f>
        <v>0</v>
      </c>
      <c r="AC967" s="20">
        <f>VLOOKUP($G967&amp;AC$5&amp;$J967,BASE!$P$2:$R$30000,3,0)</f>
        <v>0</v>
      </c>
      <c r="AD967" s="20">
        <f>VLOOKUP($G967&amp;AD$5&amp;$J967,BASE!$P$2:$R$30000,3,0)</f>
        <v>0</v>
      </c>
      <c r="AE967" s="20">
        <f>VLOOKUP($G967&amp;AE$5&amp;$J967,BASE!$P$2:$R$30000,3,0)</f>
        <v>0</v>
      </c>
      <c r="AF967" s="20">
        <f>VLOOKUP($G967&amp;AF$5&amp;$J967,BASE!$P$2:$R$30000,3,0)</f>
        <v>0</v>
      </c>
      <c r="AG967" s="20">
        <f>VLOOKUP($G967&amp;AG$5&amp;$J967,BASE!$P$2:$R$30000,3,0)</f>
        <v>0</v>
      </c>
      <c r="AH967" s="20">
        <f>VLOOKUP($G967&amp;AH$5&amp;$J967,BASE!$P$2:$R$30000,3,0)</f>
        <v>0</v>
      </c>
      <c r="AI967" s="16">
        <f t="shared" ref="AI967:AI1000" si="16">AVERAGE(K967:AH967)</f>
        <v>0</v>
      </c>
      <c r="AJ967" s="20">
        <f>VLOOKUP($G967&amp;$J967,BASE[[#All],[LLAVE2]:[TipoEvaluacion]],5,0)</f>
        <v>0</v>
      </c>
      <c r="AK967" s="20">
        <f>VLOOKUP($G967&amp;$J967,BASE[[#All],[LLAVE2]:[TipoEvaluacion]],7,0)</f>
        <v>0</v>
      </c>
      <c r="AL967" s="20">
        <f>VLOOKUP($G967&amp;$J967,BASE[[#All],[LLAVE2]:[TipoEvaluacion]],9,0)</f>
        <v>0</v>
      </c>
      <c r="AM967" s="20">
        <f>VLOOKUP($G967&amp;$J967,BASE[[#All],[LLAVE2]:[TipoEvaluacion]],11,0)</f>
        <v>0</v>
      </c>
      <c r="AN967" s="20">
        <f>VLOOKUP($G967&amp;$J967,BASE[[#All],[LLAVE2]:[TipoEvaluacion]],13,0)</f>
        <v>0</v>
      </c>
      <c r="AO967" s="25"/>
      <c r="AP967" s="15"/>
    </row>
    <row r="968" spans="2:42" ht="15.75" x14ac:dyDescent="0.3">
      <c r="B968" s="15">
        <f>BASE!$D$2</f>
        <v>0</v>
      </c>
      <c r="C968" s="15"/>
      <c r="D968" s="15"/>
      <c r="E968" s="15"/>
      <c r="F968" s="15"/>
      <c r="G968" s="15"/>
      <c r="H968" s="19"/>
      <c r="I968" s="15"/>
      <c r="J968" s="15"/>
      <c r="K968" s="20">
        <f>VLOOKUP($G968&amp;K$5&amp;$J968,BASE!$P$2:$R$30000,3,0)</f>
        <v>0</v>
      </c>
      <c r="L968" s="20">
        <f>VLOOKUP($G968&amp;L$5&amp;$J968,BASE!$P$2:$R$30000,3,0)</f>
        <v>0</v>
      </c>
      <c r="M968" s="20">
        <f>VLOOKUP($G968&amp;M$5&amp;$J968,BASE!$P$2:$R$30000,3,0)</f>
        <v>0</v>
      </c>
      <c r="N968" s="20">
        <f>VLOOKUP($G968&amp;N$5&amp;$J968,BASE!$P$2:$R$30000,3,0)</f>
        <v>0</v>
      </c>
      <c r="O968" s="20">
        <f>VLOOKUP($G968&amp;O$5&amp;$J968,BASE!$P$2:$R$30000,3,0)</f>
        <v>0</v>
      </c>
      <c r="P968" s="20">
        <f>VLOOKUP($G968&amp;P$5&amp;$J968,BASE!$P$2:$R$30000,3,0)</f>
        <v>0</v>
      </c>
      <c r="Q968" s="20">
        <f>VLOOKUP($G968&amp;Q$5&amp;$J968,BASE!$P$2:$R$30000,3,0)</f>
        <v>0</v>
      </c>
      <c r="R968" s="20">
        <f>VLOOKUP($G968&amp;R$5&amp;$J968,BASE!$P$2:$R$30000,3,0)</f>
        <v>0</v>
      </c>
      <c r="S968" s="20">
        <f>VLOOKUP($G968&amp;S$5&amp;$J968,BASE!$P$2:$R$30000,3,0)</f>
        <v>0</v>
      </c>
      <c r="T968" s="20">
        <f>VLOOKUP($G968&amp;T$5&amp;$J968,BASE!$P$2:$R$30000,3,0)</f>
        <v>0</v>
      </c>
      <c r="U968" s="20">
        <f>VLOOKUP($G968&amp;U$5&amp;$J968,BASE!$P$2:$R$30000,3,0)</f>
        <v>0</v>
      </c>
      <c r="V968" s="20">
        <f>VLOOKUP($G968&amp;V$5&amp;$J968,BASE!$P$2:$R$30000,3,0)</f>
        <v>0</v>
      </c>
      <c r="W968" s="20">
        <f>VLOOKUP($G968&amp;W$5&amp;$J968,BASE!$P$2:$R$30000,3,0)</f>
        <v>0</v>
      </c>
      <c r="X968" s="20">
        <f>VLOOKUP($G968&amp;X$5&amp;$J968,BASE!$P$2:$R$30000,3,0)</f>
        <v>0</v>
      </c>
      <c r="Y968" s="20">
        <f>VLOOKUP($G968&amp;Y$5&amp;$J968,BASE!$P$2:$R$30000,3,0)</f>
        <v>0</v>
      </c>
      <c r="Z968" s="20">
        <f>VLOOKUP($G968&amp;Z$5&amp;$J968,BASE!$P$2:$R$30000,3,0)</f>
        <v>0</v>
      </c>
      <c r="AA968" s="20">
        <f>VLOOKUP($G968&amp;AA$5&amp;$J968,BASE!$P$2:$R$30000,3,0)</f>
        <v>0</v>
      </c>
      <c r="AB968" s="20">
        <f>VLOOKUP($G968&amp;AB$5&amp;$J968,BASE!$P$2:$R$30000,3,0)</f>
        <v>0</v>
      </c>
      <c r="AC968" s="20">
        <f>VLOOKUP($G968&amp;AC$5&amp;$J968,BASE!$P$2:$R$30000,3,0)</f>
        <v>0</v>
      </c>
      <c r="AD968" s="20">
        <f>VLOOKUP($G968&amp;AD$5&amp;$J968,BASE!$P$2:$R$30000,3,0)</f>
        <v>0</v>
      </c>
      <c r="AE968" s="20">
        <f>VLOOKUP($G968&amp;AE$5&amp;$J968,BASE!$P$2:$R$30000,3,0)</f>
        <v>0</v>
      </c>
      <c r="AF968" s="20">
        <f>VLOOKUP($G968&amp;AF$5&amp;$J968,BASE!$P$2:$R$30000,3,0)</f>
        <v>0</v>
      </c>
      <c r="AG968" s="20">
        <f>VLOOKUP($G968&amp;AG$5&amp;$J968,BASE!$P$2:$R$30000,3,0)</f>
        <v>0</v>
      </c>
      <c r="AH968" s="20">
        <f>VLOOKUP($G968&amp;AH$5&amp;$J968,BASE!$P$2:$R$30000,3,0)</f>
        <v>0</v>
      </c>
      <c r="AI968" s="16">
        <f t="shared" si="16"/>
        <v>0</v>
      </c>
      <c r="AJ968" s="20">
        <f>VLOOKUP($G968&amp;$J968,BASE[[#All],[LLAVE2]:[TipoEvaluacion]],5,0)</f>
        <v>0</v>
      </c>
      <c r="AK968" s="20">
        <f>VLOOKUP($G968&amp;$J968,BASE[[#All],[LLAVE2]:[TipoEvaluacion]],7,0)</f>
        <v>0</v>
      </c>
      <c r="AL968" s="20">
        <f>VLOOKUP($G968&amp;$J968,BASE[[#All],[LLAVE2]:[TipoEvaluacion]],9,0)</f>
        <v>0</v>
      </c>
      <c r="AM968" s="20">
        <f>VLOOKUP($G968&amp;$J968,BASE[[#All],[LLAVE2]:[TipoEvaluacion]],11,0)</f>
        <v>0</v>
      </c>
      <c r="AN968" s="20">
        <f>VLOOKUP($G968&amp;$J968,BASE[[#All],[LLAVE2]:[TipoEvaluacion]],13,0)</f>
        <v>0</v>
      </c>
      <c r="AO968" s="25"/>
      <c r="AP968" s="15"/>
    </row>
    <row r="969" spans="2:42" ht="15.75" x14ac:dyDescent="0.3">
      <c r="B969" s="15">
        <f>BASE!$D$2</f>
        <v>0</v>
      </c>
      <c r="C969" s="15"/>
      <c r="D969" s="15"/>
      <c r="E969" s="15"/>
      <c r="F969" s="15"/>
      <c r="G969" s="15"/>
      <c r="H969" s="19"/>
      <c r="I969" s="15"/>
      <c r="J969" s="15"/>
      <c r="K969" s="20">
        <f>VLOOKUP($G969&amp;K$5&amp;$J969,BASE!$P$2:$R$30000,3,0)</f>
        <v>0</v>
      </c>
      <c r="L969" s="20">
        <f>VLOOKUP($G969&amp;L$5&amp;$J969,BASE!$P$2:$R$30000,3,0)</f>
        <v>0</v>
      </c>
      <c r="M969" s="20">
        <f>VLOOKUP($G969&amp;M$5&amp;$J969,BASE!$P$2:$R$30000,3,0)</f>
        <v>0</v>
      </c>
      <c r="N969" s="20">
        <f>VLOOKUP($G969&amp;N$5&amp;$J969,BASE!$P$2:$R$30000,3,0)</f>
        <v>0</v>
      </c>
      <c r="O969" s="20">
        <f>VLOOKUP($G969&amp;O$5&amp;$J969,BASE!$P$2:$R$30000,3,0)</f>
        <v>0</v>
      </c>
      <c r="P969" s="20">
        <f>VLOOKUP($G969&amp;P$5&amp;$J969,BASE!$P$2:$R$30000,3,0)</f>
        <v>0</v>
      </c>
      <c r="Q969" s="20">
        <f>VLOOKUP($G969&amp;Q$5&amp;$J969,BASE!$P$2:$R$30000,3,0)</f>
        <v>0</v>
      </c>
      <c r="R969" s="20">
        <f>VLOOKUP($G969&amp;R$5&amp;$J969,BASE!$P$2:$R$30000,3,0)</f>
        <v>0</v>
      </c>
      <c r="S969" s="20">
        <f>VLOOKUP($G969&amp;S$5&amp;$J969,BASE!$P$2:$R$30000,3,0)</f>
        <v>0</v>
      </c>
      <c r="T969" s="20">
        <f>VLOOKUP($G969&amp;T$5&amp;$J969,BASE!$P$2:$R$30000,3,0)</f>
        <v>0</v>
      </c>
      <c r="U969" s="20">
        <f>VLOOKUP($G969&amp;U$5&amp;$J969,BASE!$P$2:$R$30000,3,0)</f>
        <v>0</v>
      </c>
      <c r="V969" s="20">
        <f>VLOOKUP($G969&amp;V$5&amp;$J969,BASE!$P$2:$R$30000,3,0)</f>
        <v>0</v>
      </c>
      <c r="W969" s="20">
        <f>VLOOKUP($G969&amp;W$5&amp;$J969,BASE!$P$2:$R$30000,3,0)</f>
        <v>0</v>
      </c>
      <c r="X969" s="20">
        <f>VLOOKUP($G969&amp;X$5&amp;$J969,BASE!$P$2:$R$30000,3,0)</f>
        <v>0</v>
      </c>
      <c r="Y969" s="20">
        <f>VLOOKUP($G969&amp;Y$5&amp;$J969,BASE!$P$2:$R$30000,3,0)</f>
        <v>0</v>
      </c>
      <c r="Z969" s="20">
        <f>VLOOKUP($G969&amp;Z$5&amp;$J969,BASE!$P$2:$R$30000,3,0)</f>
        <v>0</v>
      </c>
      <c r="AA969" s="20">
        <f>VLOOKUP($G969&amp;AA$5&amp;$J969,BASE!$P$2:$R$30000,3,0)</f>
        <v>0</v>
      </c>
      <c r="AB969" s="20">
        <f>VLOOKUP($G969&amp;AB$5&amp;$J969,BASE!$P$2:$R$30000,3,0)</f>
        <v>0</v>
      </c>
      <c r="AC969" s="20">
        <f>VLOOKUP($G969&amp;AC$5&amp;$J969,BASE!$P$2:$R$30000,3,0)</f>
        <v>0</v>
      </c>
      <c r="AD969" s="20">
        <f>VLOOKUP($G969&amp;AD$5&amp;$J969,BASE!$P$2:$R$30000,3,0)</f>
        <v>0</v>
      </c>
      <c r="AE969" s="20">
        <f>VLOOKUP($G969&amp;AE$5&amp;$J969,BASE!$P$2:$R$30000,3,0)</f>
        <v>0</v>
      </c>
      <c r="AF969" s="20">
        <f>VLOOKUP($G969&amp;AF$5&amp;$J969,BASE!$P$2:$R$30000,3,0)</f>
        <v>0</v>
      </c>
      <c r="AG969" s="20">
        <f>VLOOKUP($G969&amp;AG$5&amp;$J969,BASE!$P$2:$R$30000,3,0)</f>
        <v>0</v>
      </c>
      <c r="AH969" s="20">
        <f>VLOOKUP($G969&amp;AH$5&amp;$J969,BASE!$P$2:$R$30000,3,0)</f>
        <v>0</v>
      </c>
      <c r="AI969" s="16">
        <f t="shared" si="16"/>
        <v>0</v>
      </c>
      <c r="AJ969" s="20">
        <f>VLOOKUP($G969&amp;$J969,BASE[[#All],[LLAVE2]:[TipoEvaluacion]],5,0)</f>
        <v>0</v>
      </c>
      <c r="AK969" s="20">
        <f>VLOOKUP($G969&amp;$J969,BASE[[#All],[LLAVE2]:[TipoEvaluacion]],7,0)</f>
        <v>0</v>
      </c>
      <c r="AL969" s="20">
        <f>VLOOKUP($G969&amp;$J969,BASE[[#All],[LLAVE2]:[TipoEvaluacion]],9,0)</f>
        <v>0</v>
      </c>
      <c r="AM969" s="20">
        <f>VLOOKUP($G969&amp;$J969,BASE[[#All],[LLAVE2]:[TipoEvaluacion]],11,0)</f>
        <v>0</v>
      </c>
      <c r="AN969" s="20">
        <f>VLOOKUP($G969&amp;$J969,BASE[[#All],[LLAVE2]:[TipoEvaluacion]],13,0)</f>
        <v>0</v>
      </c>
      <c r="AO969" s="25"/>
      <c r="AP969" s="15"/>
    </row>
    <row r="970" spans="2:42" ht="15.75" x14ac:dyDescent="0.3">
      <c r="B970" s="15">
        <f>BASE!$D$2</f>
        <v>0</v>
      </c>
      <c r="C970" s="15"/>
      <c r="D970" s="15"/>
      <c r="E970" s="15"/>
      <c r="F970" s="15"/>
      <c r="G970" s="15"/>
      <c r="H970" s="19"/>
      <c r="I970" s="15"/>
      <c r="J970" s="15"/>
      <c r="K970" s="20">
        <f>VLOOKUP($G970&amp;K$5&amp;$J970,BASE!$P$2:$R$30000,3,0)</f>
        <v>0</v>
      </c>
      <c r="L970" s="20">
        <f>VLOOKUP($G970&amp;L$5&amp;$J970,BASE!$P$2:$R$30000,3,0)</f>
        <v>0</v>
      </c>
      <c r="M970" s="20">
        <f>VLOOKUP($G970&amp;M$5&amp;$J970,BASE!$P$2:$R$30000,3,0)</f>
        <v>0</v>
      </c>
      <c r="N970" s="20">
        <f>VLOOKUP($G970&amp;N$5&amp;$J970,BASE!$P$2:$R$30000,3,0)</f>
        <v>0</v>
      </c>
      <c r="O970" s="20">
        <f>VLOOKUP($G970&amp;O$5&amp;$J970,BASE!$P$2:$R$30000,3,0)</f>
        <v>0</v>
      </c>
      <c r="P970" s="20">
        <f>VLOOKUP($G970&amp;P$5&amp;$J970,BASE!$P$2:$R$30000,3,0)</f>
        <v>0</v>
      </c>
      <c r="Q970" s="20">
        <f>VLOOKUP($G970&amp;Q$5&amp;$J970,BASE!$P$2:$R$30000,3,0)</f>
        <v>0</v>
      </c>
      <c r="R970" s="20">
        <f>VLOOKUP($G970&amp;R$5&amp;$J970,BASE!$P$2:$R$30000,3,0)</f>
        <v>0</v>
      </c>
      <c r="S970" s="20">
        <f>VLOOKUP($G970&amp;S$5&amp;$J970,BASE!$P$2:$R$30000,3,0)</f>
        <v>0</v>
      </c>
      <c r="T970" s="20">
        <f>VLOOKUP($G970&amp;T$5&amp;$J970,BASE!$P$2:$R$30000,3,0)</f>
        <v>0</v>
      </c>
      <c r="U970" s="20">
        <f>VLOOKUP($G970&amp;U$5&amp;$J970,BASE!$P$2:$R$30000,3,0)</f>
        <v>0</v>
      </c>
      <c r="V970" s="20">
        <f>VLOOKUP($G970&amp;V$5&amp;$J970,BASE!$P$2:$R$30000,3,0)</f>
        <v>0</v>
      </c>
      <c r="W970" s="20">
        <f>VLOOKUP($G970&amp;W$5&amp;$J970,BASE!$P$2:$R$30000,3,0)</f>
        <v>0</v>
      </c>
      <c r="X970" s="20">
        <f>VLOOKUP($G970&amp;X$5&amp;$J970,BASE!$P$2:$R$30000,3,0)</f>
        <v>0</v>
      </c>
      <c r="Y970" s="20">
        <f>VLOOKUP($G970&amp;Y$5&amp;$J970,BASE!$P$2:$R$30000,3,0)</f>
        <v>0</v>
      </c>
      <c r="Z970" s="20">
        <f>VLOOKUP($G970&amp;Z$5&amp;$J970,BASE!$P$2:$R$30000,3,0)</f>
        <v>0</v>
      </c>
      <c r="AA970" s="20">
        <f>VLOOKUP($G970&amp;AA$5&amp;$J970,BASE!$P$2:$R$30000,3,0)</f>
        <v>0</v>
      </c>
      <c r="AB970" s="20">
        <f>VLOOKUP($G970&amp;AB$5&amp;$J970,BASE!$P$2:$R$30000,3,0)</f>
        <v>0</v>
      </c>
      <c r="AC970" s="20">
        <f>VLOOKUP($G970&amp;AC$5&amp;$J970,BASE!$P$2:$R$30000,3,0)</f>
        <v>0</v>
      </c>
      <c r="AD970" s="20">
        <f>VLOOKUP($G970&amp;AD$5&amp;$J970,BASE!$P$2:$R$30000,3,0)</f>
        <v>0</v>
      </c>
      <c r="AE970" s="20">
        <f>VLOOKUP($G970&amp;AE$5&amp;$J970,BASE!$P$2:$R$30000,3,0)</f>
        <v>0</v>
      </c>
      <c r="AF970" s="20">
        <f>VLOOKUP($G970&amp;AF$5&amp;$J970,BASE!$P$2:$R$30000,3,0)</f>
        <v>0</v>
      </c>
      <c r="AG970" s="20">
        <f>VLOOKUP($G970&amp;AG$5&amp;$J970,BASE!$P$2:$R$30000,3,0)</f>
        <v>0</v>
      </c>
      <c r="AH970" s="20">
        <f>VLOOKUP($G970&amp;AH$5&amp;$J970,BASE!$P$2:$R$30000,3,0)</f>
        <v>0</v>
      </c>
      <c r="AI970" s="16">
        <f t="shared" si="16"/>
        <v>0</v>
      </c>
      <c r="AJ970" s="20">
        <f>VLOOKUP($G970&amp;$J970,BASE[[#All],[LLAVE2]:[TipoEvaluacion]],5,0)</f>
        <v>0</v>
      </c>
      <c r="AK970" s="20">
        <f>VLOOKUP($G970&amp;$J970,BASE[[#All],[LLAVE2]:[TipoEvaluacion]],7,0)</f>
        <v>0</v>
      </c>
      <c r="AL970" s="20">
        <f>VLOOKUP($G970&amp;$J970,BASE[[#All],[LLAVE2]:[TipoEvaluacion]],9,0)</f>
        <v>0</v>
      </c>
      <c r="AM970" s="20">
        <f>VLOOKUP($G970&amp;$J970,BASE[[#All],[LLAVE2]:[TipoEvaluacion]],11,0)</f>
        <v>0</v>
      </c>
      <c r="AN970" s="20">
        <f>VLOOKUP($G970&amp;$J970,BASE[[#All],[LLAVE2]:[TipoEvaluacion]],13,0)</f>
        <v>0</v>
      </c>
      <c r="AO970" s="25"/>
      <c r="AP970" s="15"/>
    </row>
    <row r="971" spans="2:42" ht="15.75" x14ac:dyDescent="0.3">
      <c r="B971" s="15">
        <f>BASE!$D$2</f>
        <v>0</v>
      </c>
      <c r="C971" s="15"/>
      <c r="D971" s="15"/>
      <c r="E971" s="15"/>
      <c r="F971" s="15"/>
      <c r="G971" s="15"/>
      <c r="H971" s="19"/>
      <c r="I971" s="15"/>
      <c r="J971" s="15"/>
      <c r="K971" s="20">
        <f>VLOOKUP($G971&amp;K$5&amp;$J971,BASE!$P$2:$R$30000,3,0)</f>
        <v>0</v>
      </c>
      <c r="L971" s="20">
        <f>VLOOKUP($G971&amp;L$5&amp;$J971,BASE!$P$2:$R$30000,3,0)</f>
        <v>0</v>
      </c>
      <c r="M971" s="20">
        <f>VLOOKUP($G971&amp;M$5&amp;$J971,BASE!$P$2:$R$30000,3,0)</f>
        <v>0</v>
      </c>
      <c r="N971" s="20">
        <f>VLOOKUP($G971&amp;N$5&amp;$J971,BASE!$P$2:$R$30000,3,0)</f>
        <v>0</v>
      </c>
      <c r="O971" s="20">
        <f>VLOOKUP($G971&amp;O$5&amp;$J971,BASE!$P$2:$R$30000,3,0)</f>
        <v>0</v>
      </c>
      <c r="P971" s="20">
        <f>VLOOKUP($G971&amp;P$5&amp;$J971,BASE!$P$2:$R$30000,3,0)</f>
        <v>0</v>
      </c>
      <c r="Q971" s="20">
        <f>VLOOKUP($G971&amp;Q$5&amp;$J971,BASE!$P$2:$R$30000,3,0)</f>
        <v>0</v>
      </c>
      <c r="R971" s="20">
        <f>VLOOKUP($G971&amp;R$5&amp;$J971,BASE!$P$2:$R$30000,3,0)</f>
        <v>0</v>
      </c>
      <c r="S971" s="20">
        <f>VLOOKUP($G971&amp;S$5&amp;$J971,BASE!$P$2:$R$30000,3,0)</f>
        <v>0</v>
      </c>
      <c r="T971" s="20">
        <f>VLOOKUP($G971&amp;T$5&amp;$J971,BASE!$P$2:$R$30000,3,0)</f>
        <v>0</v>
      </c>
      <c r="U971" s="20">
        <f>VLOOKUP($G971&amp;U$5&amp;$J971,BASE!$P$2:$R$30000,3,0)</f>
        <v>0</v>
      </c>
      <c r="V971" s="20">
        <f>VLOOKUP($G971&amp;V$5&amp;$J971,BASE!$P$2:$R$30000,3,0)</f>
        <v>0</v>
      </c>
      <c r="W971" s="20">
        <f>VLOOKUP($G971&amp;W$5&amp;$J971,BASE!$P$2:$R$30000,3,0)</f>
        <v>0</v>
      </c>
      <c r="X971" s="20">
        <f>VLOOKUP($G971&amp;X$5&amp;$J971,BASE!$P$2:$R$30000,3,0)</f>
        <v>0</v>
      </c>
      <c r="Y971" s="20">
        <f>VLOOKUP($G971&amp;Y$5&amp;$J971,BASE!$P$2:$R$30000,3,0)</f>
        <v>0</v>
      </c>
      <c r="Z971" s="20">
        <f>VLOOKUP($G971&amp;Z$5&amp;$J971,BASE!$P$2:$R$30000,3,0)</f>
        <v>0</v>
      </c>
      <c r="AA971" s="20">
        <f>VLOOKUP($G971&amp;AA$5&amp;$J971,BASE!$P$2:$R$30000,3,0)</f>
        <v>0</v>
      </c>
      <c r="AB971" s="20">
        <f>VLOOKUP($G971&amp;AB$5&amp;$J971,BASE!$P$2:$R$30000,3,0)</f>
        <v>0</v>
      </c>
      <c r="AC971" s="20">
        <f>VLOOKUP($G971&amp;AC$5&amp;$J971,BASE!$P$2:$R$30000,3,0)</f>
        <v>0</v>
      </c>
      <c r="AD971" s="20">
        <f>VLOOKUP($G971&amp;AD$5&amp;$J971,BASE!$P$2:$R$30000,3,0)</f>
        <v>0</v>
      </c>
      <c r="AE971" s="20">
        <f>VLOOKUP($G971&amp;AE$5&amp;$J971,BASE!$P$2:$R$30000,3,0)</f>
        <v>0</v>
      </c>
      <c r="AF971" s="20">
        <f>VLOOKUP($G971&amp;AF$5&amp;$J971,BASE!$P$2:$R$30000,3,0)</f>
        <v>0</v>
      </c>
      <c r="AG971" s="20">
        <f>VLOOKUP($G971&amp;AG$5&amp;$J971,BASE!$P$2:$R$30000,3,0)</f>
        <v>0</v>
      </c>
      <c r="AH971" s="20">
        <f>VLOOKUP($G971&amp;AH$5&amp;$J971,BASE!$P$2:$R$30000,3,0)</f>
        <v>0</v>
      </c>
      <c r="AI971" s="16">
        <f t="shared" si="16"/>
        <v>0</v>
      </c>
      <c r="AJ971" s="20">
        <f>VLOOKUP($G971&amp;$J971,BASE[[#All],[LLAVE2]:[TipoEvaluacion]],5,0)</f>
        <v>0</v>
      </c>
      <c r="AK971" s="20">
        <f>VLOOKUP($G971&amp;$J971,BASE[[#All],[LLAVE2]:[TipoEvaluacion]],7,0)</f>
        <v>0</v>
      </c>
      <c r="AL971" s="20">
        <f>VLOOKUP($G971&amp;$J971,BASE[[#All],[LLAVE2]:[TipoEvaluacion]],9,0)</f>
        <v>0</v>
      </c>
      <c r="AM971" s="20">
        <f>VLOOKUP($G971&amp;$J971,BASE[[#All],[LLAVE2]:[TipoEvaluacion]],11,0)</f>
        <v>0</v>
      </c>
      <c r="AN971" s="20">
        <f>VLOOKUP($G971&amp;$J971,BASE[[#All],[LLAVE2]:[TipoEvaluacion]],13,0)</f>
        <v>0</v>
      </c>
      <c r="AO971" s="25"/>
      <c r="AP971" s="15"/>
    </row>
    <row r="972" spans="2:42" ht="15.75" x14ac:dyDescent="0.3">
      <c r="B972" s="15">
        <f>BASE!$D$2</f>
        <v>0</v>
      </c>
      <c r="C972" s="15"/>
      <c r="D972" s="15"/>
      <c r="E972" s="15"/>
      <c r="F972" s="15"/>
      <c r="G972" s="15"/>
      <c r="H972" s="19"/>
      <c r="I972" s="15"/>
      <c r="J972" s="15"/>
      <c r="K972" s="20">
        <f>VLOOKUP($G972&amp;K$5&amp;$J972,BASE!$P$2:$R$30000,3,0)</f>
        <v>0</v>
      </c>
      <c r="L972" s="20">
        <f>VLOOKUP($G972&amp;L$5&amp;$J972,BASE!$P$2:$R$30000,3,0)</f>
        <v>0</v>
      </c>
      <c r="M972" s="20">
        <f>VLOOKUP($G972&amp;M$5&amp;$J972,BASE!$P$2:$R$30000,3,0)</f>
        <v>0</v>
      </c>
      <c r="N972" s="20">
        <f>VLOOKUP($G972&amp;N$5&amp;$J972,BASE!$P$2:$R$30000,3,0)</f>
        <v>0</v>
      </c>
      <c r="O972" s="20">
        <f>VLOOKUP($G972&amp;O$5&amp;$J972,BASE!$P$2:$R$30000,3,0)</f>
        <v>0</v>
      </c>
      <c r="P972" s="20">
        <f>VLOOKUP($G972&amp;P$5&amp;$J972,BASE!$P$2:$R$30000,3,0)</f>
        <v>0</v>
      </c>
      <c r="Q972" s="20">
        <f>VLOOKUP($G972&amp;Q$5&amp;$J972,BASE!$P$2:$R$30000,3,0)</f>
        <v>0</v>
      </c>
      <c r="R972" s="20">
        <f>VLOOKUP($G972&amp;R$5&amp;$J972,BASE!$P$2:$R$30000,3,0)</f>
        <v>0</v>
      </c>
      <c r="S972" s="20">
        <f>VLOOKUP($G972&amp;S$5&amp;$J972,BASE!$P$2:$R$30000,3,0)</f>
        <v>0</v>
      </c>
      <c r="T972" s="20">
        <f>VLOOKUP($G972&amp;T$5&amp;$J972,BASE!$P$2:$R$30000,3,0)</f>
        <v>0</v>
      </c>
      <c r="U972" s="20">
        <f>VLOOKUP($G972&amp;U$5&amp;$J972,BASE!$P$2:$R$30000,3,0)</f>
        <v>0</v>
      </c>
      <c r="V972" s="20">
        <f>VLOOKUP($G972&amp;V$5&amp;$J972,BASE!$P$2:$R$30000,3,0)</f>
        <v>0</v>
      </c>
      <c r="W972" s="20">
        <f>VLOOKUP($G972&amp;W$5&amp;$J972,BASE!$P$2:$R$30000,3,0)</f>
        <v>0</v>
      </c>
      <c r="X972" s="20">
        <f>VLOOKUP($G972&amp;X$5&amp;$J972,BASE!$P$2:$R$30000,3,0)</f>
        <v>0</v>
      </c>
      <c r="Y972" s="20">
        <f>VLOOKUP($G972&amp;Y$5&amp;$J972,BASE!$P$2:$R$30000,3,0)</f>
        <v>0</v>
      </c>
      <c r="Z972" s="20">
        <f>VLOOKUP($G972&amp;Z$5&amp;$J972,BASE!$P$2:$R$30000,3,0)</f>
        <v>0</v>
      </c>
      <c r="AA972" s="20">
        <f>VLOOKUP($G972&amp;AA$5&amp;$J972,BASE!$P$2:$R$30000,3,0)</f>
        <v>0</v>
      </c>
      <c r="AB972" s="20">
        <f>VLOOKUP($G972&amp;AB$5&amp;$J972,BASE!$P$2:$R$30000,3,0)</f>
        <v>0</v>
      </c>
      <c r="AC972" s="20">
        <f>VLOOKUP($G972&amp;AC$5&amp;$J972,BASE!$P$2:$R$30000,3,0)</f>
        <v>0</v>
      </c>
      <c r="AD972" s="20">
        <f>VLOOKUP($G972&amp;AD$5&amp;$J972,BASE!$P$2:$R$30000,3,0)</f>
        <v>0</v>
      </c>
      <c r="AE972" s="20">
        <f>VLOOKUP($G972&amp;AE$5&amp;$J972,BASE!$P$2:$R$30000,3,0)</f>
        <v>0</v>
      </c>
      <c r="AF972" s="20">
        <f>VLOOKUP($G972&amp;AF$5&amp;$J972,BASE!$P$2:$R$30000,3,0)</f>
        <v>0</v>
      </c>
      <c r="AG972" s="20">
        <f>VLOOKUP($G972&amp;AG$5&amp;$J972,BASE!$P$2:$R$30000,3,0)</f>
        <v>0</v>
      </c>
      <c r="AH972" s="20">
        <f>VLOOKUP($G972&amp;AH$5&amp;$J972,BASE!$P$2:$R$30000,3,0)</f>
        <v>0</v>
      </c>
      <c r="AI972" s="16">
        <f t="shared" si="16"/>
        <v>0</v>
      </c>
      <c r="AJ972" s="20">
        <f>VLOOKUP($G972&amp;$J972,BASE[[#All],[LLAVE2]:[TipoEvaluacion]],5,0)</f>
        <v>0</v>
      </c>
      <c r="AK972" s="20">
        <f>VLOOKUP($G972&amp;$J972,BASE[[#All],[LLAVE2]:[TipoEvaluacion]],7,0)</f>
        <v>0</v>
      </c>
      <c r="AL972" s="20">
        <f>VLOOKUP($G972&amp;$J972,BASE[[#All],[LLAVE2]:[TipoEvaluacion]],9,0)</f>
        <v>0</v>
      </c>
      <c r="AM972" s="20">
        <f>VLOOKUP($G972&amp;$J972,BASE[[#All],[LLAVE2]:[TipoEvaluacion]],11,0)</f>
        <v>0</v>
      </c>
      <c r="AN972" s="20">
        <f>VLOOKUP($G972&amp;$J972,BASE[[#All],[LLAVE2]:[TipoEvaluacion]],13,0)</f>
        <v>0</v>
      </c>
      <c r="AO972" s="25"/>
      <c r="AP972" s="15"/>
    </row>
    <row r="973" spans="2:42" ht="15.75" x14ac:dyDescent="0.3">
      <c r="B973" s="15">
        <f>BASE!$D$2</f>
        <v>0</v>
      </c>
      <c r="C973" s="15"/>
      <c r="D973" s="15"/>
      <c r="E973" s="15"/>
      <c r="F973" s="15"/>
      <c r="G973" s="15"/>
      <c r="H973" s="19"/>
      <c r="I973" s="15"/>
      <c r="J973" s="15"/>
      <c r="K973" s="20">
        <f>VLOOKUP($G973&amp;K$5&amp;$J973,BASE!$P$2:$R$30000,3,0)</f>
        <v>0</v>
      </c>
      <c r="L973" s="20">
        <f>VLOOKUP($G973&amp;L$5&amp;$J973,BASE!$P$2:$R$30000,3,0)</f>
        <v>0</v>
      </c>
      <c r="M973" s="20">
        <f>VLOOKUP($G973&amp;M$5&amp;$J973,BASE!$P$2:$R$30000,3,0)</f>
        <v>0</v>
      </c>
      <c r="N973" s="20">
        <f>VLOOKUP($G973&amp;N$5&amp;$J973,BASE!$P$2:$R$30000,3,0)</f>
        <v>0</v>
      </c>
      <c r="O973" s="20">
        <f>VLOOKUP($G973&amp;O$5&amp;$J973,BASE!$P$2:$R$30000,3,0)</f>
        <v>0</v>
      </c>
      <c r="P973" s="20">
        <f>VLOOKUP($G973&amp;P$5&amp;$J973,BASE!$P$2:$R$30000,3,0)</f>
        <v>0</v>
      </c>
      <c r="Q973" s="20">
        <f>VLOOKUP($G973&amp;Q$5&amp;$J973,BASE!$P$2:$R$30000,3,0)</f>
        <v>0</v>
      </c>
      <c r="R973" s="20">
        <f>VLOOKUP($G973&amp;R$5&amp;$J973,BASE!$P$2:$R$30000,3,0)</f>
        <v>0</v>
      </c>
      <c r="S973" s="20">
        <f>VLOOKUP($G973&amp;S$5&amp;$J973,BASE!$P$2:$R$30000,3,0)</f>
        <v>0</v>
      </c>
      <c r="T973" s="20">
        <f>VLOOKUP($G973&amp;T$5&amp;$J973,BASE!$P$2:$R$30000,3,0)</f>
        <v>0</v>
      </c>
      <c r="U973" s="20">
        <f>VLOOKUP($G973&amp;U$5&amp;$J973,BASE!$P$2:$R$30000,3,0)</f>
        <v>0</v>
      </c>
      <c r="V973" s="20">
        <f>VLOOKUP($G973&amp;V$5&amp;$J973,BASE!$P$2:$R$30000,3,0)</f>
        <v>0</v>
      </c>
      <c r="W973" s="20">
        <f>VLOOKUP($G973&amp;W$5&amp;$J973,BASE!$P$2:$R$30000,3,0)</f>
        <v>0</v>
      </c>
      <c r="X973" s="20">
        <f>VLOOKUP($G973&amp;X$5&amp;$J973,BASE!$P$2:$R$30000,3,0)</f>
        <v>0</v>
      </c>
      <c r="Y973" s="20">
        <f>VLOOKUP($G973&amp;Y$5&amp;$J973,BASE!$P$2:$R$30000,3,0)</f>
        <v>0</v>
      </c>
      <c r="Z973" s="20">
        <f>VLOOKUP($G973&amp;Z$5&amp;$J973,BASE!$P$2:$R$30000,3,0)</f>
        <v>0</v>
      </c>
      <c r="AA973" s="20">
        <f>VLOOKUP($G973&amp;AA$5&amp;$J973,BASE!$P$2:$R$30000,3,0)</f>
        <v>0</v>
      </c>
      <c r="AB973" s="20">
        <f>VLOOKUP($G973&amp;AB$5&amp;$J973,BASE!$P$2:$R$30000,3,0)</f>
        <v>0</v>
      </c>
      <c r="AC973" s="20">
        <f>VLOOKUP($G973&amp;AC$5&amp;$J973,BASE!$P$2:$R$30000,3,0)</f>
        <v>0</v>
      </c>
      <c r="AD973" s="20">
        <f>VLOOKUP($G973&amp;AD$5&amp;$J973,BASE!$P$2:$R$30000,3,0)</f>
        <v>0</v>
      </c>
      <c r="AE973" s="20">
        <f>VLOOKUP($G973&amp;AE$5&amp;$J973,BASE!$P$2:$R$30000,3,0)</f>
        <v>0</v>
      </c>
      <c r="AF973" s="20">
        <f>VLOOKUP($G973&amp;AF$5&amp;$J973,BASE!$P$2:$R$30000,3,0)</f>
        <v>0</v>
      </c>
      <c r="AG973" s="20">
        <f>VLOOKUP($G973&amp;AG$5&amp;$J973,BASE!$P$2:$R$30000,3,0)</f>
        <v>0</v>
      </c>
      <c r="AH973" s="20">
        <f>VLOOKUP($G973&amp;AH$5&amp;$J973,BASE!$P$2:$R$30000,3,0)</f>
        <v>0</v>
      </c>
      <c r="AI973" s="16">
        <f t="shared" si="16"/>
        <v>0</v>
      </c>
      <c r="AJ973" s="20">
        <f>VLOOKUP($G973&amp;$J973,BASE[[#All],[LLAVE2]:[TipoEvaluacion]],5,0)</f>
        <v>0</v>
      </c>
      <c r="AK973" s="20">
        <f>VLOOKUP($G973&amp;$J973,BASE[[#All],[LLAVE2]:[TipoEvaluacion]],7,0)</f>
        <v>0</v>
      </c>
      <c r="AL973" s="20">
        <f>VLOOKUP($G973&amp;$J973,BASE[[#All],[LLAVE2]:[TipoEvaluacion]],9,0)</f>
        <v>0</v>
      </c>
      <c r="AM973" s="20">
        <f>VLOOKUP($G973&amp;$J973,BASE[[#All],[LLAVE2]:[TipoEvaluacion]],11,0)</f>
        <v>0</v>
      </c>
      <c r="AN973" s="20">
        <f>VLOOKUP($G973&amp;$J973,BASE[[#All],[LLAVE2]:[TipoEvaluacion]],13,0)</f>
        <v>0</v>
      </c>
      <c r="AO973" s="25"/>
      <c r="AP973" s="15"/>
    </row>
    <row r="974" spans="2:42" ht="15.75" x14ac:dyDescent="0.3">
      <c r="B974" s="15">
        <f>BASE!$D$2</f>
        <v>0</v>
      </c>
      <c r="C974" s="15"/>
      <c r="D974" s="15"/>
      <c r="E974" s="15"/>
      <c r="F974" s="15"/>
      <c r="G974" s="15"/>
      <c r="H974" s="19"/>
      <c r="I974" s="15"/>
      <c r="J974" s="15"/>
      <c r="K974" s="20">
        <f>VLOOKUP($G974&amp;K$5&amp;$J974,BASE!$P$2:$R$30000,3,0)</f>
        <v>0</v>
      </c>
      <c r="L974" s="20">
        <f>VLOOKUP($G974&amp;L$5&amp;$J974,BASE!$P$2:$R$30000,3,0)</f>
        <v>0</v>
      </c>
      <c r="M974" s="20">
        <f>VLOOKUP($G974&amp;M$5&amp;$J974,BASE!$P$2:$R$30000,3,0)</f>
        <v>0</v>
      </c>
      <c r="N974" s="20">
        <f>VLOOKUP($G974&amp;N$5&amp;$J974,BASE!$P$2:$R$30000,3,0)</f>
        <v>0</v>
      </c>
      <c r="O974" s="20">
        <f>VLOOKUP($G974&amp;O$5&amp;$J974,BASE!$P$2:$R$30000,3,0)</f>
        <v>0</v>
      </c>
      <c r="P974" s="20">
        <f>VLOOKUP($G974&amp;P$5&amp;$J974,BASE!$P$2:$R$30000,3,0)</f>
        <v>0</v>
      </c>
      <c r="Q974" s="20">
        <f>VLOOKUP($G974&amp;Q$5&amp;$J974,BASE!$P$2:$R$30000,3,0)</f>
        <v>0</v>
      </c>
      <c r="R974" s="20">
        <f>VLOOKUP($G974&amp;R$5&amp;$J974,BASE!$P$2:$R$30000,3,0)</f>
        <v>0</v>
      </c>
      <c r="S974" s="20">
        <f>VLOOKUP($G974&amp;S$5&amp;$J974,BASE!$P$2:$R$30000,3,0)</f>
        <v>0</v>
      </c>
      <c r="T974" s="20">
        <f>VLOOKUP($G974&amp;T$5&amp;$J974,BASE!$P$2:$R$30000,3,0)</f>
        <v>0</v>
      </c>
      <c r="U974" s="20">
        <f>VLOOKUP($G974&amp;U$5&amp;$J974,BASE!$P$2:$R$30000,3,0)</f>
        <v>0</v>
      </c>
      <c r="V974" s="20">
        <f>VLOOKUP($G974&amp;V$5&amp;$J974,BASE!$P$2:$R$30000,3,0)</f>
        <v>0</v>
      </c>
      <c r="W974" s="20">
        <f>VLOOKUP($G974&amp;W$5&amp;$J974,BASE!$P$2:$R$30000,3,0)</f>
        <v>0</v>
      </c>
      <c r="X974" s="20">
        <f>VLOOKUP($G974&amp;X$5&amp;$J974,BASE!$P$2:$R$30000,3,0)</f>
        <v>0</v>
      </c>
      <c r="Y974" s="20">
        <f>VLOOKUP($G974&amp;Y$5&amp;$J974,BASE!$P$2:$R$30000,3,0)</f>
        <v>0</v>
      </c>
      <c r="Z974" s="20">
        <f>VLOOKUP($G974&amp;Z$5&amp;$J974,BASE!$P$2:$R$30000,3,0)</f>
        <v>0</v>
      </c>
      <c r="AA974" s="20">
        <f>VLOOKUP($G974&amp;AA$5&amp;$J974,BASE!$P$2:$R$30000,3,0)</f>
        <v>0</v>
      </c>
      <c r="AB974" s="20">
        <f>VLOOKUP($G974&amp;AB$5&amp;$J974,BASE!$P$2:$R$30000,3,0)</f>
        <v>0</v>
      </c>
      <c r="AC974" s="20">
        <f>VLOOKUP($G974&amp;AC$5&amp;$J974,BASE!$P$2:$R$30000,3,0)</f>
        <v>0</v>
      </c>
      <c r="AD974" s="20">
        <f>VLOOKUP($G974&amp;AD$5&amp;$J974,BASE!$P$2:$R$30000,3,0)</f>
        <v>0</v>
      </c>
      <c r="AE974" s="20">
        <f>VLOOKUP($G974&amp;AE$5&amp;$J974,BASE!$P$2:$R$30000,3,0)</f>
        <v>0</v>
      </c>
      <c r="AF974" s="20">
        <f>VLOOKUP($G974&amp;AF$5&amp;$J974,BASE!$P$2:$R$30000,3,0)</f>
        <v>0</v>
      </c>
      <c r="AG974" s="20">
        <f>VLOOKUP($G974&amp;AG$5&amp;$J974,BASE!$P$2:$R$30000,3,0)</f>
        <v>0</v>
      </c>
      <c r="AH974" s="20">
        <f>VLOOKUP($G974&amp;AH$5&amp;$J974,BASE!$P$2:$R$30000,3,0)</f>
        <v>0</v>
      </c>
      <c r="AI974" s="16">
        <f t="shared" si="16"/>
        <v>0</v>
      </c>
      <c r="AJ974" s="20">
        <f>VLOOKUP($G974&amp;$J974,BASE[[#All],[LLAVE2]:[TipoEvaluacion]],5,0)</f>
        <v>0</v>
      </c>
      <c r="AK974" s="20">
        <f>VLOOKUP($G974&amp;$J974,BASE[[#All],[LLAVE2]:[TipoEvaluacion]],7,0)</f>
        <v>0</v>
      </c>
      <c r="AL974" s="20">
        <f>VLOOKUP($G974&amp;$J974,BASE[[#All],[LLAVE2]:[TipoEvaluacion]],9,0)</f>
        <v>0</v>
      </c>
      <c r="AM974" s="20">
        <f>VLOOKUP($G974&amp;$J974,BASE[[#All],[LLAVE2]:[TipoEvaluacion]],11,0)</f>
        <v>0</v>
      </c>
      <c r="AN974" s="20">
        <f>VLOOKUP($G974&amp;$J974,BASE[[#All],[LLAVE2]:[TipoEvaluacion]],13,0)</f>
        <v>0</v>
      </c>
      <c r="AO974" s="25"/>
      <c r="AP974" s="15"/>
    </row>
    <row r="975" spans="2:42" ht="15.75" x14ac:dyDescent="0.3">
      <c r="B975" s="15">
        <f>BASE!$D$2</f>
        <v>0</v>
      </c>
      <c r="C975" s="15"/>
      <c r="D975" s="15"/>
      <c r="E975" s="15"/>
      <c r="F975" s="15"/>
      <c r="G975" s="15"/>
      <c r="H975" s="19"/>
      <c r="I975" s="15"/>
      <c r="J975" s="15"/>
      <c r="K975" s="20">
        <f>VLOOKUP($G975&amp;K$5&amp;$J975,BASE!$P$2:$R$30000,3,0)</f>
        <v>0</v>
      </c>
      <c r="L975" s="20">
        <f>VLOOKUP($G975&amp;L$5&amp;$J975,BASE!$P$2:$R$30000,3,0)</f>
        <v>0</v>
      </c>
      <c r="M975" s="20">
        <f>VLOOKUP($G975&amp;M$5&amp;$J975,BASE!$P$2:$R$30000,3,0)</f>
        <v>0</v>
      </c>
      <c r="N975" s="20">
        <f>VLOOKUP($G975&amp;N$5&amp;$J975,BASE!$P$2:$R$30000,3,0)</f>
        <v>0</v>
      </c>
      <c r="O975" s="20">
        <f>VLOOKUP($G975&amp;O$5&amp;$J975,BASE!$P$2:$R$30000,3,0)</f>
        <v>0</v>
      </c>
      <c r="P975" s="20">
        <f>VLOOKUP($G975&amp;P$5&amp;$J975,BASE!$P$2:$R$30000,3,0)</f>
        <v>0</v>
      </c>
      <c r="Q975" s="20">
        <f>VLOOKUP($G975&amp;Q$5&amp;$J975,BASE!$P$2:$R$30000,3,0)</f>
        <v>0</v>
      </c>
      <c r="R975" s="20">
        <f>VLOOKUP($G975&amp;R$5&amp;$J975,BASE!$P$2:$R$30000,3,0)</f>
        <v>0</v>
      </c>
      <c r="S975" s="20">
        <f>VLOOKUP($G975&amp;S$5&amp;$J975,BASE!$P$2:$R$30000,3,0)</f>
        <v>0</v>
      </c>
      <c r="T975" s="20">
        <f>VLOOKUP($G975&amp;T$5&amp;$J975,BASE!$P$2:$R$30000,3,0)</f>
        <v>0</v>
      </c>
      <c r="U975" s="20">
        <f>VLOOKUP($G975&amp;U$5&amp;$J975,BASE!$P$2:$R$30000,3,0)</f>
        <v>0</v>
      </c>
      <c r="V975" s="20">
        <f>VLOOKUP($G975&amp;V$5&amp;$J975,BASE!$P$2:$R$30000,3,0)</f>
        <v>0</v>
      </c>
      <c r="W975" s="20">
        <f>VLOOKUP($G975&amp;W$5&amp;$J975,BASE!$P$2:$R$30000,3,0)</f>
        <v>0</v>
      </c>
      <c r="X975" s="20">
        <f>VLOOKUP($G975&amp;X$5&amp;$J975,BASE!$P$2:$R$30000,3,0)</f>
        <v>0</v>
      </c>
      <c r="Y975" s="20">
        <f>VLOOKUP($G975&amp;Y$5&amp;$J975,BASE!$P$2:$R$30000,3,0)</f>
        <v>0</v>
      </c>
      <c r="Z975" s="20">
        <f>VLOOKUP($G975&amp;Z$5&amp;$J975,BASE!$P$2:$R$30000,3,0)</f>
        <v>0</v>
      </c>
      <c r="AA975" s="20">
        <f>VLOOKUP($G975&amp;AA$5&amp;$J975,BASE!$P$2:$R$30000,3,0)</f>
        <v>0</v>
      </c>
      <c r="AB975" s="20">
        <f>VLOOKUP($G975&amp;AB$5&amp;$J975,BASE!$P$2:$R$30000,3,0)</f>
        <v>0</v>
      </c>
      <c r="AC975" s="20">
        <f>VLOOKUP($G975&amp;AC$5&amp;$J975,BASE!$P$2:$R$30000,3,0)</f>
        <v>0</v>
      </c>
      <c r="AD975" s="20">
        <f>VLOOKUP($G975&amp;AD$5&amp;$J975,BASE!$P$2:$R$30000,3,0)</f>
        <v>0</v>
      </c>
      <c r="AE975" s="20">
        <f>VLOOKUP($G975&amp;AE$5&amp;$J975,BASE!$P$2:$R$30000,3,0)</f>
        <v>0</v>
      </c>
      <c r="AF975" s="20">
        <f>VLOOKUP($G975&amp;AF$5&amp;$J975,BASE!$P$2:$R$30000,3,0)</f>
        <v>0</v>
      </c>
      <c r="AG975" s="20">
        <f>VLOOKUP($G975&amp;AG$5&amp;$J975,BASE!$P$2:$R$30000,3,0)</f>
        <v>0</v>
      </c>
      <c r="AH975" s="20">
        <f>VLOOKUP($G975&amp;AH$5&amp;$J975,BASE!$P$2:$R$30000,3,0)</f>
        <v>0</v>
      </c>
      <c r="AI975" s="16">
        <f t="shared" si="16"/>
        <v>0</v>
      </c>
      <c r="AJ975" s="20">
        <f>VLOOKUP($G975&amp;$J975,BASE[[#All],[LLAVE2]:[TipoEvaluacion]],5,0)</f>
        <v>0</v>
      </c>
      <c r="AK975" s="20">
        <f>VLOOKUP($G975&amp;$J975,BASE[[#All],[LLAVE2]:[TipoEvaluacion]],7,0)</f>
        <v>0</v>
      </c>
      <c r="AL975" s="20">
        <f>VLOOKUP($G975&amp;$J975,BASE[[#All],[LLAVE2]:[TipoEvaluacion]],9,0)</f>
        <v>0</v>
      </c>
      <c r="AM975" s="20">
        <f>VLOOKUP($G975&amp;$J975,BASE[[#All],[LLAVE2]:[TipoEvaluacion]],11,0)</f>
        <v>0</v>
      </c>
      <c r="AN975" s="20">
        <f>VLOOKUP($G975&amp;$J975,BASE[[#All],[LLAVE2]:[TipoEvaluacion]],13,0)</f>
        <v>0</v>
      </c>
      <c r="AO975" s="25"/>
      <c r="AP975" s="15"/>
    </row>
    <row r="976" spans="2:42" ht="15.75" x14ac:dyDescent="0.3">
      <c r="B976" s="15">
        <f>BASE!$D$2</f>
        <v>0</v>
      </c>
      <c r="C976" s="15"/>
      <c r="D976" s="15"/>
      <c r="E976" s="15"/>
      <c r="F976" s="15"/>
      <c r="G976" s="15"/>
      <c r="H976" s="19"/>
      <c r="I976" s="15"/>
      <c r="J976" s="15"/>
      <c r="K976" s="20">
        <f>VLOOKUP($G976&amp;K$5&amp;$J976,BASE!$P$2:$R$30000,3,0)</f>
        <v>0</v>
      </c>
      <c r="L976" s="20">
        <f>VLOOKUP($G976&amp;L$5&amp;$J976,BASE!$P$2:$R$30000,3,0)</f>
        <v>0</v>
      </c>
      <c r="M976" s="20">
        <f>VLOOKUP($G976&amp;M$5&amp;$J976,BASE!$P$2:$R$30000,3,0)</f>
        <v>0</v>
      </c>
      <c r="N976" s="20">
        <f>VLOOKUP($G976&amp;N$5&amp;$J976,BASE!$P$2:$R$30000,3,0)</f>
        <v>0</v>
      </c>
      <c r="O976" s="20">
        <f>VLOOKUP($G976&amp;O$5&amp;$J976,BASE!$P$2:$R$30000,3,0)</f>
        <v>0</v>
      </c>
      <c r="P976" s="20">
        <f>VLOOKUP($G976&amp;P$5&amp;$J976,BASE!$P$2:$R$30000,3,0)</f>
        <v>0</v>
      </c>
      <c r="Q976" s="20">
        <f>VLOOKUP($G976&amp;Q$5&amp;$J976,BASE!$P$2:$R$30000,3,0)</f>
        <v>0</v>
      </c>
      <c r="R976" s="20">
        <f>VLOOKUP($G976&amp;R$5&amp;$J976,BASE!$P$2:$R$30000,3,0)</f>
        <v>0</v>
      </c>
      <c r="S976" s="20">
        <f>VLOOKUP($G976&amp;S$5&amp;$J976,BASE!$P$2:$R$30000,3,0)</f>
        <v>0</v>
      </c>
      <c r="T976" s="20">
        <f>VLOOKUP($G976&amp;T$5&amp;$J976,BASE!$P$2:$R$30000,3,0)</f>
        <v>0</v>
      </c>
      <c r="U976" s="20">
        <f>VLOOKUP($G976&amp;U$5&amp;$J976,BASE!$P$2:$R$30000,3,0)</f>
        <v>0</v>
      </c>
      <c r="V976" s="20">
        <f>VLOOKUP($G976&amp;V$5&amp;$J976,BASE!$P$2:$R$30000,3,0)</f>
        <v>0</v>
      </c>
      <c r="W976" s="20">
        <f>VLOOKUP($G976&amp;W$5&amp;$J976,BASE!$P$2:$R$30000,3,0)</f>
        <v>0</v>
      </c>
      <c r="X976" s="20">
        <f>VLOOKUP($G976&amp;X$5&amp;$J976,BASE!$P$2:$R$30000,3,0)</f>
        <v>0</v>
      </c>
      <c r="Y976" s="20">
        <f>VLOOKUP($G976&amp;Y$5&amp;$J976,BASE!$P$2:$R$30000,3,0)</f>
        <v>0</v>
      </c>
      <c r="Z976" s="20">
        <f>VLOOKUP($G976&amp;Z$5&amp;$J976,BASE!$P$2:$R$30000,3,0)</f>
        <v>0</v>
      </c>
      <c r="AA976" s="20">
        <f>VLOOKUP($G976&amp;AA$5&amp;$J976,BASE!$P$2:$R$30000,3,0)</f>
        <v>0</v>
      </c>
      <c r="AB976" s="20">
        <f>VLOOKUP($G976&amp;AB$5&amp;$J976,BASE!$P$2:$R$30000,3,0)</f>
        <v>0</v>
      </c>
      <c r="AC976" s="20">
        <f>VLOOKUP($G976&amp;AC$5&amp;$J976,BASE!$P$2:$R$30000,3,0)</f>
        <v>0</v>
      </c>
      <c r="AD976" s="20">
        <f>VLOOKUP($G976&amp;AD$5&amp;$J976,BASE!$P$2:$R$30000,3,0)</f>
        <v>0</v>
      </c>
      <c r="AE976" s="20">
        <f>VLOOKUP($G976&amp;AE$5&amp;$J976,BASE!$P$2:$R$30000,3,0)</f>
        <v>0</v>
      </c>
      <c r="AF976" s="20">
        <f>VLOOKUP($G976&amp;AF$5&amp;$J976,BASE!$P$2:$R$30000,3,0)</f>
        <v>0</v>
      </c>
      <c r="AG976" s="20">
        <f>VLOOKUP($G976&amp;AG$5&amp;$J976,BASE!$P$2:$R$30000,3,0)</f>
        <v>0</v>
      </c>
      <c r="AH976" s="20">
        <f>VLOOKUP($G976&amp;AH$5&amp;$J976,BASE!$P$2:$R$30000,3,0)</f>
        <v>0</v>
      </c>
      <c r="AI976" s="16">
        <f t="shared" si="16"/>
        <v>0</v>
      </c>
      <c r="AJ976" s="20">
        <f>VLOOKUP($G976&amp;$J976,BASE[[#All],[LLAVE2]:[TipoEvaluacion]],5,0)</f>
        <v>0</v>
      </c>
      <c r="AK976" s="20">
        <f>VLOOKUP($G976&amp;$J976,BASE[[#All],[LLAVE2]:[TipoEvaluacion]],7,0)</f>
        <v>0</v>
      </c>
      <c r="AL976" s="20">
        <f>VLOOKUP($G976&amp;$J976,BASE[[#All],[LLAVE2]:[TipoEvaluacion]],9,0)</f>
        <v>0</v>
      </c>
      <c r="AM976" s="20">
        <f>VLOOKUP($G976&amp;$J976,BASE[[#All],[LLAVE2]:[TipoEvaluacion]],11,0)</f>
        <v>0</v>
      </c>
      <c r="AN976" s="20">
        <f>VLOOKUP($G976&amp;$J976,BASE[[#All],[LLAVE2]:[TipoEvaluacion]],13,0)</f>
        <v>0</v>
      </c>
      <c r="AO976" s="25"/>
      <c r="AP976" s="15"/>
    </row>
    <row r="977" spans="2:42" ht="15.75" x14ac:dyDescent="0.3">
      <c r="B977" s="15">
        <f>BASE!$D$2</f>
        <v>0</v>
      </c>
      <c r="C977" s="15"/>
      <c r="D977" s="15"/>
      <c r="E977" s="15"/>
      <c r="F977" s="15"/>
      <c r="G977" s="15"/>
      <c r="H977" s="19"/>
      <c r="I977" s="15"/>
      <c r="J977" s="15"/>
      <c r="K977" s="20">
        <f>VLOOKUP($G977&amp;K$5&amp;$J977,BASE!$P$2:$R$30000,3,0)</f>
        <v>0</v>
      </c>
      <c r="L977" s="20">
        <f>VLOOKUP($G977&amp;L$5&amp;$J977,BASE!$P$2:$R$30000,3,0)</f>
        <v>0</v>
      </c>
      <c r="M977" s="20">
        <f>VLOOKUP($G977&amp;M$5&amp;$J977,BASE!$P$2:$R$30000,3,0)</f>
        <v>0</v>
      </c>
      <c r="N977" s="20">
        <f>VLOOKUP($G977&amp;N$5&amp;$J977,BASE!$P$2:$R$30000,3,0)</f>
        <v>0</v>
      </c>
      <c r="O977" s="20">
        <f>VLOOKUP($G977&amp;O$5&amp;$J977,BASE!$P$2:$R$30000,3,0)</f>
        <v>0</v>
      </c>
      <c r="P977" s="20">
        <f>VLOOKUP($G977&amp;P$5&amp;$J977,BASE!$P$2:$R$30000,3,0)</f>
        <v>0</v>
      </c>
      <c r="Q977" s="20">
        <f>VLOOKUP($G977&amp;Q$5&amp;$J977,BASE!$P$2:$R$30000,3,0)</f>
        <v>0</v>
      </c>
      <c r="R977" s="20">
        <f>VLOOKUP($G977&amp;R$5&amp;$J977,BASE!$P$2:$R$30000,3,0)</f>
        <v>0</v>
      </c>
      <c r="S977" s="20">
        <f>VLOOKUP($G977&amp;S$5&amp;$J977,BASE!$P$2:$R$30000,3,0)</f>
        <v>0</v>
      </c>
      <c r="T977" s="20">
        <f>VLOOKUP($G977&amp;T$5&amp;$J977,BASE!$P$2:$R$30000,3,0)</f>
        <v>0</v>
      </c>
      <c r="U977" s="20">
        <f>VLOOKUP($G977&amp;U$5&amp;$J977,BASE!$P$2:$R$30000,3,0)</f>
        <v>0</v>
      </c>
      <c r="V977" s="20">
        <f>VLOOKUP($G977&amp;V$5&amp;$J977,BASE!$P$2:$R$30000,3,0)</f>
        <v>0</v>
      </c>
      <c r="W977" s="20">
        <f>VLOOKUP($G977&amp;W$5&amp;$J977,BASE!$P$2:$R$30000,3,0)</f>
        <v>0</v>
      </c>
      <c r="X977" s="20">
        <f>VLOOKUP($G977&amp;X$5&amp;$J977,BASE!$P$2:$R$30000,3,0)</f>
        <v>0</v>
      </c>
      <c r="Y977" s="20">
        <f>VLOOKUP($G977&amp;Y$5&amp;$J977,BASE!$P$2:$R$30000,3,0)</f>
        <v>0</v>
      </c>
      <c r="Z977" s="20">
        <f>VLOOKUP($G977&amp;Z$5&amp;$J977,BASE!$P$2:$R$30000,3,0)</f>
        <v>0</v>
      </c>
      <c r="AA977" s="20">
        <f>VLOOKUP($G977&amp;AA$5&amp;$J977,BASE!$P$2:$R$30000,3,0)</f>
        <v>0</v>
      </c>
      <c r="AB977" s="20">
        <f>VLOOKUP($G977&amp;AB$5&amp;$J977,BASE!$P$2:$R$30000,3,0)</f>
        <v>0</v>
      </c>
      <c r="AC977" s="20">
        <f>VLOOKUP($G977&amp;AC$5&amp;$J977,BASE!$P$2:$R$30000,3,0)</f>
        <v>0</v>
      </c>
      <c r="AD977" s="20">
        <f>VLOOKUP($G977&amp;AD$5&amp;$J977,BASE!$P$2:$R$30000,3,0)</f>
        <v>0</v>
      </c>
      <c r="AE977" s="20">
        <f>VLOOKUP($G977&amp;AE$5&amp;$J977,BASE!$P$2:$R$30000,3,0)</f>
        <v>0</v>
      </c>
      <c r="AF977" s="20">
        <f>VLOOKUP($G977&amp;AF$5&amp;$J977,BASE!$P$2:$R$30000,3,0)</f>
        <v>0</v>
      </c>
      <c r="AG977" s="20">
        <f>VLOOKUP($G977&amp;AG$5&amp;$J977,BASE!$P$2:$R$30000,3,0)</f>
        <v>0</v>
      </c>
      <c r="AH977" s="20">
        <f>VLOOKUP($G977&amp;AH$5&amp;$J977,BASE!$P$2:$R$30000,3,0)</f>
        <v>0</v>
      </c>
      <c r="AI977" s="16">
        <f t="shared" si="16"/>
        <v>0</v>
      </c>
      <c r="AJ977" s="20">
        <f>VLOOKUP($G977&amp;$J977,BASE[[#All],[LLAVE2]:[TipoEvaluacion]],5,0)</f>
        <v>0</v>
      </c>
      <c r="AK977" s="20">
        <f>VLOOKUP($G977&amp;$J977,BASE[[#All],[LLAVE2]:[TipoEvaluacion]],7,0)</f>
        <v>0</v>
      </c>
      <c r="AL977" s="20">
        <f>VLOOKUP($G977&amp;$J977,BASE[[#All],[LLAVE2]:[TipoEvaluacion]],9,0)</f>
        <v>0</v>
      </c>
      <c r="AM977" s="20">
        <f>VLOOKUP($G977&amp;$J977,BASE[[#All],[LLAVE2]:[TipoEvaluacion]],11,0)</f>
        <v>0</v>
      </c>
      <c r="AN977" s="20">
        <f>VLOOKUP($G977&amp;$J977,BASE[[#All],[LLAVE2]:[TipoEvaluacion]],13,0)</f>
        <v>0</v>
      </c>
      <c r="AO977" s="25"/>
      <c r="AP977" s="15"/>
    </row>
    <row r="978" spans="2:42" ht="15.75" x14ac:dyDescent="0.3">
      <c r="B978" s="15">
        <f>BASE!$D$2</f>
        <v>0</v>
      </c>
      <c r="C978" s="15"/>
      <c r="D978" s="15"/>
      <c r="E978" s="15"/>
      <c r="F978" s="15"/>
      <c r="G978" s="15"/>
      <c r="H978" s="19"/>
      <c r="I978" s="15"/>
      <c r="J978" s="15"/>
      <c r="K978" s="20">
        <f>VLOOKUP($G978&amp;K$5&amp;$J978,BASE!$P$2:$R$30000,3,0)</f>
        <v>0</v>
      </c>
      <c r="L978" s="20">
        <f>VLOOKUP($G978&amp;L$5&amp;$J978,BASE!$P$2:$R$30000,3,0)</f>
        <v>0</v>
      </c>
      <c r="M978" s="20">
        <f>VLOOKUP($G978&amp;M$5&amp;$J978,BASE!$P$2:$R$30000,3,0)</f>
        <v>0</v>
      </c>
      <c r="N978" s="20">
        <f>VLOOKUP($G978&amp;N$5&amp;$J978,BASE!$P$2:$R$30000,3,0)</f>
        <v>0</v>
      </c>
      <c r="O978" s="20">
        <f>VLOOKUP($G978&amp;O$5&amp;$J978,BASE!$P$2:$R$30000,3,0)</f>
        <v>0</v>
      </c>
      <c r="P978" s="20">
        <f>VLOOKUP($G978&amp;P$5&amp;$J978,BASE!$P$2:$R$30000,3,0)</f>
        <v>0</v>
      </c>
      <c r="Q978" s="20">
        <f>VLOOKUP($G978&amp;Q$5&amp;$J978,BASE!$P$2:$R$30000,3,0)</f>
        <v>0</v>
      </c>
      <c r="R978" s="20">
        <f>VLOOKUP($G978&amp;R$5&amp;$J978,BASE!$P$2:$R$30000,3,0)</f>
        <v>0</v>
      </c>
      <c r="S978" s="20">
        <f>VLOOKUP($G978&amp;S$5&amp;$J978,BASE!$P$2:$R$30000,3,0)</f>
        <v>0</v>
      </c>
      <c r="T978" s="20">
        <f>VLOOKUP($G978&amp;T$5&amp;$J978,BASE!$P$2:$R$30000,3,0)</f>
        <v>0</v>
      </c>
      <c r="U978" s="20">
        <f>VLOOKUP($G978&amp;U$5&amp;$J978,BASE!$P$2:$R$30000,3,0)</f>
        <v>0</v>
      </c>
      <c r="V978" s="20">
        <f>VLOOKUP($G978&amp;V$5&amp;$J978,BASE!$P$2:$R$30000,3,0)</f>
        <v>0</v>
      </c>
      <c r="W978" s="20">
        <f>VLOOKUP($G978&amp;W$5&amp;$J978,BASE!$P$2:$R$30000,3,0)</f>
        <v>0</v>
      </c>
      <c r="X978" s="20">
        <f>VLOOKUP($G978&amp;X$5&amp;$J978,BASE!$P$2:$R$30000,3,0)</f>
        <v>0</v>
      </c>
      <c r="Y978" s="20">
        <f>VLOOKUP($G978&amp;Y$5&amp;$J978,BASE!$P$2:$R$30000,3,0)</f>
        <v>0</v>
      </c>
      <c r="Z978" s="20">
        <f>VLOOKUP($G978&amp;Z$5&amp;$J978,BASE!$P$2:$R$30000,3,0)</f>
        <v>0</v>
      </c>
      <c r="AA978" s="20">
        <f>VLOOKUP($G978&amp;AA$5&amp;$J978,BASE!$P$2:$R$30000,3,0)</f>
        <v>0</v>
      </c>
      <c r="AB978" s="20">
        <f>VLOOKUP($G978&amp;AB$5&amp;$J978,BASE!$P$2:$R$30000,3,0)</f>
        <v>0</v>
      </c>
      <c r="AC978" s="20">
        <f>VLOOKUP($G978&amp;AC$5&amp;$J978,BASE!$P$2:$R$30000,3,0)</f>
        <v>0</v>
      </c>
      <c r="AD978" s="20">
        <f>VLOOKUP($G978&amp;AD$5&amp;$J978,BASE!$P$2:$R$30000,3,0)</f>
        <v>0</v>
      </c>
      <c r="AE978" s="20">
        <f>VLOOKUP($G978&amp;AE$5&amp;$J978,BASE!$P$2:$R$30000,3,0)</f>
        <v>0</v>
      </c>
      <c r="AF978" s="20">
        <f>VLOOKUP($G978&amp;AF$5&amp;$J978,BASE!$P$2:$R$30000,3,0)</f>
        <v>0</v>
      </c>
      <c r="AG978" s="20">
        <f>VLOOKUP($G978&amp;AG$5&amp;$J978,BASE!$P$2:$R$30000,3,0)</f>
        <v>0</v>
      </c>
      <c r="AH978" s="20">
        <f>VLOOKUP($G978&amp;AH$5&amp;$J978,BASE!$P$2:$R$30000,3,0)</f>
        <v>0</v>
      </c>
      <c r="AI978" s="16">
        <f t="shared" si="16"/>
        <v>0</v>
      </c>
      <c r="AJ978" s="20">
        <f>VLOOKUP($G978&amp;$J978,BASE[[#All],[LLAVE2]:[TipoEvaluacion]],5,0)</f>
        <v>0</v>
      </c>
      <c r="AK978" s="20">
        <f>VLOOKUP($G978&amp;$J978,BASE[[#All],[LLAVE2]:[TipoEvaluacion]],7,0)</f>
        <v>0</v>
      </c>
      <c r="AL978" s="20">
        <f>VLOOKUP($G978&amp;$J978,BASE[[#All],[LLAVE2]:[TipoEvaluacion]],9,0)</f>
        <v>0</v>
      </c>
      <c r="AM978" s="20">
        <f>VLOOKUP($G978&amp;$J978,BASE[[#All],[LLAVE2]:[TipoEvaluacion]],11,0)</f>
        <v>0</v>
      </c>
      <c r="AN978" s="20">
        <f>VLOOKUP($G978&amp;$J978,BASE[[#All],[LLAVE2]:[TipoEvaluacion]],13,0)</f>
        <v>0</v>
      </c>
      <c r="AO978" s="25"/>
      <c r="AP978" s="15"/>
    </row>
    <row r="979" spans="2:42" ht="15.75" x14ac:dyDescent="0.3">
      <c r="B979" s="15">
        <f>BASE!$D$2</f>
        <v>0</v>
      </c>
      <c r="C979" s="15"/>
      <c r="D979" s="15"/>
      <c r="E979" s="15"/>
      <c r="F979" s="15"/>
      <c r="G979" s="15"/>
      <c r="H979" s="19"/>
      <c r="I979" s="15"/>
      <c r="J979" s="15"/>
      <c r="K979" s="20">
        <f>VLOOKUP($G979&amp;K$5&amp;$J979,BASE!$P$2:$R$30000,3,0)</f>
        <v>0</v>
      </c>
      <c r="L979" s="20">
        <f>VLOOKUP($G979&amp;L$5&amp;$J979,BASE!$P$2:$R$30000,3,0)</f>
        <v>0</v>
      </c>
      <c r="M979" s="20">
        <f>VLOOKUP($G979&amp;M$5&amp;$J979,BASE!$P$2:$R$30000,3,0)</f>
        <v>0</v>
      </c>
      <c r="N979" s="20">
        <f>VLOOKUP($G979&amp;N$5&amp;$J979,BASE!$P$2:$R$30000,3,0)</f>
        <v>0</v>
      </c>
      <c r="O979" s="20">
        <f>VLOOKUP($G979&amp;O$5&amp;$J979,BASE!$P$2:$R$30000,3,0)</f>
        <v>0</v>
      </c>
      <c r="P979" s="20">
        <f>VLOOKUP($G979&amp;P$5&amp;$J979,BASE!$P$2:$R$30000,3,0)</f>
        <v>0</v>
      </c>
      <c r="Q979" s="20">
        <f>VLOOKUP($G979&amp;Q$5&amp;$J979,BASE!$P$2:$R$30000,3,0)</f>
        <v>0</v>
      </c>
      <c r="R979" s="20">
        <f>VLOOKUP($G979&amp;R$5&amp;$J979,BASE!$P$2:$R$30000,3,0)</f>
        <v>0</v>
      </c>
      <c r="S979" s="20">
        <f>VLOOKUP($G979&amp;S$5&amp;$J979,BASE!$P$2:$R$30000,3,0)</f>
        <v>0</v>
      </c>
      <c r="T979" s="20">
        <f>VLOOKUP($G979&amp;T$5&amp;$J979,BASE!$P$2:$R$30000,3,0)</f>
        <v>0</v>
      </c>
      <c r="U979" s="20">
        <f>VLOOKUP($G979&amp;U$5&amp;$J979,BASE!$P$2:$R$30000,3,0)</f>
        <v>0</v>
      </c>
      <c r="V979" s="20">
        <f>VLOOKUP($G979&amp;V$5&amp;$J979,BASE!$P$2:$R$30000,3,0)</f>
        <v>0</v>
      </c>
      <c r="W979" s="20">
        <f>VLOOKUP($G979&amp;W$5&amp;$J979,BASE!$P$2:$R$30000,3,0)</f>
        <v>0</v>
      </c>
      <c r="X979" s="20">
        <f>VLOOKUP($G979&amp;X$5&amp;$J979,BASE!$P$2:$R$30000,3,0)</f>
        <v>0</v>
      </c>
      <c r="Y979" s="20">
        <f>VLOOKUP($G979&amp;Y$5&amp;$J979,BASE!$P$2:$R$30000,3,0)</f>
        <v>0</v>
      </c>
      <c r="Z979" s="20">
        <f>VLOOKUP($G979&amp;Z$5&amp;$J979,BASE!$P$2:$R$30000,3,0)</f>
        <v>0</v>
      </c>
      <c r="AA979" s="20">
        <f>VLOOKUP($G979&amp;AA$5&amp;$J979,BASE!$P$2:$R$30000,3,0)</f>
        <v>0</v>
      </c>
      <c r="AB979" s="20">
        <f>VLOOKUP($G979&amp;AB$5&amp;$J979,BASE!$P$2:$R$30000,3,0)</f>
        <v>0</v>
      </c>
      <c r="AC979" s="20">
        <f>VLOOKUP($G979&amp;AC$5&amp;$J979,BASE!$P$2:$R$30000,3,0)</f>
        <v>0</v>
      </c>
      <c r="AD979" s="20">
        <f>VLOOKUP($G979&amp;AD$5&amp;$J979,BASE!$P$2:$R$30000,3,0)</f>
        <v>0</v>
      </c>
      <c r="AE979" s="20">
        <f>VLOOKUP($G979&amp;AE$5&amp;$J979,BASE!$P$2:$R$30000,3,0)</f>
        <v>0</v>
      </c>
      <c r="AF979" s="20">
        <f>VLOOKUP($G979&amp;AF$5&amp;$J979,BASE!$P$2:$R$30000,3,0)</f>
        <v>0</v>
      </c>
      <c r="AG979" s="20">
        <f>VLOOKUP($G979&amp;AG$5&amp;$J979,BASE!$P$2:$R$30000,3,0)</f>
        <v>0</v>
      </c>
      <c r="AH979" s="20">
        <f>VLOOKUP($G979&amp;AH$5&amp;$J979,BASE!$P$2:$R$30000,3,0)</f>
        <v>0</v>
      </c>
      <c r="AI979" s="16">
        <f t="shared" si="16"/>
        <v>0</v>
      </c>
      <c r="AJ979" s="20">
        <f>VLOOKUP($G979&amp;$J979,BASE[[#All],[LLAVE2]:[TipoEvaluacion]],5,0)</f>
        <v>0</v>
      </c>
      <c r="AK979" s="20">
        <f>VLOOKUP($G979&amp;$J979,BASE[[#All],[LLAVE2]:[TipoEvaluacion]],7,0)</f>
        <v>0</v>
      </c>
      <c r="AL979" s="20">
        <f>VLOOKUP($G979&amp;$J979,BASE[[#All],[LLAVE2]:[TipoEvaluacion]],9,0)</f>
        <v>0</v>
      </c>
      <c r="AM979" s="20">
        <f>VLOOKUP($G979&amp;$J979,BASE[[#All],[LLAVE2]:[TipoEvaluacion]],11,0)</f>
        <v>0</v>
      </c>
      <c r="AN979" s="20">
        <f>VLOOKUP($G979&amp;$J979,BASE[[#All],[LLAVE2]:[TipoEvaluacion]],13,0)</f>
        <v>0</v>
      </c>
      <c r="AO979" s="25"/>
      <c r="AP979" s="15"/>
    </row>
    <row r="980" spans="2:42" ht="15.75" x14ac:dyDescent="0.3">
      <c r="B980" s="15">
        <f>BASE!$D$2</f>
        <v>0</v>
      </c>
      <c r="C980" s="15"/>
      <c r="D980" s="15"/>
      <c r="E980" s="15"/>
      <c r="F980" s="15"/>
      <c r="G980" s="15"/>
      <c r="H980" s="19"/>
      <c r="I980" s="15"/>
      <c r="J980" s="15"/>
      <c r="K980" s="20">
        <f>VLOOKUP($G980&amp;K$5&amp;$J980,BASE!$P$2:$R$30000,3,0)</f>
        <v>0</v>
      </c>
      <c r="L980" s="20">
        <f>VLOOKUP($G980&amp;L$5&amp;$J980,BASE!$P$2:$R$30000,3,0)</f>
        <v>0</v>
      </c>
      <c r="M980" s="20">
        <f>VLOOKUP($G980&amp;M$5&amp;$J980,BASE!$P$2:$R$30000,3,0)</f>
        <v>0</v>
      </c>
      <c r="N980" s="20">
        <f>VLOOKUP($G980&amp;N$5&amp;$J980,BASE!$P$2:$R$30000,3,0)</f>
        <v>0</v>
      </c>
      <c r="O980" s="20">
        <f>VLOOKUP($G980&amp;O$5&amp;$J980,BASE!$P$2:$R$30000,3,0)</f>
        <v>0</v>
      </c>
      <c r="P980" s="20">
        <f>VLOOKUP($G980&amp;P$5&amp;$J980,BASE!$P$2:$R$30000,3,0)</f>
        <v>0</v>
      </c>
      <c r="Q980" s="20">
        <f>VLOOKUP($G980&amp;Q$5&amp;$J980,BASE!$P$2:$R$30000,3,0)</f>
        <v>0</v>
      </c>
      <c r="R980" s="20">
        <f>VLOOKUP($G980&amp;R$5&amp;$J980,BASE!$P$2:$R$30000,3,0)</f>
        <v>0</v>
      </c>
      <c r="S980" s="20">
        <f>VLOOKUP($G980&amp;S$5&amp;$J980,BASE!$P$2:$R$30000,3,0)</f>
        <v>0</v>
      </c>
      <c r="T980" s="20">
        <f>VLOOKUP($G980&amp;T$5&amp;$J980,BASE!$P$2:$R$30000,3,0)</f>
        <v>0</v>
      </c>
      <c r="U980" s="20">
        <f>VLOOKUP($G980&amp;U$5&amp;$J980,BASE!$P$2:$R$30000,3,0)</f>
        <v>0</v>
      </c>
      <c r="V980" s="20">
        <f>VLOOKUP($G980&amp;V$5&amp;$J980,BASE!$P$2:$R$30000,3,0)</f>
        <v>0</v>
      </c>
      <c r="W980" s="20">
        <f>VLOOKUP($G980&amp;W$5&amp;$J980,BASE!$P$2:$R$30000,3,0)</f>
        <v>0</v>
      </c>
      <c r="X980" s="20">
        <f>VLOOKUP($G980&amp;X$5&amp;$J980,BASE!$P$2:$R$30000,3,0)</f>
        <v>0</v>
      </c>
      <c r="Y980" s="20">
        <f>VLOOKUP($G980&amp;Y$5&amp;$J980,BASE!$P$2:$R$30000,3,0)</f>
        <v>0</v>
      </c>
      <c r="Z980" s="20">
        <f>VLOOKUP($G980&amp;Z$5&amp;$J980,BASE!$P$2:$R$30000,3,0)</f>
        <v>0</v>
      </c>
      <c r="AA980" s="20">
        <f>VLOOKUP($G980&amp;AA$5&amp;$J980,BASE!$P$2:$R$30000,3,0)</f>
        <v>0</v>
      </c>
      <c r="AB980" s="20">
        <f>VLOOKUP($G980&amp;AB$5&amp;$J980,BASE!$P$2:$R$30000,3,0)</f>
        <v>0</v>
      </c>
      <c r="AC980" s="20">
        <f>VLOOKUP($G980&amp;AC$5&amp;$J980,BASE!$P$2:$R$30000,3,0)</f>
        <v>0</v>
      </c>
      <c r="AD980" s="20">
        <f>VLOOKUP($G980&amp;AD$5&amp;$J980,BASE!$P$2:$R$30000,3,0)</f>
        <v>0</v>
      </c>
      <c r="AE980" s="20">
        <f>VLOOKUP($G980&amp;AE$5&amp;$J980,BASE!$P$2:$R$30000,3,0)</f>
        <v>0</v>
      </c>
      <c r="AF980" s="20">
        <f>VLOOKUP($G980&amp;AF$5&amp;$J980,BASE!$P$2:$R$30000,3,0)</f>
        <v>0</v>
      </c>
      <c r="AG980" s="20">
        <f>VLOOKUP($G980&amp;AG$5&amp;$J980,BASE!$P$2:$R$30000,3,0)</f>
        <v>0</v>
      </c>
      <c r="AH980" s="20">
        <f>VLOOKUP($G980&amp;AH$5&amp;$J980,BASE!$P$2:$R$30000,3,0)</f>
        <v>0</v>
      </c>
      <c r="AI980" s="16">
        <f t="shared" si="16"/>
        <v>0</v>
      </c>
      <c r="AJ980" s="20">
        <f>VLOOKUP($G980&amp;$J980,BASE[[#All],[LLAVE2]:[TipoEvaluacion]],5,0)</f>
        <v>0</v>
      </c>
      <c r="AK980" s="20">
        <f>VLOOKUP($G980&amp;$J980,BASE[[#All],[LLAVE2]:[TipoEvaluacion]],7,0)</f>
        <v>0</v>
      </c>
      <c r="AL980" s="20">
        <f>VLOOKUP($G980&amp;$J980,BASE[[#All],[LLAVE2]:[TipoEvaluacion]],9,0)</f>
        <v>0</v>
      </c>
      <c r="AM980" s="20">
        <f>VLOOKUP($G980&amp;$J980,BASE[[#All],[LLAVE2]:[TipoEvaluacion]],11,0)</f>
        <v>0</v>
      </c>
      <c r="AN980" s="20">
        <f>VLOOKUP($G980&amp;$J980,BASE[[#All],[LLAVE2]:[TipoEvaluacion]],13,0)</f>
        <v>0</v>
      </c>
      <c r="AO980" s="25"/>
      <c r="AP980" s="15"/>
    </row>
    <row r="981" spans="2:42" ht="15.75" x14ac:dyDescent="0.3">
      <c r="B981" s="15">
        <f>BASE!$D$2</f>
        <v>0</v>
      </c>
      <c r="C981" s="15"/>
      <c r="D981" s="15"/>
      <c r="E981" s="15"/>
      <c r="F981" s="15"/>
      <c r="G981" s="15"/>
      <c r="H981" s="19"/>
      <c r="I981" s="15"/>
      <c r="J981" s="15"/>
      <c r="K981" s="20">
        <f>VLOOKUP($G981&amp;K$5&amp;$J981,BASE!$P$2:$R$30000,3,0)</f>
        <v>0</v>
      </c>
      <c r="L981" s="20">
        <f>VLOOKUP($G981&amp;L$5&amp;$J981,BASE!$P$2:$R$30000,3,0)</f>
        <v>0</v>
      </c>
      <c r="M981" s="20">
        <f>VLOOKUP($G981&amp;M$5&amp;$J981,BASE!$P$2:$R$30000,3,0)</f>
        <v>0</v>
      </c>
      <c r="N981" s="20">
        <f>VLOOKUP($G981&amp;N$5&amp;$J981,BASE!$P$2:$R$30000,3,0)</f>
        <v>0</v>
      </c>
      <c r="O981" s="20">
        <f>VLOOKUP($G981&amp;O$5&amp;$J981,BASE!$P$2:$R$30000,3,0)</f>
        <v>0</v>
      </c>
      <c r="P981" s="20">
        <f>VLOOKUP($G981&amp;P$5&amp;$J981,BASE!$P$2:$R$30000,3,0)</f>
        <v>0</v>
      </c>
      <c r="Q981" s="20">
        <f>VLOOKUP($G981&amp;Q$5&amp;$J981,BASE!$P$2:$R$30000,3,0)</f>
        <v>0</v>
      </c>
      <c r="R981" s="20">
        <f>VLOOKUP($G981&amp;R$5&amp;$J981,BASE!$P$2:$R$30000,3,0)</f>
        <v>0</v>
      </c>
      <c r="S981" s="20">
        <f>VLOOKUP($G981&amp;S$5&amp;$J981,BASE!$P$2:$R$30000,3,0)</f>
        <v>0</v>
      </c>
      <c r="T981" s="20">
        <f>VLOOKUP($G981&amp;T$5&amp;$J981,BASE!$P$2:$R$30000,3,0)</f>
        <v>0</v>
      </c>
      <c r="U981" s="20">
        <f>VLOOKUP($G981&amp;U$5&amp;$J981,BASE!$P$2:$R$30000,3,0)</f>
        <v>0</v>
      </c>
      <c r="V981" s="20">
        <f>VLOOKUP($G981&amp;V$5&amp;$J981,BASE!$P$2:$R$30000,3,0)</f>
        <v>0</v>
      </c>
      <c r="W981" s="20">
        <f>VLOOKUP($G981&amp;W$5&amp;$J981,BASE!$P$2:$R$30000,3,0)</f>
        <v>0</v>
      </c>
      <c r="X981" s="20">
        <f>VLOOKUP($G981&amp;X$5&amp;$J981,BASE!$P$2:$R$30000,3,0)</f>
        <v>0</v>
      </c>
      <c r="Y981" s="20">
        <f>VLOOKUP($G981&amp;Y$5&amp;$J981,BASE!$P$2:$R$30000,3,0)</f>
        <v>0</v>
      </c>
      <c r="Z981" s="20">
        <f>VLOOKUP($G981&amp;Z$5&amp;$J981,BASE!$P$2:$R$30000,3,0)</f>
        <v>0</v>
      </c>
      <c r="AA981" s="20">
        <f>VLOOKUP($G981&amp;AA$5&amp;$J981,BASE!$P$2:$R$30000,3,0)</f>
        <v>0</v>
      </c>
      <c r="AB981" s="20">
        <f>VLOOKUP($G981&amp;AB$5&amp;$J981,BASE!$P$2:$R$30000,3,0)</f>
        <v>0</v>
      </c>
      <c r="AC981" s="20">
        <f>VLOOKUP($G981&amp;AC$5&amp;$J981,BASE!$P$2:$R$30000,3,0)</f>
        <v>0</v>
      </c>
      <c r="AD981" s="20">
        <f>VLOOKUP($G981&amp;AD$5&amp;$J981,BASE!$P$2:$R$30000,3,0)</f>
        <v>0</v>
      </c>
      <c r="AE981" s="20">
        <f>VLOOKUP($G981&amp;AE$5&amp;$J981,BASE!$P$2:$R$30000,3,0)</f>
        <v>0</v>
      </c>
      <c r="AF981" s="20">
        <f>VLOOKUP($G981&amp;AF$5&amp;$J981,BASE!$P$2:$R$30000,3,0)</f>
        <v>0</v>
      </c>
      <c r="AG981" s="20">
        <f>VLOOKUP($G981&amp;AG$5&amp;$J981,BASE!$P$2:$R$30000,3,0)</f>
        <v>0</v>
      </c>
      <c r="AH981" s="20">
        <f>VLOOKUP($G981&amp;AH$5&amp;$J981,BASE!$P$2:$R$30000,3,0)</f>
        <v>0</v>
      </c>
      <c r="AI981" s="16">
        <f t="shared" si="16"/>
        <v>0</v>
      </c>
      <c r="AJ981" s="20">
        <f>VLOOKUP($G981&amp;$J981,BASE[[#All],[LLAVE2]:[TipoEvaluacion]],5,0)</f>
        <v>0</v>
      </c>
      <c r="AK981" s="20">
        <f>VLOOKUP($G981&amp;$J981,BASE[[#All],[LLAVE2]:[TipoEvaluacion]],7,0)</f>
        <v>0</v>
      </c>
      <c r="AL981" s="20">
        <f>VLOOKUP($G981&amp;$J981,BASE[[#All],[LLAVE2]:[TipoEvaluacion]],9,0)</f>
        <v>0</v>
      </c>
      <c r="AM981" s="20">
        <f>VLOOKUP($G981&amp;$J981,BASE[[#All],[LLAVE2]:[TipoEvaluacion]],11,0)</f>
        <v>0</v>
      </c>
      <c r="AN981" s="20">
        <f>VLOOKUP($G981&amp;$J981,BASE[[#All],[LLAVE2]:[TipoEvaluacion]],13,0)</f>
        <v>0</v>
      </c>
      <c r="AO981" s="25"/>
      <c r="AP981" s="15"/>
    </row>
    <row r="982" spans="2:42" ht="15.75" x14ac:dyDescent="0.3">
      <c r="B982" s="15">
        <f>BASE!$D$2</f>
        <v>0</v>
      </c>
      <c r="C982" s="15"/>
      <c r="D982" s="15"/>
      <c r="E982" s="15"/>
      <c r="F982" s="15"/>
      <c r="G982" s="15"/>
      <c r="H982" s="19"/>
      <c r="I982" s="15"/>
      <c r="J982" s="15"/>
      <c r="K982" s="20">
        <f>VLOOKUP($G982&amp;K$5&amp;$J982,BASE!$P$2:$R$30000,3,0)</f>
        <v>0</v>
      </c>
      <c r="L982" s="20">
        <f>VLOOKUP($G982&amp;L$5&amp;$J982,BASE!$P$2:$R$30000,3,0)</f>
        <v>0</v>
      </c>
      <c r="M982" s="20">
        <f>VLOOKUP($G982&amp;M$5&amp;$J982,BASE!$P$2:$R$30000,3,0)</f>
        <v>0</v>
      </c>
      <c r="N982" s="20">
        <f>VLOOKUP($G982&amp;N$5&amp;$J982,BASE!$P$2:$R$30000,3,0)</f>
        <v>0</v>
      </c>
      <c r="O982" s="20">
        <f>VLOOKUP($G982&amp;O$5&amp;$J982,BASE!$P$2:$R$30000,3,0)</f>
        <v>0</v>
      </c>
      <c r="P982" s="20">
        <f>VLOOKUP($G982&amp;P$5&amp;$J982,BASE!$P$2:$R$30000,3,0)</f>
        <v>0</v>
      </c>
      <c r="Q982" s="20">
        <f>VLOOKUP($G982&amp;Q$5&amp;$J982,BASE!$P$2:$R$30000,3,0)</f>
        <v>0</v>
      </c>
      <c r="R982" s="20">
        <f>VLOOKUP($G982&amp;R$5&amp;$J982,BASE!$P$2:$R$30000,3,0)</f>
        <v>0</v>
      </c>
      <c r="S982" s="20">
        <f>VLOOKUP($G982&amp;S$5&amp;$J982,BASE!$P$2:$R$30000,3,0)</f>
        <v>0</v>
      </c>
      <c r="T982" s="20">
        <f>VLOOKUP($G982&amp;T$5&amp;$J982,BASE!$P$2:$R$30000,3,0)</f>
        <v>0</v>
      </c>
      <c r="U982" s="20">
        <f>VLOOKUP($G982&amp;U$5&amp;$J982,BASE!$P$2:$R$30000,3,0)</f>
        <v>0</v>
      </c>
      <c r="V982" s="20">
        <f>VLOOKUP($G982&amp;V$5&amp;$J982,BASE!$P$2:$R$30000,3,0)</f>
        <v>0</v>
      </c>
      <c r="W982" s="20">
        <f>VLOOKUP($G982&amp;W$5&amp;$J982,BASE!$P$2:$R$30000,3,0)</f>
        <v>0</v>
      </c>
      <c r="X982" s="20">
        <f>VLOOKUP($G982&amp;X$5&amp;$J982,BASE!$P$2:$R$30000,3,0)</f>
        <v>0</v>
      </c>
      <c r="Y982" s="20">
        <f>VLOOKUP($G982&amp;Y$5&amp;$J982,BASE!$P$2:$R$30000,3,0)</f>
        <v>0</v>
      </c>
      <c r="Z982" s="20">
        <f>VLOOKUP($G982&amp;Z$5&amp;$J982,BASE!$P$2:$R$30000,3,0)</f>
        <v>0</v>
      </c>
      <c r="AA982" s="20">
        <f>VLOOKUP($G982&amp;AA$5&amp;$J982,BASE!$P$2:$R$30000,3,0)</f>
        <v>0</v>
      </c>
      <c r="AB982" s="20">
        <f>VLOOKUP($G982&amp;AB$5&amp;$J982,BASE!$P$2:$R$30000,3,0)</f>
        <v>0</v>
      </c>
      <c r="AC982" s="20">
        <f>VLOOKUP($G982&amp;AC$5&amp;$J982,BASE!$P$2:$R$30000,3,0)</f>
        <v>0</v>
      </c>
      <c r="AD982" s="20">
        <f>VLOOKUP($G982&amp;AD$5&amp;$J982,BASE!$P$2:$R$30000,3,0)</f>
        <v>0</v>
      </c>
      <c r="AE982" s="20">
        <f>VLOOKUP($G982&amp;AE$5&amp;$J982,BASE!$P$2:$R$30000,3,0)</f>
        <v>0</v>
      </c>
      <c r="AF982" s="20">
        <f>VLOOKUP($G982&amp;AF$5&amp;$J982,BASE!$P$2:$R$30000,3,0)</f>
        <v>0</v>
      </c>
      <c r="AG982" s="20">
        <f>VLOOKUP($G982&amp;AG$5&amp;$J982,BASE!$P$2:$R$30000,3,0)</f>
        <v>0</v>
      </c>
      <c r="AH982" s="20">
        <f>VLOOKUP($G982&amp;AH$5&amp;$J982,BASE!$P$2:$R$30000,3,0)</f>
        <v>0</v>
      </c>
      <c r="AI982" s="16">
        <f t="shared" si="16"/>
        <v>0</v>
      </c>
      <c r="AJ982" s="20">
        <f>VLOOKUP($G982&amp;$J982,BASE[[#All],[LLAVE2]:[TipoEvaluacion]],5,0)</f>
        <v>0</v>
      </c>
      <c r="AK982" s="20">
        <f>VLOOKUP($G982&amp;$J982,BASE[[#All],[LLAVE2]:[TipoEvaluacion]],7,0)</f>
        <v>0</v>
      </c>
      <c r="AL982" s="20">
        <f>VLOOKUP($G982&amp;$J982,BASE[[#All],[LLAVE2]:[TipoEvaluacion]],9,0)</f>
        <v>0</v>
      </c>
      <c r="AM982" s="20">
        <f>VLOOKUP($G982&amp;$J982,BASE[[#All],[LLAVE2]:[TipoEvaluacion]],11,0)</f>
        <v>0</v>
      </c>
      <c r="AN982" s="20">
        <f>VLOOKUP($G982&amp;$J982,BASE[[#All],[LLAVE2]:[TipoEvaluacion]],13,0)</f>
        <v>0</v>
      </c>
      <c r="AO982" s="25"/>
      <c r="AP982" s="15"/>
    </row>
    <row r="983" spans="2:42" ht="15.75" x14ac:dyDescent="0.3">
      <c r="B983" s="15">
        <f>BASE!$D$2</f>
        <v>0</v>
      </c>
      <c r="C983" s="15"/>
      <c r="D983" s="15"/>
      <c r="E983" s="15"/>
      <c r="F983" s="15"/>
      <c r="G983" s="15"/>
      <c r="H983" s="19"/>
      <c r="I983" s="15"/>
      <c r="J983" s="15"/>
      <c r="K983" s="20">
        <f>VLOOKUP($G983&amp;K$5&amp;$J983,BASE!$P$2:$R$30000,3,0)</f>
        <v>0</v>
      </c>
      <c r="L983" s="20">
        <f>VLOOKUP($G983&amp;L$5&amp;$J983,BASE!$P$2:$R$30000,3,0)</f>
        <v>0</v>
      </c>
      <c r="M983" s="20">
        <f>VLOOKUP($G983&amp;M$5&amp;$J983,BASE!$P$2:$R$30000,3,0)</f>
        <v>0</v>
      </c>
      <c r="N983" s="20">
        <f>VLOOKUP($G983&amp;N$5&amp;$J983,BASE!$P$2:$R$30000,3,0)</f>
        <v>0</v>
      </c>
      <c r="O983" s="20">
        <f>VLOOKUP($G983&amp;O$5&amp;$J983,BASE!$P$2:$R$30000,3,0)</f>
        <v>0</v>
      </c>
      <c r="P983" s="20">
        <f>VLOOKUP($G983&amp;P$5&amp;$J983,BASE!$P$2:$R$30000,3,0)</f>
        <v>0</v>
      </c>
      <c r="Q983" s="20">
        <f>VLOOKUP($G983&amp;Q$5&amp;$J983,BASE!$P$2:$R$30000,3,0)</f>
        <v>0</v>
      </c>
      <c r="R983" s="20">
        <f>VLOOKUP($G983&amp;R$5&amp;$J983,BASE!$P$2:$R$30000,3,0)</f>
        <v>0</v>
      </c>
      <c r="S983" s="20">
        <f>VLOOKUP($G983&amp;S$5&amp;$J983,BASE!$P$2:$R$30000,3,0)</f>
        <v>0</v>
      </c>
      <c r="T983" s="20">
        <f>VLOOKUP($G983&amp;T$5&amp;$J983,BASE!$P$2:$R$30000,3,0)</f>
        <v>0</v>
      </c>
      <c r="U983" s="20">
        <f>VLOOKUP($G983&amp;U$5&amp;$J983,BASE!$P$2:$R$30000,3,0)</f>
        <v>0</v>
      </c>
      <c r="V983" s="20">
        <f>VLOOKUP($G983&amp;V$5&amp;$J983,BASE!$P$2:$R$30000,3,0)</f>
        <v>0</v>
      </c>
      <c r="W983" s="20">
        <f>VLOOKUP($G983&amp;W$5&amp;$J983,BASE!$P$2:$R$30000,3,0)</f>
        <v>0</v>
      </c>
      <c r="X983" s="20">
        <f>VLOOKUP($G983&amp;X$5&amp;$J983,BASE!$P$2:$R$30000,3,0)</f>
        <v>0</v>
      </c>
      <c r="Y983" s="20">
        <f>VLOOKUP($G983&amp;Y$5&amp;$J983,BASE!$P$2:$R$30000,3,0)</f>
        <v>0</v>
      </c>
      <c r="Z983" s="20">
        <f>VLOOKUP($G983&amp;Z$5&amp;$J983,BASE!$P$2:$R$30000,3,0)</f>
        <v>0</v>
      </c>
      <c r="AA983" s="20">
        <f>VLOOKUP($G983&amp;AA$5&amp;$J983,BASE!$P$2:$R$30000,3,0)</f>
        <v>0</v>
      </c>
      <c r="AB983" s="20">
        <f>VLOOKUP($G983&amp;AB$5&amp;$J983,BASE!$P$2:$R$30000,3,0)</f>
        <v>0</v>
      </c>
      <c r="AC983" s="20">
        <f>VLOOKUP($G983&amp;AC$5&amp;$J983,BASE!$P$2:$R$30000,3,0)</f>
        <v>0</v>
      </c>
      <c r="AD983" s="20">
        <f>VLOOKUP($G983&amp;AD$5&amp;$J983,BASE!$P$2:$R$30000,3,0)</f>
        <v>0</v>
      </c>
      <c r="AE983" s="20">
        <f>VLOOKUP($G983&amp;AE$5&amp;$J983,BASE!$P$2:$R$30000,3,0)</f>
        <v>0</v>
      </c>
      <c r="AF983" s="20">
        <f>VLOOKUP($G983&amp;AF$5&amp;$J983,BASE!$P$2:$R$30000,3,0)</f>
        <v>0</v>
      </c>
      <c r="AG983" s="20">
        <f>VLOOKUP($G983&amp;AG$5&amp;$J983,BASE!$P$2:$R$30000,3,0)</f>
        <v>0</v>
      </c>
      <c r="AH983" s="20">
        <f>VLOOKUP($G983&amp;AH$5&amp;$J983,BASE!$P$2:$R$30000,3,0)</f>
        <v>0</v>
      </c>
      <c r="AI983" s="16">
        <f t="shared" si="16"/>
        <v>0</v>
      </c>
      <c r="AJ983" s="20">
        <f>VLOOKUP($G983&amp;$J983,BASE[[#All],[LLAVE2]:[TipoEvaluacion]],5,0)</f>
        <v>0</v>
      </c>
      <c r="AK983" s="20">
        <f>VLOOKUP($G983&amp;$J983,BASE[[#All],[LLAVE2]:[TipoEvaluacion]],7,0)</f>
        <v>0</v>
      </c>
      <c r="AL983" s="20">
        <f>VLOOKUP($G983&amp;$J983,BASE[[#All],[LLAVE2]:[TipoEvaluacion]],9,0)</f>
        <v>0</v>
      </c>
      <c r="AM983" s="20">
        <f>VLOOKUP($G983&amp;$J983,BASE[[#All],[LLAVE2]:[TipoEvaluacion]],11,0)</f>
        <v>0</v>
      </c>
      <c r="AN983" s="20">
        <f>VLOOKUP($G983&amp;$J983,BASE[[#All],[LLAVE2]:[TipoEvaluacion]],13,0)</f>
        <v>0</v>
      </c>
      <c r="AO983" s="25"/>
      <c r="AP983" s="15"/>
    </row>
    <row r="984" spans="2:42" ht="15.75" x14ac:dyDescent="0.3">
      <c r="B984" s="15">
        <f>BASE!$D$2</f>
        <v>0</v>
      </c>
      <c r="C984" s="15"/>
      <c r="D984" s="15"/>
      <c r="E984" s="15"/>
      <c r="F984" s="15"/>
      <c r="G984" s="15"/>
      <c r="H984" s="19"/>
      <c r="I984" s="15"/>
      <c r="J984" s="15"/>
      <c r="K984" s="20">
        <f>VLOOKUP($G984&amp;K$5&amp;$J984,BASE!$P$2:$R$30000,3,0)</f>
        <v>0</v>
      </c>
      <c r="L984" s="20">
        <f>VLOOKUP($G984&amp;L$5&amp;$J984,BASE!$P$2:$R$30000,3,0)</f>
        <v>0</v>
      </c>
      <c r="M984" s="20">
        <f>VLOOKUP($G984&amp;M$5&amp;$J984,BASE!$P$2:$R$30000,3,0)</f>
        <v>0</v>
      </c>
      <c r="N984" s="20">
        <f>VLOOKUP($G984&amp;N$5&amp;$J984,BASE!$P$2:$R$30000,3,0)</f>
        <v>0</v>
      </c>
      <c r="O984" s="20">
        <f>VLOOKUP($G984&amp;O$5&amp;$J984,BASE!$P$2:$R$30000,3,0)</f>
        <v>0</v>
      </c>
      <c r="P984" s="20">
        <f>VLOOKUP($G984&amp;P$5&amp;$J984,BASE!$P$2:$R$30000,3,0)</f>
        <v>0</v>
      </c>
      <c r="Q984" s="20">
        <f>VLOOKUP($G984&amp;Q$5&amp;$J984,BASE!$P$2:$R$30000,3,0)</f>
        <v>0</v>
      </c>
      <c r="R984" s="20">
        <f>VLOOKUP($G984&amp;R$5&amp;$J984,BASE!$P$2:$R$30000,3,0)</f>
        <v>0</v>
      </c>
      <c r="S984" s="20">
        <f>VLOOKUP($G984&amp;S$5&amp;$J984,BASE!$P$2:$R$30000,3,0)</f>
        <v>0</v>
      </c>
      <c r="T984" s="20">
        <f>VLOOKUP($G984&amp;T$5&amp;$J984,BASE!$P$2:$R$30000,3,0)</f>
        <v>0</v>
      </c>
      <c r="U984" s="20">
        <f>VLOOKUP($G984&amp;U$5&amp;$J984,BASE!$P$2:$R$30000,3,0)</f>
        <v>0</v>
      </c>
      <c r="V984" s="20">
        <f>VLOOKUP($G984&amp;V$5&amp;$J984,BASE!$P$2:$R$30000,3,0)</f>
        <v>0</v>
      </c>
      <c r="W984" s="20">
        <f>VLOOKUP($G984&amp;W$5&amp;$J984,BASE!$P$2:$R$30000,3,0)</f>
        <v>0</v>
      </c>
      <c r="X984" s="20">
        <f>VLOOKUP($G984&amp;X$5&amp;$J984,BASE!$P$2:$R$30000,3,0)</f>
        <v>0</v>
      </c>
      <c r="Y984" s="20">
        <f>VLOOKUP($G984&amp;Y$5&amp;$J984,BASE!$P$2:$R$30000,3,0)</f>
        <v>0</v>
      </c>
      <c r="Z984" s="20">
        <f>VLOOKUP($G984&amp;Z$5&amp;$J984,BASE!$P$2:$R$30000,3,0)</f>
        <v>0</v>
      </c>
      <c r="AA984" s="20">
        <f>VLOOKUP($G984&amp;AA$5&amp;$J984,BASE!$P$2:$R$30000,3,0)</f>
        <v>0</v>
      </c>
      <c r="AB984" s="20">
        <f>VLOOKUP($G984&amp;AB$5&amp;$J984,BASE!$P$2:$R$30000,3,0)</f>
        <v>0</v>
      </c>
      <c r="AC984" s="20">
        <f>VLOOKUP($G984&amp;AC$5&amp;$J984,BASE!$P$2:$R$30000,3,0)</f>
        <v>0</v>
      </c>
      <c r="AD984" s="20">
        <f>VLOOKUP($G984&amp;AD$5&amp;$J984,BASE!$P$2:$R$30000,3,0)</f>
        <v>0</v>
      </c>
      <c r="AE984" s="20">
        <f>VLOOKUP($G984&amp;AE$5&amp;$J984,BASE!$P$2:$R$30000,3,0)</f>
        <v>0</v>
      </c>
      <c r="AF984" s="20">
        <f>VLOOKUP($G984&amp;AF$5&amp;$J984,BASE!$P$2:$R$30000,3,0)</f>
        <v>0</v>
      </c>
      <c r="AG984" s="20">
        <f>VLOOKUP($G984&amp;AG$5&amp;$J984,BASE!$P$2:$R$30000,3,0)</f>
        <v>0</v>
      </c>
      <c r="AH984" s="20">
        <f>VLOOKUP($G984&amp;AH$5&amp;$J984,BASE!$P$2:$R$30000,3,0)</f>
        <v>0</v>
      </c>
      <c r="AI984" s="16">
        <f t="shared" si="16"/>
        <v>0</v>
      </c>
      <c r="AJ984" s="20">
        <f>VLOOKUP($G984&amp;$J984,BASE[[#All],[LLAVE2]:[TipoEvaluacion]],5,0)</f>
        <v>0</v>
      </c>
      <c r="AK984" s="20">
        <f>VLOOKUP($G984&amp;$J984,BASE[[#All],[LLAVE2]:[TipoEvaluacion]],7,0)</f>
        <v>0</v>
      </c>
      <c r="AL984" s="20">
        <f>VLOOKUP($G984&amp;$J984,BASE[[#All],[LLAVE2]:[TipoEvaluacion]],9,0)</f>
        <v>0</v>
      </c>
      <c r="AM984" s="20">
        <f>VLOOKUP($G984&amp;$J984,BASE[[#All],[LLAVE2]:[TipoEvaluacion]],11,0)</f>
        <v>0</v>
      </c>
      <c r="AN984" s="20">
        <f>VLOOKUP($G984&amp;$J984,BASE[[#All],[LLAVE2]:[TipoEvaluacion]],13,0)</f>
        <v>0</v>
      </c>
      <c r="AO984" s="25"/>
      <c r="AP984" s="15"/>
    </row>
    <row r="985" spans="2:42" ht="15.75" x14ac:dyDescent="0.3">
      <c r="B985" s="15">
        <f>BASE!$D$2</f>
        <v>0</v>
      </c>
      <c r="C985" s="15"/>
      <c r="D985" s="15"/>
      <c r="E985" s="15"/>
      <c r="F985" s="15"/>
      <c r="G985" s="15"/>
      <c r="H985" s="19"/>
      <c r="I985" s="15"/>
      <c r="J985" s="15"/>
      <c r="K985" s="20">
        <f>VLOOKUP($G985&amp;K$5&amp;$J985,BASE!$P$2:$R$30000,3,0)</f>
        <v>0</v>
      </c>
      <c r="L985" s="20">
        <f>VLOOKUP($G985&amp;L$5&amp;$J985,BASE!$P$2:$R$30000,3,0)</f>
        <v>0</v>
      </c>
      <c r="M985" s="20">
        <f>VLOOKUP($G985&amp;M$5&amp;$J985,BASE!$P$2:$R$30000,3,0)</f>
        <v>0</v>
      </c>
      <c r="N985" s="20">
        <f>VLOOKUP($G985&amp;N$5&amp;$J985,BASE!$P$2:$R$30000,3,0)</f>
        <v>0</v>
      </c>
      <c r="O985" s="20">
        <f>VLOOKUP($G985&amp;O$5&amp;$J985,BASE!$P$2:$R$30000,3,0)</f>
        <v>0</v>
      </c>
      <c r="P985" s="20">
        <f>VLOOKUP($G985&amp;P$5&amp;$J985,BASE!$P$2:$R$30000,3,0)</f>
        <v>0</v>
      </c>
      <c r="Q985" s="20">
        <f>VLOOKUP($G985&amp;Q$5&amp;$J985,BASE!$P$2:$R$30000,3,0)</f>
        <v>0</v>
      </c>
      <c r="R985" s="20">
        <f>VLOOKUP($G985&amp;R$5&amp;$J985,BASE!$P$2:$R$30000,3,0)</f>
        <v>0</v>
      </c>
      <c r="S985" s="20">
        <f>VLOOKUP($G985&amp;S$5&amp;$J985,BASE!$P$2:$R$30000,3,0)</f>
        <v>0</v>
      </c>
      <c r="T985" s="20">
        <f>VLOOKUP($G985&amp;T$5&amp;$J985,BASE!$P$2:$R$30000,3,0)</f>
        <v>0</v>
      </c>
      <c r="U985" s="20">
        <f>VLOOKUP($G985&amp;U$5&amp;$J985,BASE!$P$2:$R$30000,3,0)</f>
        <v>0</v>
      </c>
      <c r="V985" s="20">
        <f>VLOOKUP($G985&amp;V$5&amp;$J985,BASE!$P$2:$R$30000,3,0)</f>
        <v>0</v>
      </c>
      <c r="W985" s="20">
        <f>VLOOKUP($G985&amp;W$5&amp;$J985,BASE!$P$2:$R$30000,3,0)</f>
        <v>0</v>
      </c>
      <c r="X985" s="20">
        <f>VLOOKUP($G985&amp;X$5&amp;$J985,BASE!$P$2:$R$30000,3,0)</f>
        <v>0</v>
      </c>
      <c r="Y985" s="20">
        <f>VLOOKUP($G985&amp;Y$5&amp;$J985,BASE!$P$2:$R$30000,3,0)</f>
        <v>0</v>
      </c>
      <c r="Z985" s="20">
        <f>VLOOKUP($G985&amp;Z$5&amp;$J985,BASE!$P$2:$R$30000,3,0)</f>
        <v>0</v>
      </c>
      <c r="AA985" s="20">
        <f>VLOOKUP($G985&amp;AA$5&amp;$J985,BASE!$P$2:$R$30000,3,0)</f>
        <v>0</v>
      </c>
      <c r="AB985" s="20">
        <f>VLOOKUP($G985&amp;AB$5&amp;$J985,BASE!$P$2:$R$30000,3,0)</f>
        <v>0</v>
      </c>
      <c r="AC985" s="20">
        <f>VLOOKUP($G985&amp;AC$5&amp;$J985,BASE!$P$2:$R$30000,3,0)</f>
        <v>0</v>
      </c>
      <c r="AD985" s="20">
        <f>VLOOKUP($G985&amp;AD$5&amp;$J985,BASE!$P$2:$R$30000,3,0)</f>
        <v>0</v>
      </c>
      <c r="AE985" s="20">
        <f>VLOOKUP($G985&amp;AE$5&amp;$J985,BASE!$P$2:$R$30000,3,0)</f>
        <v>0</v>
      </c>
      <c r="AF985" s="20">
        <f>VLOOKUP($G985&amp;AF$5&amp;$J985,BASE!$P$2:$R$30000,3,0)</f>
        <v>0</v>
      </c>
      <c r="AG985" s="20">
        <f>VLOOKUP($G985&amp;AG$5&amp;$J985,BASE!$P$2:$R$30000,3,0)</f>
        <v>0</v>
      </c>
      <c r="AH985" s="20">
        <f>VLOOKUP($G985&amp;AH$5&amp;$J985,BASE!$P$2:$R$30000,3,0)</f>
        <v>0</v>
      </c>
      <c r="AI985" s="16">
        <f t="shared" si="16"/>
        <v>0</v>
      </c>
      <c r="AJ985" s="20">
        <f>VLOOKUP($G985&amp;$J985,BASE[[#All],[LLAVE2]:[TipoEvaluacion]],5,0)</f>
        <v>0</v>
      </c>
      <c r="AK985" s="20">
        <f>VLOOKUP($G985&amp;$J985,BASE[[#All],[LLAVE2]:[TipoEvaluacion]],7,0)</f>
        <v>0</v>
      </c>
      <c r="AL985" s="20">
        <f>VLOOKUP($G985&amp;$J985,BASE[[#All],[LLAVE2]:[TipoEvaluacion]],9,0)</f>
        <v>0</v>
      </c>
      <c r="AM985" s="20">
        <f>VLOOKUP($G985&amp;$J985,BASE[[#All],[LLAVE2]:[TipoEvaluacion]],11,0)</f>
        <v>0</v>
      </c>
      <c r="AN985" s="20">
        <f>VLOOKUP($G985&amp;$J985,BASE[[#All],[LLAVE2]:[TipoEvaluacion]],13,0)</f>
        <v>0</v>
      </c>
      <c r="AO985" s="25"/>
      <c r="AP985" s="15"/>
    </row>
    <row r="986" spans="2:42" ht="15.75" x14ac:dyDescent="0.3">
      <c r="B986" s="15">
        <f>BASE!$D$2</f>
        <v>0</v>
      </c>
      <c r="C986" s="15"/>
      <c r="D986" s="15"/>
      <c r="E986" s="15"/>
      <c r="F986" s="15"/>
      <c r="G986" s="15"/>
      <c r="H986" s="19"/>
      <c r="I986" s="15"/>
      <c r="J986" s="15"/>
      <c r="K986" s="20">
        <f>VLOOKUP($G986&amp;K$5&amp;$J986,BASE!$P$2:$R$30000,3,0)</f>
        <v>0</v>
      </c>
      <c r="L986" s="20">
        <f>VLOOKUP($G986&amp;L$5&amp;$J986,BASE!$P$2:$R$30000,3,0)</f>
        <v>0</v>
      </c>
      <c r="M986" s="20">
        <f>VLOOKUP($G986&amp;M$5&amp;$J986,BASE!$P$2:$R$30000,3,0)</f>
        <v>0</v>
      </c>
      <c r="N986" s="20">
        <f>VLOOKUP($G986&amp;N$5&amp;$J986,BASE!$P$2:$R$30000,3,0)</f>
        <v>0</v>
      </c>
      <c r="O986" s="20">
        <f>VLOOKUP($G986&amp;O$5&amp;$J986,BASE!$P$2:$R$30000,3,0)</f>
        <v>0</v>
      </c>
      <c r="P986" s="20">
        <f>VLOOKUP($G986&amp;P$5&amp;$J986,BASE!$P$2:$R$30000,3,0)</f>
        <v>0</v>
      </c>
      <c r="Q986" s="20">
        <f>VLOOKUP($G986&amp;Q$5&amp;$J986,BASE!$P$2:$R$30000,3,0)</f>
        <v>0</v>
      </c>
      <c r="R986" s="20">
        <f>VLOOKUP($G986&amp;R$5&amp;$J986,BASE!$P$2:$R$30000,3,0)</f>
        <v>0</v>
      </c>
      <c r="S986" s="20">
        <f>VLOOKUP($G986&amp;S$5&amp;$J986,BASE!$P$2:$R$30000,3,0)</f>
        <v>0</v>
      </c>
      <c r="T986" s="20">
        <f>VLOOKUP($G986&amp;T$5&amp;$J986,BASE!$P$2:$R$30000,3,0)</f>
        <v>0</v>
      </c>
      <c r="U986" s="20">
        <f>VLOOKUP($G986&amp;U$5&amp;$J986,BASE!$P$2:$R$30000,3,0)</f>
        <v>0</v>
      </c>
      <c r="V986" s="20">
        <f>VLOOKUP($G986&amp;V$5&amp;$J986,BASE!$P$2:$R$30000,3,0)</f>
        <v>0</v>
      </c>
      <c r="W986" s="20">
        <f>VLOOKUP($G986&amp;W$5&amp;$J986,BASE!$P$2:$R$30000,3,0)</f>
        <v>0</v>
      </c>
      <c r="X986" s="20">
        <f>VLOOKUP($G986&amp;X$5&amp;$J986,BASE!$P$2:$R$30000,3,0)</f>
        <v>0</v>
      </c>
      <c r="Y986" s="20">
        <f>VLOOKUP($G986&amp;Y$5&amp;$J986,BASE!$P$2:$R$30000,3,0)</f>
        <v>0</v>
      </c>
      <c r="Z986" s="20">
        <f>VLOOKUP($G986&amp;Z$5&amp;$J986,BASE!$P$2:$R$30000,3,0)</f>
        <v>0</v>
      </c>
      <c r="AA986" s="20">
        <f>VLOOKUP($G986&amp;AA$5&amp;$J986,BASE!$P$2:$R$30000,3,0)</f>
        <v>0</v>
      </c>
      <c r="AB986" s="20">
        <f>VLOOKUP($G986&amp;AB$5&amp;$J986,BASE!$P$2:$R$30000,3,0)</f>
        <v>0</v>
      </c>
      <c r="AC986" s="20">
        <f>VLOOKUP($G986&amp;AC$5&amp;$J986,BASE!$P$2:$R$30000,3,0)</f>
        <v>0</v>
      </c>
      <c r="AD986" s="20">
        <f>VLOOKUP($G986&amp;AD$5&amp;$J986,BASE!$P$2:$R$30000,3,0)</f>
        <v>0</v>
      </c>
      <c r="AE986" s="20">
        <f>VLOOKUP($G986&amp;AE$5&amp;$J986,BASE!$P$2:$R$30000,3,0)</f>
        <v>0</v>
      </c>
      <c r="AF986" s="20">
        <f>VLOOKUP($G986&amp;AF$5&amp;$J986,BASE!$P$2:$R$30000,3,0)</f>
        <v>0</v>
      </c>
      <c r="AG986" s="20">
        <f>VLOOKUP($G986&amp;AG$5&amp;$J986,BASE!$P$2:$R$30000,3,0)</f>
        <v>0</v>
      </c>
      <c r="AH986" s="20">
        <f>VLOOKUP($G986&amp;AH$5&amp;$J986,BASE!$P$2:$R$30000,3,0)</f>
        <v>0</v>
      </c>
      <c r="AI986" s="16">
        <f t="shared" si="16"/>
        <v>0</v>
      </c>
      <c r="AJ986" s="20">
        <f>VLOOKUP($G986&amp;$J986,BASE[[#All],[LLAVE2]:[TipoEvaluacion]],5,0)</f>
        <v>0</v>
      </c>
      <c r="AK986" s="20">
        <f>VLOOKUP($G986&amp;$J986,BASE[[#All],[LLAVE2]:[TipoEvaluacion]],7,0)</f>
        <v>0</v>
      </c>
      <c r="AL986" s="20">
        <f>VLOOKUP($G986&amp;$J986,BASE[[#All],[LLAVE2]:[TipoEvaluacion]],9,0)</f>
        <v>0</v>
      </c>
      <c r="AM986" s="20">
        <f>VLOOKUP($G986&amp;$J986,BASE[[#All],[LLAVE2]:[TipoEvaluacion]],11,0)</f>
        <v>0</v>
      </c>
      <c r="AN986" s="20">
        <f>VLOOKUP($G986&amp;$J986,BASE[[#All],[LLAVE2]:[TipoEvaluacion]],13,0)</f>
        <v>0</v>
      </c>
      <c r="AO986" s="25"/>
      <c r="AP986" s="15"/>
    </row>
    <row r="987" spans="2:42" ht="15.75" x14ac:dyDescent="0.3">
      <c r="B987" s="15">
        <f>BASE!$D$2</f>
        <v>0</v>
      </c>
      <c r="C987" s="15"/>
      <c r="D987" s="15"/>
      <c r="E987" s="15"/>
      <c r="F987" s="15"/>
      <c r="G987" s="15"/>
      <c r="H987" s="19"/>
      <c r="I987" s="15"/>
      <c r="J987" s="15"/>
      <c r="K987" s="20">
        <f>VLOOKUP($G987&amp;K$5&amp;$J987,BASE!$P$2:$R$30000,3,0)</f>
        <v>0</v>
      </c>
      <c r="L987" s="20">
        <f>VLOOKUP($G987&amp;L$5&amp;$J987,BASE!$P$2:$R$30000,3,0)</f>
        <v>0</v>
      </c>
      <c r="M987" s="20">
        <f>VLOOKUP($G987&amp;M$5&amp;$J987,BASE!$P$2:$R$30000,3,0)</f>
        <v>0</v>
      </c>
      <c r="N987" s="20">
        <f>VLOOKUP($G987&amp;N$5&amp;$J987,BASE!$P$2:$R$30000,3,0)</f>
        <v>0</v>
      </c>
      <c r="O987" s="20">
        <f>VLOOKUP($G987&amp;O$5&amp;$J987,BASE!$P$2:$R$30000,3,0)</f>
        <v>0</v>
      </c>
      <c r="P987" s="20">
        <f>VLOOKUP($G987&amp;P$5&amp;$J987,BASE!$P$2:$R$30000,3,0)</f>
        <v>0</v>
      </c>
      <c r="Q987" s="20">
        <f>VLOOKUP($G987&amp;Q$5&amp;$J987,BASE!$P$2:$R$30000,3,0)</f>
        <v>0</v>
      </c>
      <c r="R987" s="20">
        <f>VLOOKUP($G987&amp;R$5&amp;$J987,BASE!$P$2:$R$30000,3,0)</f>
        <v>0</v>
      </c>
      <c r="S987" s="20">
        <f>VLOOKUP($G987&amp;S$5&amp;$J987,BASE!$P$2:$R$30000,3,0)</f>
        <v>0</v>
      </c>
      <c r="T987" s="20">
        <f>VLOOKUP($G987&amp;T$5&amp;$J987,BASE!$P$2:$R$30000,3,0)</f>
        <v>0</v>
      </c>
      <c r="U987" s="20">
        <f>VLOOKUP($G987&amp;U$5&amp;$J987,BASE!$P$2:$R$30000,3,0)</f>
        <v>0</v>
      </c>
      <c r="V987" s="20">
        <f>VLOOKUP($G987&amp;V$5&amp;$J987,BASE!$P$2:$R$30000,3,0)</f>
        <v>0</v>
      </c>
      <c r="W987" s="20">
        <f>VLOOKUP($G987&amp;W$5&amp;$J987,BASE!$P$2:$R$30000,3,0)</f>
        <v>0</v>
      </c>
      <c r="X987" s="20">
        <f>VLOOKUP($G987&amp;X$5&amp;$J987,BASE!$P$2:$R$30000,3,0)</f>
        <v>0</v>
      </c>
      <c r="Y987" s="20">
        <f>VLOOKUP($G987&amp;Y$5&amp;$J987,BASE!$P$2:$R$30000,3,0)</f>
        <v>0</v>
      </c>
      <c r="Z987" s="20">
        <f>VLOOKUP($G987&amp;Z$5&amp;$J987,BASE!$P$2:$R$30000,3,0)</f>
        <v>0</v>
      </c>
      <c r="AA987" s="20">
        <f>VLOOKUP($G987&amp;AA$5&amp;$J987,BASE!$P$2:$R$30000,3,0)</f>
        <v>0</v>
      </c>
      <c r="AB987" s="20">
        <f>VLOOKUP($G987&amp;AB$5&amp;$J987,BASE!$P$2:$R$30000,3,0)</f>
        <v>0</v>
      </c>
      <c r="AC987" s="20">
        <f>VLOOKUP($G987&amp;AC$5&amp;$J987,BASE!$P$2:$R$30000,3,0)</f>
        <v>0</v>
      </c>
      <c r="AD987" s="20">
        <f>VLOOKUP($G987&amp;AD$5&amp;$J987,BASE!$P$2:$R$30000,3,0)</f>
        <v>0</v>
      </c>
      <c r="AE987" s="20">
        <f>VLOOKUP($G987&amp;AE$5&amp;$J987,BASE!$P$2:$R$30000,3,0)</f>
        <v>0</v>
      </c>
      <c r="AF987" s="20">
        <f>VLOOKUP($G987&amp;AF$5&amp;$J987,BASE!$P$2:$R$30000,3,0)</f>
        <v>0</v>
      </c>
      <c r="AG987" s="20">
        <f>VLOOKUP($G987&amp;AG$5&amp;$J987,BASE!$P$2:$R$30000,3,0)</f>
        <v>0</v>
      </c>
      <c r="AH987" s="20">
        <f>VLOOKUP($G987&amp;AH$5&amp;$J987,BASE!$P$2:$R$30000,3,0)</f>
        <v>0</v>
      </c>
      <c r="AI987" s="16">
        <f t="shared" si="16"/>
        <v>0</v>
      </c>
      <c r="AJ987" s="20">
        <f>VLOOKUP($G987&amp;$J987,BASE[[#All],[LLAVE2]:[TipoEvaluacion]],5,0)</f>
        <v>0</v>
      </c>
      <c r="AK987" s="20">
        <f>VLOOKUP($G987&amp;$J987,BASE[[#All],[LLAVE2]:[TipoEvaluacion]],7,0)</f>
        <v>0</v>
      </c>
      <c r="AL987" s="20">
        <f>VLOOKUP($G987&amp;$J987,BASE[[#All],[LLAVE2]:[TipoEvaluacion]],9,0)</f>
        <v>0</v>
      </c>
      <c r="AM987" s="20">
        <f>VLOOKUP($G987&amp;$J987,BASE[[#All],[LLAVE2]:[TipoEvaluacion]],11,0)</f>
        <v>0</v>
      </c>
      <c r="AN987" s="20">
        <f>VLOOKUP($G987&amp;$J987,BASE[[#All],[LLAVE2]:[TipoEvaluacion]],13,0)</f>
        <v>0</v>
      </c>
      <c r="AO987" s="25"/>
      <c r="AP987" s="15"/>
    </row>
    <row r="988" spans="2:42" ht="15.75" x14ac:dyDescent="0.3">
      <c r="B988" s="15">
        <f>BASE!$D$2</f>
        <v>0</v>
      </c>
      <c r="C988" s="15"/>
      <c r="D988" s="15"/>
      <c r="E988" s="15"/>
      <c r="F988" s="15"/>
      <c r="G988" s="15"/>
      <c r="H988" s="19"/>
      <c r="I988" s="15"/>
      <c r="J988" s="15"/>
      <c r="K988" s="20">
        <f>VLOOKUP($G988&amp;K$5&amp;$J988,BASE!$P$2:$R$30000,3,0)</f>
        <v>0</v>
      </c>
      <c r="L988" s="20">
        <f>VLOOKUP($G988&amp;L$5&amp;$J988,BASE!$P$2:$R$30000,3,0)</f>
        <v>0</v>
      </c>
      <c r="M988" s="20">
        <f>VLOOKUP($G988&amp;M$5&amp;$J988,BASE!$P$2:$R$30000,3,0)</f>
        <v>0</v>
      </c>
      <c r="N988" s="20">
        <f>VLOOKUP($G988&amp;N$5&amp;$J988,BASE!$P$2:$R$30000,3,0)</f>
        <v>0</v>
      </c>
      <c r="O988" s="20">
        <f>VLOOKUP($G988&amp;O$5&amp;$J988,BASE!$P$2:$R$30000,3,0)</f>
        <v>0</v>
      </c>
      <c r="P988" s="20">
        <f>VLOOKUP($G988&amp;P$5&amp;$J988,BASE!$P$2:$R$30000,3,0)</f>
        <v>0</v>
      </c>
      <c r="Q988" s="20">
        <f>VLOOKUP($G988&amp;Q$5&amp;$J988,BASE!$P$2:$R$30000,3,0)</f>
        <v>0</v>
      </c>
      <c r="R988" s="20">
        <f>VLOOKUP($G988&amp;R$5&amp;$J988,BASE!$P$2:$R$30000,3,0)</f>
        <v>0</v>
      </c>
      <c r="S988" s="20">
        <f>VLOOKUP($G988&amp;S$5&amp;$J988,BASE!$P$2:$R$30000,3,0)</f>
        <v>0</v>
      </c>
      <c r="T988" s="20">
        <f>VLOOKUP($G988&amp;T$5&amp;$J988,BASE!$P$2:$R$30000,3,0)</f>
        <v>0</v>
      </c>
      <c r="U988" s="20">
        <f>VLOOKUP($G988&amp;U$5&amp;$J988,BASE!$P$2:$R$30000,3,0)</f>
        <v>0</v>
      </c>
      <c r="V988" s="20">
        <f>VLOOKUP($G988&amp;V$5&amp;$J988,BASE!$P$2:$R$30000,3,0)</f>
        <v>0</v>
      </c>
      <c r="W988" s="20">
        <f>VLOOKUP($G988&amp;W$5&amp;$J988,BASE!$P$2:$R$30000,3,0)</f>
        <v>0</v>
      </c>
      <c r="X988" s="20">
        <f>VLOOKUP($G988&amp;X$5&amp;$J988,BASE!$P$2:$R$30000,3,0)</f>
        <v>0</v>
      </c>
      <c r="Y988" s="20">
        <f>VLOOKUP($G988&amp;Y$5&amp;$J988,BASE!$P$2:$R$30000,3,0)</f>
        <v>0</v>
      </c>
      <c r="Z988" s="20">
        <f>VLOOKUP($G988&amp;Z$5&amp;$J988,BASE!$P$2:$R$30000,3,0)</f>
        <v>0</v>
      </c>
      <c r="AA988" s="20">
        <f>VLOOKUP($G988&amp;AA$5&amp;$J988,BASE!$P$2:$R$30000,3,0)</f>
        <v>0</v>
      </c>
      <c r="AB988" s="20">
        <f>VLOOKUP($G988&amp;AB$5&amp;$J988,BASE!$P$2:$R$30000,3,0)</f>
        <v>0</v>
      </c>
      <c r="AC988" s="20">
        <f>VLOOKUP($G988&amp;AC$5&amp;$J988,BASE!$P$2:$R$30000,3,0)</f>
        <v>0</v>
      </c>
      <c r="AD988" s="20">
        <f>VLOOKUP($G988&amp;AD$5&amp;$J988,BASE!$P$2:$R$30000,3,0)</f>
        <v>0</v>
      </c>
      <c r="AE988" s="20">
        <f>VLOOKUP($G988&amp;AE$5&amp;$J988,BASE!$P$2:$R$30000,3,0)</f>
        <v>0</v>
      </c>
      <c r="AF988" s="20">
        <f>VLOOKUP($G988&amp;AF$5&amp;$J988,BASE!$P$2:$R$30000,3,0)</f>
        <v>0</v>
      </c>
      <c r="AG988" s="20">
        <f>VLOOKUP($G988&amp;AG$5&amp;$J988,BASE!$P$2:$R$30000,3,0)</f>
        <v>0</v>
      </c>
      <c r="AH988" s="20">
        <f>VLOOKUP($G988&amp;AH$5&amp;$J988,BASE!$P$2:$R$30000,3,0)</f>
        <v>0</v>
      </c>
      <c r="AI988" s="16">
        <f t="shared" si="16"/>
        <v>0</v>
      </c>
      <c r="AJ988" s="20">
        <f>VLOOKUP($G988&amp;$J988,BASE[[#All],[LLAVE2]:[TipoEvaluacion]],5,0)</f>
        <v>0</v>
      </c>
      <c r="AK988" s="20">
        <f>VLOOKUP($G988&amp;$J988,BASE[[#All],[LLAVE2]:[TipoEvaluacion]],7,0)</f>
        <v>0</v>
      </c>
      <c r="AL988" s="20">
        <f>VLOOKUP($G988&amp;$J988,BASE[[#All],[LLAVE2]:[TipoEvaluacion]],9,0)</f>
        <v>0</v>
      </c>
      <c r="AM988" s="20">
        <f>VLOOKUP($G988&amp;$J988,BASE[[#All],[LLAVE2]:[TipoEvaluacion]],11,0)</f>
        <v>0</v>
      </c>
      <c r="AN988" s="20">
        <f>VLOOKUP($G988&amp;$J988,BASE[[#All],[LLAVE2]:[TipoEvaluacion]],13,0)</f>
        <v>0</v>
      </c>
      <c r="AO988" s="25"/>
      <c r="AP988" s="15"/>
    </row>
    <row r="989" spans="2:42" ht="15.75" x14ac:dyDescent="0.3">
      <c r="B989" s="15">
        <f>BASE!$D$2</f>
        <v>0</v>
      </c>
      <c r="C989" s="15"/>
      <c r="D989" s="15"/>
      <c r="E989" s="15"/>
      <c r="F989" s="15"/>
      <c r="G989" s="15"/>
      <c r="H989" s="19"/>
      <c r="I989" s="15"/>
      <c r="J989" s="15"/>
      <c r="K989" s="20">
        <f>VLOOKUP($G989&amp;K$5&amp;$J989,BASE!$P$2:$R$30000,3,0)</f>
        <v>0</v>
      </c>
      <c r="L989" s="20">
        <f>VLOOKUP($G989&amp;L$5&amp;$J989,BASE!$P$2:$R$30000,3,0)</f>
        <v>0</v>
      </c>
      <c r="M989" s="20">
        <f>VLOOKUP($G989&amp;M$5&amp;$J989,BASE!$P$2:$R$30000,3,0)</f>
        <v>0</v>
      </c>
      <c r="N989" s="20">
        <f>VLOOKUP($G989&amp;N$5&amp;$J989,BASE!$P$2:$R$30000,3,0)</f>
        <v>0</v>
      </c>
      <c r="O989" s="20">
        <f>VLOOKUP($G989&amp;O$5&amp;$J989,BASE!$P$2:$R$30000,3,0)</f>
        <v>0</v>
      </c>
      <c r="P989" s="20">
        <f>VLOOKUP($G989&amp;P$5&amp;$J989,BASE!$P$2:$R$30000,3,0)</f>
        <v>0</v>
      </c>
      <c r="Q989" s="20">
        <f>VLOOKUP($G989&amp;Q$5&amp;$J989,BASE!$P$2:$R$30000,3,0)</f>
        <v>0</v>
      </c>
      <c r="R989" s="20">
        <f>VLOOKUP($G989&amp;R$5&amp;$J989,BASE!$P$2:$R$30000,3,0)</f>
        <v>0</v>
      </c>
      <c r="S989" s="20">
        <f>VLOOKUP($G989&amp;S$5&amp;$J989,BASE!$P$2:$R$30000,3,0)</f>
        <v>0</v>
      </c>
      <c r="T989" s="20">
        <f>VLOOKUP($G989&amp;T$5&amp;$J989,BASE!$P$2:$R$30000,3,0)</f>
        <v>0</v>
      </c>
      <c r="U989" s="20">
        <f>VLOOKUP($G989&amp;U$5&amp;$J989,BASE!$P$2:$R$30000,3,0)</f>
        <v>0</v>
      </c>
      <c r="V989" s="20">
        <f>VLOOKUP($G989&amp;V$5&amp;$J989,BASE!$P$2:$R$30000,3,0)</f>
        <v>0</v>
      </c>
      <c r="W989" s="20">
        <f>VLOOKUP($G989&amp;W$5&amp;$J989,BASE!$P$2:$R$30000,3,0)</f>
        <v>0</v>
      </c>
      <c r="X989" s="20">
        <f>VLOOKUP($G989&amp;X$5&amp;$J989,BASE!$P$2:$R$30000,3,0)</f>
        <v>0</v>
      </c>
      <c r="Y989" s="20">
        <f>VLOOKUP($G989&amp;Y$5&amp;$J989,BASE!$P$2:$R$30000,3,0)</f>
        <v>0</v>
      </c>
      <c r="Z989" s="20">
        <f>VLOOKUP($G989&amp;Z$5&amp;$J989,BASE!$P$2:$R$30000,3,0)</f>
        <v>0</v>
      </c>
      <c r="AA989" s="20">
        <f>VLOOKUP($G989&amp;AA$5&amp;$J989,BASE!$P$2:$R$30000,3,0)</f>
        <v>0</v>
      </c>
      <c r="AB989" s="20">
        <f>VLOOKUP($G989&amp;AB$5&amp;$J989,BASE!$P$2:$R$30000,3,0)</f>
        <v>0</v>
      </c>
      <c r="AC989" s="20">
        <f>VLOOKUP($G989&amp;AC$5&amp;$J989,BASE!$P$2:$R$30000,3,0)</f>
        <v>0</v>
      </c>
      <c r="AD989" s="20">
        <f>VLOOKUP($G989&amp;AD$5&amp;$J989,BASE!$P$2:$R$30000,3,0)</f>
        <v>0</v>
      </c>
      <c r="AE989" s="20">
        <f>VLOOKUP($G989&amp;AE$5&amp;$J989,BASE!$P$2:$R$30000,3,0)</f>
        <v>0</v>
      </c>
      <c r="AF989" s="20">
        <f>VLOOKUP($G989&amp;AF$5&amp;$J989,BASE!$P$2:$R$30000,3,0)</f>
        <v>0</v>
      </c>
      <c r="AG989" s="20">
        <f>VLOOKUP($G989&amp;AG$5&amp;$J989,BASE!$P$2:$R$30000,3,0)</f>
        <v>0</v>
      </c>
      <c r="AH989" s="20">
        <f>VLOOKUP($G989&amp;AH$5&amp;$J989,BASE!$P$2:$R$30000,3,0)</f>
        <v>0</v>
      </c>
      <c r="AI989" s="16">
        <f t="shared" si="16"/>
        <v>0</v>
      </c>
      <c r="AJ989" s="20">
        <f>VLOOKUP($G989&amp;$J989,BASE[[#All],[LLAVE2]:[TipoEvaluacion]],5,0)</f>
        <v>0</v>
      </c>
      <c r="AK989" s="20">
        <f>VLOOKUP($G989&amp;$J989,BASE[[#All],[LLAVE2]:[TipoEvaluacion]],7,0)</f>
        <v>0</v>
      </c>
      <c r="AL989" s="20">
        <f>VLOOKUP($G989&amp;$J989,BASE[[#All],[LLAVE2]:[TipoEvaluacion]],9,0)</f>
        <v>0</v>
      </c>
      <c r="AM989" s="20">
        <f>VLOOKUP($G989&amp;$J989,BASE[[#All],[LLAVE2]:[TipoEvaluacion]],11,0)</f>
        <v>0</v>
      </c>
      <c r="AN989" s="20">
        <f>VLOOKUP($G989&amp;$J989,BASE[[#All],[LLAVE2]:[TipoEvaluacion]],13,0)</f>
        <v>0</v>
      </c>
      <c r="AO989" s="25"/>
      <c r="AP989" s="15"/>
    </row>
    <row r="990" spans="2:42" ht="15.75" x14ac:dyDescent="0.3">
      <c r="B990" s="15">
        <f>BASE!$D$2</f>
        <v>0</v>
      </c>
      <c r="C990" s="15"/>
      <c r="D990" s="15"/>
      <c r="E990" s="15"/>
      <c r="F990" s="15"/>
      <c r="G990" s="15"/>
      <c r="H990" s="19"/>
      <c r="I990" s="15"/>
      <c r="J990" s="15"/>
      <c r="K990" s="20">
        <f>VLOOKUP($G990&amp;K$5&amp;$J990,BASE!$P$2:$R$30000,3,0)</f>
        <v>0</v>
      </c>
      <c r="L990" s="20">
        <f>VLOOKUP($G990&amp;L$5&amp;$J990,BASE!$P$2:$R$30000,3,0)</f>
        <v>0</v>
      </c>
      <c r="M990" s="20">
        <f>VLOOKUP($G990&amp;M$5&amp;$J990,BASE!$P$2:$R$30000,3,0)</f>
        <v>0</v>
      </c>
      <c r="N990" s="20">
        <f>VLOOKUP($G990&amp;N$5&amp;$J990,BASE!$P$2:$R$30000,3,0)</f>
        <v>0</v>
      </c>
      <c r="O990" s="20">
        <f>VLOOKUP($G990&amp;O$5&amp;$J990,BASE!$P$2:$R$30000,3,0)</f>
        <v>0</v>
      </c>
      <c r="P990" s="20">
        <f>VLOOKUP($G990&amp;P$5&amp;$J990,BASE!$P$2:$R$30000,3,0)</f>
        <v>0</v>
      </c>
      <c r="Q990" s="20">
        <f>VLOOKUP($G990&amp;Q$5&amp;$J990,BASE!$P$2:$R$30000,3,0)</f>
        <v>0</v>
      </c>
      <c r="R990" s="20">
        <f>VLOOKUP($G990&amp;R$5&amp;$J990,BASE!$P$2:$R$30000,3,0)</f>
        <v>0</v>
      </c>
      <c r="S990" s="20">
        <f>VLOOKUP($G990&amp;S$5&amp;$J990,BASE!$P$2:$R$30000,3,0)</f>
        <v>0</v>
      </c>
      <c r="T990" s="20">
        <f>VLOOKUP($G990&amp;T$5&amp;$J990,BASE!$P$2:$R$30000,3,0)</f>
        <v>0</v>
      </c>
      <c r="U990" s="20">
        <f>VLOOKUP($G990&amp;U$5&amp;$J990,BASE!$P$2:$R$30000,3,0)</f>
        <v>0</v>
      </c>
      <c r="V990" s="20">
        <f>VLOOKUP($G990&amp;V$5&amp;$J990,BASE!$P$2:$R$30000,3,0)</f>
        <v>0</v>
      </c>
      <c r="W990" s="20">
        <f>VLOOKUP($G990&amp;W$5&amp;$J990,BASE!$P$2:$R$30000,3,0)</f>
        <v>0</v>
      </c>
      <c r="X990" s="20">
        <f>VLOOKUP($G990&amp;X$5&amp;$J990,BASE!$P$2:$R$30000,3,0)</f>
        <v>0</v>
      </c>
      <c r="Y990" s="20">
        <f>VLOOKUP($G990&amp;Y$5&amp;$J990,BASE!$P$2:$R$30000,3,0)</f>
        <v>0</v>
      </c>
      <c r="Z990" s="20">
        <f>VLOOKUP($G990&amp;Z$5&amp;$J990,BASE!$P$2:$R$30000,3,0)</f>
        <v>0</v>
      </c>
      <c r="AA990" s="20">
        <f>VLOOKUP($G990&amp;AA$5&amp;$J990,BASE!$P$2:$R$30000,3,0)</f>
        <v>0</v>
      </c>
      <c r="AB990" s="20">
        <f>VLOOKUP($G990&amp;AB$5&amp;$J990,BASE!$P$2:$R$30000,3,0)</f>
        <v>0</v>
      </c>
      <c r="AC990" s="20">
        <f>VLOOKUP($G990&amp;AC$5&amp;$J990,BASE!$P$2:$R$30000,3,0)</f>
        <v>0</v>
      </c>
      <c r="AD990" s="20">
        <f>VLOOKUP($G990&amp;AD$5&amp;$J990,BASE!$P$2:$R$30000,3,0)</f>
        <v>0</v>
      </c>
      <c r="AE990" s="20">
        <f>VLOOKUP($G990&amp;AE$5&amp;$J990,BASE!$P$2:$R$30000,3,0)</f>
        <v>0</v>
      </c>
      <c r="AF990" s="20">
        <f>VLOOKUP($G990&amp;AF$5&amp;$J990,BASE!$P$2:$R$30000,3,0)</f>
        <v>0</v>
      </c>
      <c r="AG990" s="20">
        <f>VLOOKUP($G990&amp;AG$5&amp;$J990,BASE!$P$2:$R$30000,3,0)</f>
        <v>0</v>
      </c>
      <c r="AH990" s="20">
        <f>VLOOKUP($G990&amp;AH$5&amp;$J990,BASE!$P$2:$R$30000,3,0)</f>
        <v>0</v>
      </c>
      <c r="AI990" s="16">
        <f t="shared" si="16"/>
        <v>0</v>
      </c>
      <c r="AJ990" s="20">
        <f>VLOOKUP($G990&amp;$J990,BASE[[#All],[LLAVE2]:[TipoEvaluacion]],5,0)</f>
        <v>0</v>
      </c>
      <c r="AK990" s="20">
        <f>VLOOKUP($G990&amp;$J990,BASE[[#All],[LLAVE2]:[TipoEvaluacion]],7,0)</f>
        <v>0</v>
      </c>
      <c r="AL990" s="20">
        <f>VLOOKUP($G990&amp;$J990,BASE[[#All],[LLAVE2]:[TipoEvaluacion]],9,0)</f>
        <v>0</v>
      </c>
      <c r="AM990" s="20">
        <f>VLOOKUP($G990&amp;$J990,BASE[[#All],[LLAVE2]:[TipoEvaluacion]],11,0)</f>
        <v>0</v>
      </c>
      <c r="AN990" s="20">
        <f>VLOOKUP($G990&amp;$J990,BASE[[#All],[LLAVE2]:[TipoEvaluacion]],13,0)</f>
        <v>0</v>
      </c>
      <c r="AO990" s="25"/>
      <c r="AP990" s="15"/>
    </row>
    <row r="991" spans="2:42" ht="15.75" x14ac:dyDescent="0.3">
      <c r="B991" s="15">
        <f>BASE!$D$2</f>
        <v>0</v>
      </c>
      <c r="C991" s="15"/>
      <c r="D991" s="15"/>
      <c r="E991" s="15"/>
      <c r="F991" s="15"/>
      <c r="G991" s="15"/>
      <c r="H991" s="19"/>
      <c r="I991" s="15"/>
      <c r="J991" s="15"/>
      <c r="K991" s="20">
        <f>VLOOKUP($G991&amp;K$5&amp;$J991,BASE!$P$2:$R$30000,3,0)</f>
        <v>0</v>
      </c>
      <c r="L991" s="20">
        <f>VLOOKUP($G991&amp;L$5&amp;$J991,BASE!$P$2:$R$30000,3,0)</f>
        <v>0</v>
      </c>
      <c r="M991" s="20">
        <f>VLOOKUP($G991&amp;M$5&amp;$J991,BASE!$P$2:$R$30000,3,0)</f>
        <v>0</v>
      </c>
      <c r="N991" s="20">
        <f>VLOOKUP($G991&amp;N$5&amp;$J991,BASE!$P$2:$R$30000,3,0)</f>
        <v>0</v>
      </c>
      <c r="O991" s="20">
        <f>VLOOKUP($G991&amp;O$5&amp;$J991,BASE!$P$2:$R$30000,3,0)</f>
        <v>0</v>
      </c>
      <c r="P991" s="20">
        <f>VLOOKUP($G991&amp;P$5&amp;$J991,BASE!$P$2:$R$30000,3,0)</f>
        <v>0</v>
      </c>
      <c r="Q991" s="20">
        <f>VLOOKUP($G991&amp;Q$5&amp;$J991,BASE!$P$2:$R$30000,3,0)</f>
        <v>0</v>
      </c>
      <c r="R991" s="20">
        <f>VLOOKUP($G991&amp;R$5&amp;$J991,BASE!$P$2:$R$30000,3,0)</f>
        <v>0</v>
      </c>
      <c r="S991" s="20">
        <f>VLOOKUP($G991&amp;S$5&amp;$J991,BASE!$P$2:$R$30000,3,0)</f>
        <v>0</v>
      </c>
      <c r="T991" s="20">
        <f>VLOOKUP($G991&amp;T$5&amp;$J991,BASE!$P$2:$R$30000,3,0)</f>
        <v>0</v>
      </c>
      <c r="U991" s="20">
        <f>VLOOKUP($G991&amp;U$5&amp;$J991,BASE!$P$2:$R$30000,3,0)</f>
        <v>0</v>
      </c>
      <c r="V991" s="20">
        <f>VLOOKUP($G991&amp;V$5&amp;$J991,BASE!$P$2:$R$30000,3,0)</f>
        <v>0</v>
      </c>
      <c r="W991" s="20">
        <f>VLOOKUP($G991&amp;W$5&amp;$J991,BASE!$P$2:$R$30000,3,0)</f>
        <v>0</v>
      </c>
      <c r="X991" s="20">
        <f>VLOOKUP($G991&amp;X$5&amp;$J991,BASE!$P$2:$R$30000,3,0)</f>
        <v>0</v>
      </c>
      <c r="Y991" s="20">
        <f>VLOOKUP($G991&amp;Y$5&amp;$J991,BASE!$P$2:$R$30000,3,0)</f>
        <v>0</v>
      </c>
      <c r="Z991" s="20">
        <f>VLOOKUP($G991&amp;Z$5&amp;$J991,BASE!$P$2:$R$30000,3,0)</f>
        <v>0</v>
      </c>
      <c r="AA991" s="20">
        <f>VLOOKUP($G991&amp;AA$5&amp;$J991,BASE!$P$2:$R$30000,3,0)</f>
        <v>0</v>
      </c>
      <c r="AB991" s="20">
        <f>VLOOKUP($G991&amp;AB$5&amp;$J991,BASE!$P$2:$R$30000,3,0)</f>
        <v>0</v>
      </c>
      <c r="AC991" s="20">
        <f>VLOOKUP($G991&amp;AC$5&amp;$J991,BASE!$P$2:$R$30000,3,0)</f>
        <v>0</v>
      </c>
      <c r="AD991" s="20">
        <f>VLOOKUP($G991&amp;AD$5&amp;$J991,BASE!$P$2:$R$30000,3,0)</f>
        <v>0</v>
      </c>
      <c r="AE991" s="20">
        <f>VLOOKUP($G991&amp;AE$5&amp;$J991,BASE!$P$2:$R$30000,3,0)</f>
        <v>0</v>
      </c>
      <c r="AF991" s="20">
        <f>VLOOKUP($G991&amp;AF$5&amp;$J991,BASE!$P$2:$R$30000,3,0)</f>
        <v>0</v>
      </c>
      <c r="AG991" s="20">
        <f>VLOOKUP($G991&amp;AG$5&amp;$J991,BASE!$P$2:$R$30000,3,0)</f>
        <v>0</v>
      </c>
      <c r="AH991" s="20">
        <f>VLOOKUP($G991&amp;AH$5&amp;$J991,BASE!$P$2:$R$30000,3,0)</f>
        <v>0</v>
      </c>
      <c r="AI991" s="16">
        <f t="shared" si="16"/>
        <v>0</v>
      </c>
      <c r="AJ991" s="20">
        <f>VLOOKUP($G991&amp;$J991,BASE[[#All],[LLAVE2]:[TipoEvaluacion]],5,0)</f>
        <v>0</v>
      </c>
      <c r="AK991" s="20">
        <f>VLOOKUP($G991&amp;$J991,BASE[[#All],[LLAVE2]:[TipoEvaluacion]],7,0)</f>
        <v>0</v>
      </c>
      <c r="AL991" s="20">
        <f>VLOOKUP($G991&amp;$J991,BASE[[#All],[LLAVE2]:[TipoEvaluacion]],9,0)</f>
        <v>0</v>
      </c>
      <c r="AM991" s="20">
        <f>VLOOKUP($G991&amp;$J991,BASE[[#All],[LLAVE2]:[TipoEvaluacion]],11,0)</f>
        <v>0</v>
      </c>
      <c r="AN991" s="20">
        <f>VLOOKUP($G991&amp;$J991,BASE[[#All],[LLAVE2]:[TipoEvaluacion]],13,0)</f>
        <v>0</v>
      </c>
      <c r="AO991" s="25"/>
      <c r="AP991" s="15"/>
    </row>
    <row r="992" spans="2:42" ht="15.75" x14ac:dyDescent="0.3">
      <c r="B992" s="15">
        <f>BASE!$D$2</f>
        <v>0</v>
      </c>
      <c r="C992" s="15"/>
      <c r="D992" s="15"/>
      <c r="E992" s="15"/>
      <c r="F992" s="15"/>
      <c r="G992" s="15"/>
      <c r="H992" s="19"/>
      <c r="I992" s="15"/>
      <c r="J992" s="15"/>
      <c r="K992" s="20">
        <f>VLOOKUP($G992&amp;K$5&amp;$J992,BASE!$P$2:$R$30000,3,0)</f>
        <v>0</v>
      </c>
      <c r="L992" s="20">
        <f>VLOOKUP($G992&amp;L$5&amp;$J992,BASE!$P$2:$R$30000,3,0)</f>
        <v>0</v>
      </c>
      <c r="M992" s="20">
        <f>VLOOKUP($G992&amp;M$5&amp;$J992,BASE!$P$2:$R$30000,3,0)</f>
        <v>0</v>
      </c>
      <c r="N992" s="20">
        <f>VLOOKUP($G992&amp;N$5&amp;$J992,BASE!$P$2:$R$30000,3,0)</f>
        <v>0</v>
      </c>
      <c r="O992" s="20">
        <f>VLOOKUP($G992&amp;O$5&amp;$J992,BASE!$P$2:$R$30000,3,0)</f>
        <v>0</v>
      </c>
      <c r="P992" s="20">
        <f>VLOOKUP($G992&amp;P$5&amp;$J992,BASE!$P$2:$R$30000,3,0)</f>
        <v>0</v>
      </c>
      <c r="Q992" s="20">
        <f>VLOOKUP($G992&amp;Q$5&amp;$J992,BASE!$P$2:$R$30000,3,0)</f>
        <v>0</v>
      </c>
      <c r="R992" s="20">
        <f>VLOOKUP($G992&amp;R$5&amp;$J992,BASE!$P$2:$R$30000,3,0)</f>
        <v>0</v>
      </c>
      <c r="S992" s="20">
        <f>VLOOKUP($G992&amp;S$5&amp;$J992,BASE!$P$2:$R$30000,3,0)</f>
        <v>0</v>
      </c>
      <c r="T992" s="20">
        <f>VLOOKUP($G992&amp;T$5&amp;$J992,BASE!$P$2:$R$30000,3,0)</f>
        <v>0</v>
      </c>
      <c r="U992" s="20">
        <f>VLOOKUP($G992&amp;U$5&amp;$J992,BASE!$P$2:$R$30000,3,0)</f>
        <v>0</v>
      </c>
      <c r="V992" s="20">
        <f>VLOOKUP($G992&amp;V$5&amp;$J992,BASE!$P$2:$R$30000,3,0)</f>
        <v>0</v>
      </c>
      <c r="W992" s="20">
        <f>VLOOKUP($G992&amp;W$5&amp;$J992,BASE!$P$2:$R$30000,3,0)</f>
        <v>0</v>
      </c>
      <c r="X992" s="20">
        <f>VLOOKUP($G992&amp;X$5&amp;$J992,BASE!$P$2:$R$30000,3,0)</f>
        <v>0</v>
      </c>
      <c r="Y992" s="20">
        <f>VLOOKUP($G992&amp;Y$5&amp;$J992,BASE!$P$2:$R$30000,3,0)</f>
        <v>0</v>
      </c>
      <c r="Z992" s="20">
        <f>VLOOKUP($G992&amp;Z$5&amp;$J992,BASE!$P$2:$R$30000,3,0)</f>
        <v>0</v>
      </c>
      <c r="AA992" s="20">
        <f>VLOOKUP($G992&amp;AA$5&amp;$J992,BASE!$P$2:$R$30000,3,0)</f>
        <v>0</v>
      </c>
      <c r="AB992" s="20">
        <f>VLOOKUP($G992&amp;AB$5&amp;$J992,BASE!$P$2:$R$30000,3,0)</f>
        <v>0</v>
      </c>
      <c r="AC992" s="20">
        <f>VLOOKUP($G992&amp;AC$5&amp;$J992,BASE!$P$2:$R$30000,3,0)</f>
        <v>0</v>
      </c>
      <c r="AD992" s="20">
        <f>VLOOKUP($G992&amp;AD$5&amp;$J992,BASE!$P$2:$R$30000,3,0)</f>
        <v>0</v>
      </c>
      <c r="AE992" s="20">
        <f>VLOOKUP($G992&amp;AE$5&amp;$J992,BASE!$P$2:$R$30000,3,0)</f>
        <v>0</v>
      </c>
      <c r="AF992" s="20">
        <f>VLOOKUP($G992&amp;AF$5&amp;$J992,BASE!$P$2:$R$30000,3,0)</f>
        <v>0</v>
      </c>
      <c r="AG992" s="20">
        <f>VLOOKUP($G992&amp;AG$5&amp;$J992,BASE!$P$2:$R$30000,3,0)</f>
        <v>0</v>
      </c>
      <c r="AH992" s="20">
        <f>VLOOKUP($G992&amp;AH$5&amp;$J992,BASE!$P$2:$R$30000,3,0)</f>
        <v>0</v>
      </c>
      <c r="AI992" s="16">
        <f t="shared" si="16"/>
        <v>0</v>
      </c>
      <c r="AJ992" s="20">
        <f>VLOOKUP($G992&amp;$J992,BASE[[#All],[LLAVE2]:[TipoEvaluacion]],5,0)</f>
        <v>0</v>
      </c>
      <c r="AK992" s="20">
        <f>VLOOKUP($G992&amp;$J992,BASE[[#All],[LLAVE2]:[TipoEvaluacion]],7,0)</f>
        <v>0</v>
      </c>
      <c r="AL992" s="20">
        <f>VLOOKUP($G992&amp;$J992,BASE[[#All],[LLAVE2]:[TipoEvaluacion]],9,0)</f>
        <v>0</v>
      </c>
      <c r="AM992" s="20">
        <f>VLOOKUP($G992&amp;$J992,BASE[[#All],[LLAVE2]:[TipoEvaluacion]],11,0)</f>
        <v>0</v>
      </c>
      <c r="AN992" s="20">
        <f>VLOOKUP($G992&amp;$J992,BASE[[#All],[LLAVE2]:[TipoEvaluacion]],13,0)</f>
        <v>0</v>
      </c>
      <c r="AO992" s="25"/>
      <c r="AP992" s="15"/>
    </row>
    <row r="993" spans="2:42" ht="15.75" x14ac:dyDescent="0.3">
      <c r="B993" s="15">
        <f>BASE!$D$2</f>
        <v>0</v>
      </c>
      <c r="C993" s="15"/>
      <c r="D993" s="15"/>
      <c r="E993" s="15"/>
      <c r="F993" s="15"/>
      <c r="G993" s="15"/>
      <c r="H993" s="19"/>
      <c r="I993" s="15"/>
      <c r="J993" s="15"/>
      <c r="K993" s="20">
        <f>VLOOKUP($G993&amp;K$5&amp;$J993,BASE!$P$2:$R$30000,3,0)</f>
        <v>0</v>
      </c>
      <c r="L993" s="20">
        <f>VLOOKUP($G993&amp;L$5&amp;$J993,BASE!$P$2:$R$30000,3,0)</f>
        <v>0</v>
      </c>
      <c r="M993" s="20">
        <f>VLOOKUP($G993&amp;M$5&amp;$J993,BASE!$P$2:$R$30000,3,0)</f>
        <v>0</v>
      </c>
      <c r="N993" s="20">
        <f>VLOOKUP($G993&amp;N$5&amp;$J993,BASE!$P$2:$R$30000,3,0)</f>
        <v>0</v>
      </c>
      <c r="O993" s="20">
        <f>VLOOKUP($G993&amp;O$5&amp;$J993,BASE!$P$2:$R$30000,3,0)</f>
        <v>0</v>
      </c>
      <c r="P993" s="20">
        <f>VLOOKUP($G993&amp;P$5&amp;$J993,BASE!$P$2:$R$30000,3,0)</f>
        <v>0</v>
      </c>
      <c r="Q993" s="20">
        <f>VLOOKUP($G993&amp;Q$5&amp;$J993,BASE!$P$2:$R$30000,3,0)</f>
        <v>0</v>
      </c>
      <c r="R993" s="20">
        <f>VLOOKUP($G993&amp;R$5&amp;$J993,BASE!$P$2:$R$30000,3,0)</f>
        <v>0</v>
      </c>
      <c r="S993" s="20">
        <f>VLOOKUP($G993&amp;S$5&amp;$J993,BASE!$P$2:$R$30000,3,0)</f>
        <v>0</v>
      </c>
      <c r="T993" s="20">
        <f>VLOOKUP($G993&amp;T$5&amp;$J993,BASE!$P$2:$R$30000,3,0)</f>
        <v>0</v>
      </c>
      <c r="U993" s="20">
        <f>VLOOKUP($G993&amp;U$5&amp;$J993,BASE!$P$2:$R$30000,3,0)</f>
        <v>0</v>
      </c>
      <c r="V993" s="20">
        <f>VLOOKUP($G993&amp;V$5&amp;$J993,BASE!$P$2:$R$30000,3,0)</f>
        <v>0</v>
      </c>
      <c r="W993" s="20">
        <f>VLOOKUP($G993&amp;W$5&amp;$J993,BASE!$P$2:$R$30000,3,0)</f>
        <v>0</v>
      </c>
      <c r="X993" s="20">
        <f>VLOOKUP($G993&amp;X$5&amp;$J993,BASE!$P$2:$R$30000,3,0)</f>
        <v>0</v>
      </c>
      <c r="Y993" s="20">
        <f>VLOOKUP($G993&amp;Y$5&amp;$J993,BASE!$P$2:$R$30000,3,0)</f>
        <v>0</v>
      </c>
      <c r="Z993" s="20">
        <f>VLOOKUP($G993&amp;Z$5&amp;$J993,BASE!$P$2:$R$30000,3,0)</f>
        <v>0</v>
      </c>
      <c r="AA993" s="20">
        <f>VLOOKUP($G993&amp;AA$5&amp;$J993,BASE!$P$2:$R$30000,3,0)</f>
        <v>0</v>
      </c>
      <c r="AB993" s="20">
        <f>VLOOKUP($G993&amp;AB$5&amp;$J993,BASE!$P$2:$R$30000,3,0)</f>
        <v>0</v>
      </c>
      <c r="AC993" s="20">
        <f>VLOOKUP($G993&amp;AC$5&amp;$J993,BASE!$P$2:$R$30000,3,0)</f>
        <v>0</v>
      </c>
      <c r="AD993" s="20">
        <f>VLOOKUP($G993&amp;AD$5&amp;$J993,BASE!$P$2:$R$30000,3,0)</f>
        <v>0</v>
      </c>
      <c r="AE993" s="20">
        <f>VLOOKUP($G993&amp;AE$5&amp;$J993,BASE!$P$2:$R$30000,3,0)</f>
        <v>0</v>
      </c>
      <c r="AF993" s="20">
        <f>VLOOKUP($G993&amp;AF$5&amp;$J993,BASE!$P$2:$R$30000,3,0)</f>
        <v>0</v>
      </c>
      <c r="AG993" s="20">
        <f>VLOOKUP($G993&amp;AG$5&amp;$J993,BASE!$P$2:$R$30000,3,0)</f>
        <v>0</v>
      </c>
      <c r="AH993" s="20">
        <f>VLOOKUP($G993&amp;AH$5&amp;$J993,BASE!$P$2:$R$30000,3,0)</f>
        <v>0</v>
      </c>
      <c r="AI993" s="16">
        <f t="shared" si="16"/>
        <v>0</v>
      </c>
      <c r="AJ993" s="20">
        <f>VLOOKUP($G993&amp;$J993,BASE[[#All],[LLAVE2]:[TipoEvaluacion]],5,0)</f>
        <v>0</v>
      </c>
      <c r="AK993" s="20">
        <f>VLOOKUP($G993&amp;$J993,BASE[[#All],[LLAVE2]:[TipoEvaluacion]],7,0)</f>
        <v>0</v>
      </c>
      <c r="AL993" s="20">
        <f>VLOOKUP($G993&amp;$J993,BASE[[#All],[LLAVE2]:[TipoEvaluacion]],9,0)</f>
        <v>0</v>
      </c>
      <c r="AM993" s="20">
        <f>VLOOKUP($G993&amp;$J993,BASE[[#All],[LLAVE2]:[TipoEvaluacion]],11,0)</f>
        <v>0</v>
      </c>
      <c r="AN993" s="20">
        <f>VLOOKUP($G993&amp;$J993,BASE[[#All],[LLAVE2]:[TipoEvaluacion]],13,0)</f>
        <v>0</v>
      </c>
      <c r="AO993" s="25"/>
      <c r="AP993" s="15"/>
    </row>
    <row r="994" spans="2:42" ht="15.75" x14ac:dyDescent="0.3">
      <c r="B994" s="15">
        <f>BASE!$D$2</f>
        <v>0</v>
      </c>
      <c r="C994" s="15"/>
      <c r="D994" s="15"/>
      <c r="E994" s="15"/>
      <c r="F994" s="15"/>
      <c r="G994" s="15"/>
      <c r="H994" s="19"/>
      <c r="I994" s="15"/>
      <c r="J994" s="15"/>
      <c r="K994" s="20">
        <f>VLOOKUP($G994&amp;K$5&amp;$J994,BASE!$P$2:$R$30000,3,0)</f>
        <v>0</v>
      </c>
      <c r="L994" s="20">
        <f>VLOOKUP($G994&amp;L$5&amp;$J994,BASE!$P$2:$R$30000,3,0)</f>
        <v>0</v>
      </c>
      <c r="M994" s="20">
        <f>VLOOKUP($G994&amp;M$5&amp;$J994,BASE!$P$2:$R$30000,3,0)</f>
        <v>0</v>
      </c>
      <c r="N994" s="20">
        <f>VLOOKUP($G994&amp;N$5&amp;$J994,BASE!$P$2:$R$30000,3,0)</f>
        <v>0</v>
      </c>
      <c r="O994" s="20">
        <f>VLOOKUP($G994&amp;O$5&amp;$J994,BASE!$P$2:$R$30000,3,0)</f>
        <v>0</v>
      </c>
      <c r="P994" s="20">
        <f>VLOOKUP($G994&amp;P$5&amp;$J994,BASE!$P$2:$R$30000,3,0)</f>
        <v>0</v>
      </c>
      <c r="Q994" s="20">
        <f>VLOOKUP($G994&amp;Q$5&amp;$J994,BASE!$P$2:$R$30000,3,0)</f>
        <v>0</v>
      </c>
      <c r="R994" s="20">
        <f>VLOOKUP($G994&amp;R$5&amp;$J994,BASE!$P$2:$R$30000,3,0)</f>
        <v>0</v>
      </c>
      <c r="S994" s="20">
        <f>VLOOKUP($G994&amp;S$5&amp;$J994,BASE!$P$2:$R$30000,3,0)</f>
        <v>0</v>
      </c>
      <c r="T994" s="20">
        <f>VLOOKUP($G994&amp;T$5&amp;$J994,BASE!$P$2:$R$30000,3,0)</f>
        <v>0</v>
      </c>
      <c r="U994" s="20">
        <f>VLOOKUP($G994&amp;U$5&amp;$J994,BASE!$P$2:$R$30000,3,0)</f>
        <v>0</v>
      </c>
      <c r="V994" s="20">
        <f>VLOOKUP($G994&amp;V$5&amp;$J994,BASE!$P$2:$R$30000,3,0)</f>
        <v>0</v>
      </c>
      <c r="W994" s="20">
        <f>VLOOKUP($G994&amp;W$5&amp;$J994,BASE!$P$2:$R$30000,3,0)</f>
        <v>0</v>
      </c>
      <c r="X994" s="20">
        <f>VLOOKUP($G994&amp;X$5&amp;$J994,BASE!$P$2:$R$30000,3,0)</f>
        <v>0</v>
      </c>
      <c r="Y994" s="20">
        <f>VLOOKUP($G994&amp;Y$5&amp;$J994,BASE!$P$2:$R$30000,3,0)</f>
        <v>0</v>
      </c>
      <c r="Z994" s="20">
        <f>VLOOKUP($G994&amp;Z$5&amp;$J994,BASE!$P$2:$R$30000,3,0)</f>
        <v>0</v>
      </c>
      <c r="AA994" s="20">
        <f>VLOOKUP($G994&amp;AA$5&amp;$J994,BASE!$P$2:$R$30000,3,0)</f>
        <v>0</v>
      </c>
      <c r="AB994" s="20">
        <f>VLOOKUP($G994&amp;AB$5&amp;$J994,BASE!$P$2:$R$30000,3,0)</f>
        <v>0</v>
      </c>
      <c r="AC994" s="20">
        <f>VLOOKUP($G994&amp;AC$5&amp;$J994,BASE!$P$2:$R$30000,3,0)</f>
        <v>0</v>
      </c>
      <c r="AD994" s="20">
        <f>VLOOKUP($G994&amp;AD$5&amp;$J994,BASE!$P$2:$R$30000,3,0)</f>
        <v>0</v>
      </c>
      <c r="AE994" s="20">
        <f>VLOOKUP($G994&amp;AE$5&amp;$J994,BASE!$P$2:$R$30000,3,0)</f>
        <v>0</v>
      </c>
      <c r="AF994" s="20">
        <f>VLOOKUP($G994&amp;AF$5&amp;$J994,BASE!$P$2:$R$30000,3,0)</f>
        <v>0</v>
      </c>
      <c r="AG994" s="20">
        <f>VLOOKUP($G994&amp;AG$5&amp;$J994,BASE!$P$2:$R$30000,3,0)</f>
        <v>0</v>
      </c>
      <c r="AH994" s="20">
        <f>VLOOKUP($G994&amp;AH$5&amp;$J994,BASE!$P$2:$R$30000,3,0)</f>
        <v>0</v>
      </c>
      <c r="AI994" s="16">
        <f t="shared" si="16"/>
        <v>0</v>
      </c>
      <c r="AJ994" s="20">
        <f>VLOOKUP($G994&amp;$J994,BASE[[#All],[LLAVE2]:[TipoEvaluacion]],5,0)</f>
        <v>0</v>
      </c>
      <c r="AK994" s="20">
        <f>VLOOKUP($G994&amp;$J994,BASE[[#All],[LLAVE2]:[TipoEvaluacion]],7,0)</f>
        <v>0</v>
      </c>
      <c r="AL994" s="20">
        <f>VLOOKUP($G994&amp;$J994,BASE[[#All],[LLAVE2]:[TipoEvaluacion]],9,0)</f>
        <v>0</v>
      </c>
      <c r="AM994" s="20">
        <f>VLOOKUP($G994&amp;$J994,BASE[[#All],[LLAVE2]:[TipoEvaluacion]],11,0)</f>
        <v>0</v>
      </c>
      <c r="AN994" s="20">
        <f>VLOOKUP($G994&amp;$J994,BASE[[#All],[LLAVE2]:[TipoEvaluacion]],13,0)</f>
        <v>0</v>
      </c>
      <c r="AO994" s="25"/>
      <c r="AP994" s="15"/>
    </row>
    <row r="995" spans="2:42" ht="15.75" x14ac:dyDescent="0.3">
      <c r="B995" s="15">
        <f>BASE!$D$2</f>
        <v>0</v>
      </c>
      <c r="C995" s="15"/>
      <c r="D995" s="15"/>
      <c r="E995" s="15"/>
      <c r="F995" s="15"/>
      <c r="G995" s="15"/>
      <c r="H995" s="19"/>
      <c r="I995" s="15"/>
      <c r="J995" s="15"/>
      <c r="K995" s="20">
        <f>VLOOKUP($G995&amp;K$5&amp;$J995,BASE!$P$2:$R$30000,3,0)</f>
        <v>0</v>
      </c>
      <c r="L995" s="20">
        <f>VLOOKUP($G995&amp;L$5&amp;$J995,BASE!$P$2:$R$30000,3,0)</f>
        <v>0</v>
      </c>
      <c r="M995" s="20">
        <f>VLOOKUP($G995&amp;M$5&amp;$J995,BASE!$P$2:$R$30000,3,0)</f>
        <v>0</v>
      </c>
      <c r="N995" s="20">
        <f>VLOOKUP($G995&amp;N$5&amp;$J995,BASE!$P$2:$R$30000,3,0)</f>
        <v>0</v>
      </c>
      <c r="O995" s="20">
        <f>VLOOKUP($G995&amp;O$5&amp;$J995,BASE!$P$2:$R$30000,3,0)</f>
        <v>0</v>
      </c>
      <c r="P995" s="20">
        <f>VLOOKUP($G995&amp;P$5&amp;$J995,BASE!$P$2:$R$30000,3,0)</f>
        <v>0</v>
      </c>
      <c r="Q995" s="20">
        <f>VLOOKUP($G995&amp;Q$5&amp;$J995,BASE!$P$2:$R$30000,3,0)</f>
        <v>0</v>
      </c>
      <c r="R995" s="20">
        <f>VLOOKUP($G995&amp;R$5&amp;$J995,BASE!$P$2:$R$30000,3,0)</f>
        <v>0</v>
      </c>
      <c r="S995" s="20">
        <f>VLOOKUP($G995&amp;S$5&amp;$J995,BASE!$P$2:$R$30000,3,0)</f>
        <v>0</v>
      </c>
      <c r="T995" s="20">
        <f>VLOOKUP($G995&amp;T$5&amp;$J995,BASE!$P$2:$R$30000,3,0)</f>
        <v>0</v>
      </c>
      <c r="U995" s="20">
        <f>VLOOKUP($G995&amp;U$5&amp;$J995,BASE!$P$2:$R$30000,3,0)</f>
        <v>0</v>
      </c>
      <c r="V995" s="20">
        <f>VLOOKUP($G995&amp;V$5&amp;$J995,BASE!$P$2:$R$30000,3,0)</f>
        <v>0</v>
      </c>
      <c r="W995" s="20">
        <f>VLOOKUP($G995&amp;W$5&amp;$J995,BASE!$P$2:$R$30000,3,0)</f>
        <v>0</v>
      </c>
      <c r="X995" s="20">
        <f>VLOOKUP($G995&amp;X$5&amp;$J995,BASE!$P$2:$R$30000,3,0)</f>
        <v>0</v>
      </c>
      <c r="Y995" s="20">
        <f>VLOOKUP($G995&amp;Y$5&amp;$J995,BASE!$P$2:$R$30000,3,0)</f>
        <v>0</v>
      </c>
      <c r="Z995" s="20">
        <f>VLOOKUP($G995&amp;Z$5&amp;$J995,BASE!$P$2:$R$30000,3,0)</f>
        <v>0</v>
      </c>
      <c r="AA995" s="20">
        <f>VLOOKUP($G995&amp;AA$5&amp;$J995,BASE!$P$2:$R$30000,3,0)</f>
        <v>0</v>
      </c>
      <c r="AB995" s="20">
        <f>VLOOKUP($G995&amp;AB$5&amp;$J995,BASE!$P$2:$R$30000,3,0)</f>
        <v>0</v>
      </c>
      <c r="AC995" s="20">
        <f>VLOOKUP($G995&amp;AC$5&amp;$J995,BASE!$P$2:$R$30000,3,0)</f>
        <v>0</v>
      </c>
      <c r="AD995" s="20">
        <f>VLOOKUP($G995&amp;AD$5&amp;$J995,BASE!$P$2:$R$30000,3,0)</f>
        <v>0</v>
      </c>
      <c r="AE995" s="20">
        <f>VLOOKUP($G995&amp;AE$5&amp;$J995,BASE!$P$2:$R$30000,3,0)</f>
        <v>0</v>
      </c>
      <c r="AF995" s="20">
        <f>VLOOKUP($G995&amp;AF$5&amp;$J995,BASE!$P$2:$R$30000,3,0)</f>
        <v>0</v>
      </c>
      <c r="AG995" s="20">
        <f>VLOOKUP($G995&amp;AG$5&amp;$J995,BASE!$P$2:$R$30000,3,0)</f>
        <v>0</v>
      </c>
      <c r="AH995" s="20">
        <f>VLOOKUP($G995&amp;AH$5&amp;$J995,BASE!$P$2:$R$30000,3,0)</f>
        <v>0</v>
      </c>
      <c r="AI995" s="16">
        <f t="shared" si="16"/>
        <v>0</v>
      </c>
      <c r="AJ995" s="20">
        <f>VLOOKUP($G995&amp;$J995,BASE[[#All],[LLAVE2]:[TipoEvaluacion]],5,0)</f>
        <v>0</v>
      </c>
      <c r="AK995" s="20">
        <f>VLOOKUP($G995&amp;$J995,BASE[[#All],[LLAVE2]:[TipoEvaluacion]],7,0)</f>
        <v>0</v>
      </c>
      <c r="AL995" s="20">
        <f>VLOOKUP($G995&amp;$J995,BASE[[#All],[LLAVE2]:[TipoEvaluacion]],9,0)</f>
        <v>0</v>
      </c>
      <c r="AM995" s="20">
        <f>VLOOKUP($G995&amp;$J995,BASE[[#All],[LLAVE2]:[TipoEvaluacion]],11,0)</f>
        <v>0</v>
      </c>
      <c r="AN995" s="20">
        <f>VLOOKUP($G995&amp;$J995,BASE[[#All],[LLAVE2]:[TipoEvaluacion]],13,0)</f>
        <v>0</v>
      </c>
      <c r="AO995" s="25"/>
      <c r="AP995" s="15"/>
    </row>
    <row r="996" spans="2:42" ht="15.75" x14ac:dyDescent="0.3">
      <c r="B996" s="15">
        <f>BASE!$D$2</f>
        <v>0</v>
      </c>
      <c r="C996" s="15"/>
      <c r="D996" s="15"/>
      <c r="E996" s="15"/>
      <c r="F996" s="15"/>
      <c r="G996" s="15"/>
      <c r="H996" s="19"/>
      <c r="I996" s="15"/>
      <c r="J996" s="15"/>
      <c r="K996" s="20">
        <f>VLOOKUP($G996&amp;K$5&amp;$J996,BASE!$P$2:$R$30000,3,0)</f>
        <v>0</v>
      </c>
      <c r="L996" s="20">
        <f>VLOOKUP($G996&amp;L$5&amp;$J996,BASE!$P$2:$R$30000,3,0)</f>
        <v>0</v>
      </c>
      <c r="M996" s="20">
        <f>VLOOKUP($G996&amp;M$5&amp;$J996,BASE!$P$2:$R$30000,3,0)</f>
        <v>0</v>
      </c>
      <c r="N996" s="20">
        <f>VLOOKUP($G996&amp;N$5&amp;$J996,BASE!$P$2:$R$30000,3,0)</f>
        <v>0</v>
      </c>
      <c r="O996" s="20">
        <f>VLOOKUP($G996&amp;O$5&amp;$J996,BASE!$P$2:$R$30000,3,0)</f>
        <v>0</v>
      </c>
      <c r="P996" s="20">
        <f>VLOOKUP($G996&amp;P$5&amp;$J996,BASE!$P$2:$R$30000,3,0)</f>
        <v>0</v>
      </c>
      <c r="Q996" s="20">
        <f>VLOOKUP($G996&amp;Q$5&amp;$J996,BASE!$P$2:$R$30000,3,0)</f>
        <v>0</v>
      </c>
      <c r="R996" s="20">
        <f>VLOOKUP($G996&amp;R$5&amp;$J996,BASE!$P$2:$R$30000,3,0)</f>
        <v>0</v>
      </c>
      <c r="S996" s="20">
        <f>VLOOKUP($G996&amp;S$5&amp;$J996,BASE!$P$2:$R$30000,3,0)</f>
        <v>0</v>
      </c>
      <c r="T996" s="20">
        <f>VLOOKUP($G996&amp;T$5&amp;$J996,BASE!$P$2:$R$30000,3,0)</f>
        <v>0</v>
      </c>
      <c r="U996" s="20">
        <f>VLOOKUP($G996&amp;U$5&amp;$J996,BASE!$P$2:$R$30000,3,0)</f>
        <v>0</v>
      </c>
      <c r="V996" s="20">
        <f>VLOOKUP($G996&amp;V$5&amp;$J996,BASE!$P$2:$R$30000,3,0)</f>
        <v>0</v>
      </c>
      <c r="W996" s="20">
        <f>VLOOKUP($G996&amp;W$5&amp;$J996,BASE!$P$2:$R$30000,3,0)</f>
        <v>0</v>
      </c>
      <c r="X996" s="20">
        <f>VLOOKUP($G996&amp;X$5&amp;$J996,BASE!$P$2:$R$30000,3,0)</f>
        <v>0</v>
      </c>
      <c r="Y996" s="20">
        <f>VLOOKUP($G996&amp;Y$5&amp;$J996,BASE!$P$2:$R$30000,3,0)</f>
        <v>0</v>
      </c>
      <c r="Z996" s="20">
        <f>VLOOKUP($G996&amp;Z$5&amp;$J996,BASE!$P$2:$R$30000,3,0)</f>
        <v>0</v>
      </c>
      <c r="AA996" s="20">
        <f>VLOOKUP($G996&amp;AA$5&amp;$J996,BASE!$P$2:$R$30000,3,0)</f>
        <v>0</v>
      </c>
      <c r="AB996" s="20">
        <f>VLOOKUP($G996&amp;AB$5&amp;$J996,BASE!$P$2:$R$30000,3,0)</f>
        <v>0</v>
      </c>
      <c r="AC996" s="20">
        <f>VLOOKUP($G996&amp;AC$5&amp;$J996,BASE!$P$2:$R$30000,3,0)</f>
        <v>0</v>
      </c>
      <c r="AD996" s="20">
        <f>VLOOKUP($G996&amp;AD$5&amp;$J996,BASE!$P$2:$R$30000,3,0)</f>
        <v>0</v>
      </c>
      <c r="AE996" s="20">
        <f>VLOOKUP($G996&amp;AE$5&amp;$J996,BASE!$P$2:$R$30000,3,0)</f>
        <v>0</v>
      </c>
      <c r="AF996" s="20">
        <f>VLOOKUP($G996&amp;AF$5&amp;$J996,BASE!$P$2:$R$30000,3,0)</f>
        <v>0</v>
      </c>
      <c r="AG996" s="20">
        <f>VLOOKUP($G996&amp;AG$5&amp;$J996,BASE!$P$2:$R$30000,3,0)</f>
        <v>0</v>
      </c>
      <c r="AH996" s="20">
        <f>VLOOKUP($G996&amp;AH$5&amp;$J996,BASE!$P$2:$R$30000,3,0)</f>
        <v>0</v>
      </c>
      <c r="AI996" s="16">
        <f t="shared" si="16"/>
        <v>0</v>
      </c>
      <c r="AJ996" s="20">
        <f>VLOOKUP($G996&amp;$J996,BASE[[#All],[LLAVE2]:[TipoEvaluacion]],5,0)</f>
        <v>0</v>
      </c>
      <c r="AK996" s="20">
        <f>VLOOKUP($G996&amp;$J996,BASE[[#All],[LLAVE2]:[TipoEvaluacion]],7,0)</f>
        <v>0</v>
      </c>
      <c r="AL996" s="20">
        <f>VLOOKUP($G996&amp;$J996,BASE[[#All],[LLAVE2]:[TipoEvaluacion]],9,0)</f>
        <v>0</v>
      </c>
      <c r="AM996" s="20">
        <f>VLOOKUP($G996&amp;$J996,BASE[[#All],[LLAVE2]:[TipoEvaluacion]],11,0)</f>
        <v>0</v>
      </c>
      <c r="AN996" s="20">
        <f>VLOOKUP($G996&amp;$J996,BASE[[#All],[LLAVE2]:[TipoEvaluacion]],13,0)</f>
        <v>0</v>
      </c>
      <c r="AO996" s="25"/>
      <c r="AP996" s="15"/>
    </row>
    <row r="997" spans="2:42" ht="15.75" x14ac:dyDescent="0.3">
      <c r="B997" s="15">
        <f>BASE!$D$2</f>
        <v>0</v>
      </c>
      <c r="C997" s="15"/>
      <c r="D997" s="15"/>
      <c r="E997" s="15"/>
      <c r="F997" s="15"/>
      <c r="G997" s="15"/>
      <c r="H997" s="19"/>
      <c r="I997" s="15"/>
      <c r="J997" s="15"/>
      <c r="K997" s="20">
        <f>VLOOKUP($G997&amp;K$5&amp;$J997,BASE!$P$2:$R$30000,3,0)</f>
        <v>0</v>
      </c>
      <c r="L997" s="20">
        <f>VLOOKUP($G997&amp;L$5&amp;$J997,BASE!$P$2:$R$30000,3,0)</f>
        <v>0</v>
      </c>
      <c r="M997" s="20">
        <f>VLOOKUP($G997&amp;M$5&amp;$J997,BASE!$P$2:$R$30000,3,0)</f>
        <v>0</v>
      </c>
      <c r="N997" s="20">
        <f>VLOOKUP($G997&amp;N$5&amp;$J997,BASE!$P$2:$R$30000,3,0)</f>
        <v>0</v>
      </c>
      <c r="O997" s="20">
        <f>VLOOKUP($G997&amp;O$5&amp;$J997,BASE!$P$2:$R$30000,3,0)</f>
        <v>0</v>
      </c>
      <c r="P997" s="20">
        <f>VLOOKUP($G997&amp;P$5&amp;$J997,BASE!$P$2:$R$30000,3,0)</f>
        <v>0</v>
      </c>
      <c r="Q997" s="20">
        <f>VLOOKUP($G997&amp;Q$5&amp;$J997,BASE!$P$2:$R$30000,3,0)</f>
        <v>0</v>
      </c>
      <c r="R997" s="20">
        <f>VLOOKUP($G997&amp;R$5&amp;$J997,BASE!$P$2:$R$30000,3,0)</f>
        <v>0</v>
      </c>
      <c r="S997" s="20">
        <f>VLOOKUP($G997&amp;S$5&amp;$J997,BASE!$P$2:$R$30000,3,0)</f>
        <v>0</v>
      </c>
      <c r="T997" s="20">
        <f>VLOOKUP($G997&amp;T$5&amp;$J997,BASE!$P$2:$R$30000,3,0)</f>
        <v>0</v>
      </c>
      <c r="U997" s="20">
        <f>VLOOKUP($G997&amp;U$5&amp;$J997,BASE!$P$2:$R$30000,3,0)</f>
        <v>0</v>
      </c>
      <c r="V997" s="20">
        <f>VLOOKUP($G997&amp;V$5&amp;$J997,BASE!$P$2:$R$30000,3,0)</f>
        <v>0</v>
      </c>
      <c r="W997" s="20">
        <f>VLOOKUP($G997&amp;W$5&amp;$J997,BASE!$P$2:$R$30000,3,0)</f>
        <v>0</v>
      </c>
      <c r="X997" s="20">
        <f>VLOOKUP($G997&amp;X$5&amp;$J997,BASE!$P$2:$R$30000,3,0)</f>
        <v>0</v>
      </c>
      <c r="Y997" s="20">
        <f>VLOOKUP($G997&amp;Y$5&amp;$J997,BASE!$P$2:$R$30000,3,0)</f>
        <v>0</v>
      </c>
      <c r="Z997" s="20">
        <f>VLOOKUP($G997&amp;Z$5&amp;$J997,BASE!$P$2:$R$30000,3,0)</f>
        <v>0</v>
      </c>
      <c r="AA997" s="20">
        <f>VLOOKUP($G997&amp;AA$5&amp;$J997,BASE!$P$2:$R$30000,3,0)</f>
        <v>0</v>
      </c>
      <c r="AB997" s="20">
        <f>VLOOKUP($G997&amp;AB$5&amp;$J997,BASE!$P$2:$R$30000,3,0)</f>
        <v>0</v>
      </c>
      <c r="AC997" s="20">
        <f>VLOOKUP($G997&amp;AC$5&amp;$J997,BASE!$P$2:$R$30000,3,0)</f>
        <v>0</v>
      </c>
      <c r="AD997" s="20">
        <f>VLOOKUP($G997&amp;AD$5&amp;$J997,BASE!$P$2:$R$30000,3,0)</f>
        <v>0</v>
      </c>
      <c r="AE997" s="20">
        <f>VLOOKUP($G997&amp;AE$5&amp;$J997,BASE!$P$2:$R$30000,3,0)</f>
        <v>0</v>
      </c>
      <c r="AF997" s="20">
        <f>VLOOKUP($G997&amp;AF$5&amp;$J997,BASE!$P$2:$R$30000,3,0)</f>
        <v>0</v>
      </c>
      <c r="AG997" s="20">
        <f>VLOOKUP($G997&amp;AG$5&amp;$J997,BASE!$P$2:$R$30000,3,0)</f>
        <v>0</v>
      </c>
      <c r="AH997" s="20">
        <f>VLOOKUP($G997&amp;AH$5&amp;$J997,BASE!$P$2:$R$30000,3,0)</f>
        <v>0</v>
      </c>
      <c r="AI997" s="16">
        <f t="shared" si="16"/>
        <v>0</v>
      </c>
      <c r="AJ997" s="20">
        <f>VLOOKUP($G997&amp;$J997,BASE[[#All],[LLAVE2]:[TipoEvaluacion]],5,0)</f>
        <v>0</v>
      </c>
      <c r="AK997" s="20">
        <f>VLOOKUP($G997&amp;$J997,BASE[[#All],[LLAVE2]:[TipoEvaluacion]],7,0)</f>
        <v>0</v>
      </c>
      <c r="AL997" s="20">
        <f>VLOOKUP($G997&amp;$J997,BASE[[#All],[LLAVE2]:[TipoEvaluacion]],9,0)</f>
        <v>0</v>
      </c>
      <c r="AM997" s="20">
        <f>VLOOKUP($G997&amp;$J997,BASE[[#All],[LLAVE2]:[TipoEvaluacion]],11,0)</f>
        <v>0</v>
      </c>
      <c r="AN997" s="20">
        <f>VLOOKUP($G997&amp;$J997,BASE[[#All],[LLAVE2]:[TipoEvaluacion]],13,0)</f>
        <v>0</v>
      </c>
      <c r="AO997" s="25"/>
      <c r="AP997" s="15"/>
    </row>
    <row r="998" spans="2:42" ht="15.75" x14ac:dyDescent="0.3">
      <c r="B998" s="15">
        <f>BASE!$D$2</f>
        <v>0</v>
      </c>
      <c r="C998" s="15"/>
      <c r="D998" s="15"/>
      <c r="E998" s="15"/>
      <c r="F998" s="15"/>
      <c r="G998" s="15"/>
      <c r="H998" s="19"/>
      <c r="I998" s="15"/>
      <c r="J998" s="15"/>
      <c r="K998" s="20">
        <f>VLOOKUP($G998&amp;K$5&amp;$J998,BASE!$P$2:$R$30000,3,0)</f>
        <v>0</v>
      </c>
      <c r="L998" s="20">
        <f>VLOOKUP($G998&amp;L$5&amp;$J998,BASE!$P$2:$R$30000,3,0)</f>
        <v>0</v>
      </c>
      <c r="M998" s="20">
        <f>VLOOKUP($G998&amp;M$5&amp;$J998,BASE!$P$2:$R$30000,3,0)</f>
        <v>0</v>
      </c>
      <c r="N998" s="20">
        <f>VLOOKUP($G998&amp;N$5&amp;$J998,BASE!$P$2:$R$30000,3,0)</f>
        <v>0</v>
      </c>
      <c r="O998" s="20">
        <f>VLOOKUP($G998&amp;O$5&amp;$J998,BASE!$P$2:$R$30000,3,0)</f>
        <v>0</v>
      </c>
      <c r="P998" s="20">
        <f>VLOOKUP($G998&amp;P$5&amp;$J998,BASE!$P$2:$R$30000,3,0)</f>
        <v>0</v>
      </c>
      <c r="Q998" s="20">
        <f>VLOOKUP($G998&amp;Q$5&amp;$J998,BASE!$P$2:$R$30000,3,0)</f>
        <v>0</v>
      </c>
      <c r="R998" s="20">
        <f>VLOOKUP($G998&amp;R$5&amp;$J998,BASE!$P$2:$R$30000,3,0)</f>
        <v>0</v>
      </c>
      <c r="S998" s="20">
        <f>VLOOKUP($G998&amp;S$5&amp;$J998,BASE!$P$2:$R$30000,3,0)</f>
        <v>0</v>
      </c>
      <c r="T998" s="20">
        <f>VLOOKUP($G998&amp;T$5&amp;$J998,BASE!$P$2:$R$30000,3,0)</f>
        <v>0</v>
      </c>
      <c r="U998" s="20">
        <f>VLOOKUP($G998&amp;U$5&amp;$J998,BASE!$P$2:$R$30000,3,0)</f>
        <v>0</v>
      </c>
      <c r="V998" s="20">
        <f>VLOOKUP($G998&amp;V$5&amp;$J998,BASE!$P$2:$R$30000,3,0)</f>
        <v>0</v>
      </c>
      <c r="W998" s="20">
        <f>VLOOKUP($G998&amp;W$5&amp;$J998,BASE!$P$2:$R$30000,3,0)</f>
        <v>0</v>
      </c>
      <c r="X998" s="20">
        <f>VLOOKUP($G998&amp;X$5&amp;$J998,BASE!$P$2:$R$30000,3,0)</f>
        <v>0</v>
      </c>
      <c r="Y998" s="20">
        <f>VLOOKUP($G998&amp;Y$5&amp;$J998,BASE!$P$2:$R$30000,3,0)</f>
        <v>0</v>
      </c>
      <c r="Z998" s="20">
        <f>VLOOKUP($G998&amp;Z$5&amp;$J998,BASE!$P$2:$R$30000,3,0)</f>
        <v>0</v>
      </c>
      <c r="AA998" s="20">
        <f>VLOOKUP($G998&amp;AA$5&amp;$J998,BASE!$P$2:$R$30000,3,0)</f>
        <v>0</v>
      </c>
      <c r="AB998" s="20">
        <f>VLOOKUP($G998&amp;AB$5&amp;$J998,BASE!$P$2:$R$30000,3,0)</f>
        <v>0</v>
      </c>
      <c r="AC998" s="20">
        <f>VLOOKUP($G998&amp;AC$5&amp;$J998,BASE!$P$2:$R$30000,3,0)</f>
        <v>0</v>
      </c>
      <c r="AD998" s="20">
        <f>VLOOKUP($G998&amp;AD$5&amp;$J998,BASE!$P$2:$R$30000,3,0)</f>
        <v>0</v>
      </c>
      <c r="AE998" s="20">
        <f>VLOOKUP($G998&amp;AE$5&amp;$J998,BASE!$P$2:$R$30000,3,0)</f>
        <v>0</v>
      </c>
      <c r="AF998" s="20">
        <f>VLOOKUP($G998&amp;AF$5&amp;$J998,BASE!$P$2:$R$30000,3,0)</f>
        <v>0</v>
      </c>
      <c r="AG998" s="20">
        <f>VLOOKUP($G998&amp;AG$5&amp;$J998,BASE!$P$2:$R$30000,3,0)</f>
        <v>0</v>
      </c>
      <c r="AH998" s="20">
        <f>VLOOKUP($G998&amp;AH$5&amp;$J998,BASE!$P$2:$R$30000,3,0)</f>
        <v>0</v>
      </c>
      <c r="AI998" s="16">
        <f t="shared" si="16"/>
        <v>0</v>
      </c>
      <c r="AJ998" s="20">
        <f>VLOOKUP($G998&amp;$J998,BASE[[#All],[LLAVE2]:[TipoEvaluacion]],5,0)</f>
        <v>0</v>
      </c>
      <c r="AK998" s="20">
        <f>VLOOKUP($G998&amp;$J998,BASE[[#All],[LLAVE2]:[TipoEvaluacion]],7,0)</f>
        <v>0</v>
      </c>
      <c r="AL998" s="20">
        <f>VLOOKUP($G998&amp;$J998,BASE[[#All],[LLAVE2]:[TipoEvaluacion]],9,0)</f>
        <v>0</v>
      </c>
      <c r="AM998" s="20">
        <f>VLOOKUP($G998&amp;$J998,BASE[[#All],[LLAVE2]:[TipoEvaluacion]],11,0)</f>
        <v>0</v>
      </c>
      <c r="AN998" s="20">
        <f>VLOOKUP($G998&amp;$J998,BASE[[#All],[LLAVE2]:[TipoEvaluacion]],13,0)</f>
        <v>0</v>
      </c>
      <c r="AO998" s="25"/>
      <c r="AP998" s="15"/>
    </row>
    <row r="999" spans="2:42" ht="15.75" x14ac:dyDescent="0.3">
      <c r="B999" s="15">
        <f>BASE!$D$2</f>
        <v>0</v>
      </c>
      <c r="C999" s="15"/>
      <c r="D999" s="15"/>
      <c r="E999" s="15"/>
      <c r="F999" s="15"/>
      <c r="G999" s="15"/>
      <c r="H999" s="19"/>
      <c r="I999" s="15"/>
      <c r="J999" s="15"/>
      <c r="K999" s="20">
        <f>VLOOKUP($G999&amp;K$5&amp;$J999,BASE!$P$2:$R$30000,3,0)</f>
        <v>0</v>
      </c>
      <c r="L999" s="20">
        <f>VLOOKUP($G999&amp;L$5&amp;$J999,BASE!$P$2:$R$30000,3,0)</f>
        <v>0</v>
      </c>
      <c r="M999" s="20">
        <f>VLOOKUP($G999&amp;M$5&amp;$J999,BASE!$P$2:$R$30000,3,0)</f>
        <v>0</v>
      </c>
      <c r="N999" s="20">
        <f>VLOOKUP($G999&amp;N$5&amp;$J999,BASE!$P$2:$R$30000,3,0)</f>
        <v>0</v>
      </c>
      <c r="O999" s="20">
        <f>VLOOKUP($G999&amp;O$5&amp;$J999,BASE!$P$2:$R$30000,3,0)</f>
        <v>0</v>
      </c>
      <c r="P999" s="20">
        <f>VLOOKUP($G999&amp;P$5&amp;$J999,BASE!$P$2:$R$30000,3,0)</f>
        <v>0</v>
      </c>
      <c r="Q999" s="20">
        <f>VLOOKUP($G999&amp;Q$5&amp;$J999,BASE!$P$2:$R$30000,3,0)</f>
        <v>0</v>
      </c>
      <c r="R999" s="20">
        <f>VLOOKUP($G999&amp;R$5&amp;$J999,BASE!$P$2:$R$30000,3,0)</f>
        <v>0</v>
      </c>
      <c r="S999" s="20">
        <f>VLOOKUP($G999&amp;S$5&amp;$J999,BASE!$P$2:$R$30000,3,0)</f>
        <v>0</v>
      </c>
      <c r="T999" s="20">
        <f>VLOOKUP($G999&amp;T$5&amp;$J999,BASE!$P$2:$R$30000,3,0)</f>
        <v>0</v>
      </c>
      <c r="U999" s="20">
        <f>VLOOKUP($G999&amp;U$5&amp;$J999,BASE!$P$2:$R$30000,3,0)</f>
        <v>0</v>
      </c>
      <c r="V999" s="20">
        <f>VLOOKUP($G999&amp;V$5&amp;$J999,BASE!$P$2:$R$30000,3,0)</f>
        <v>0</v>
      </c>
      <c r="W999" s="20">
        <f>VLOOKUP($G999&amp;W$5&amp;$J999,BASE!$P$2:$R$30000,3,0)</f>
        <v>0</v>
      </c>
      <c r="X999" s="20">
        <f>VLOOKUP($G999&amp;X$5&amp;$J999,BASE!$P$2:$R$30000,3,0)</f>
        <v>0</v>
      </c>
      <c r="Y999" s="20">
        <f>VLOOKUP($G999&amp;Y$5&amp;$J999,BASE!$P$2:$R$30000,3,0)</f>
        <v>0</v>
      </c>
      <c r="Z999" s="20">
        <f>VLOOKUP($G999&amp;Z$5&amp;$J999,BASE!$P$2:$R$30000,3,0)</f>
        <v>0</v>
      </c>
      <c r="AA999" s="20">
        <f>VLOOKUP($G999&amp;AA$5&amp;$J999,BASE!$P$2:$R$30000,3,0)</f>
        <v>0</v>
      </c>
      <c r="AB999" s="20">
        <f>VLOOKUP($G999&amp;AB$5&amp;$J999,BASE!$P$2:$R$30000,3,0)</f>
        <v>0</v>
      </c>
      <c r="AC999" s="20">
        <f>VLOOKUP($G999&amp;AC$5&amp;$J999,BASE!$P$2:$R$30000,3,0)</f>
        <v>0</v>
      </c>
      <c r="AD999" s="20">
        <f>VLOOKUP($G999&amp;AD$5&amp;$J999,BASE!$P$2:$R$30000,3,0)</f>
        <v>0</v>
      </c>
      <c r="AE999" s="20">
        <f>VLOOKUP($G999&amp;AE$5&amp;$J999,BASE!$P$2:$R$30000,3,0)</f>
        <v>0</v>
      </c>
      <c r="AF999" s="20">
        <f>VLOOKUP($G999&amp;AF$5&amp;$J999,BASE!$P$2:$R$30000,3,0)</f>
        <v>0</v>
      </c>
      <c r="AG999" s="20">
        <f>VLOOKUP($G999&amp;AG$5&amp;$J999,BASE!$P$2:$R$30000,3,0)</f>
        <v>0</v>
      </c>
      <c r="AH999" s="20">
        <f>VLOOKUP($G999&amp;AH$5&amp;$J999,BASE!$P$2:$R$30000,3,0)</f>
        <v>0</v>
      </c>
      <c r="AI999" s="16">
        <f t="shared" si="16"/>
        <v>0</v>
      </c>
      <c r="AJ999" s="20">
        <f>VLOOKUP($G999&amp;$J999,BASE[[#All],[LLAVE2]:[TipoEvaluacion]],5,0)</f>
        <v>0</v>
      </c>
      <c r="AK999" s="20">
        <f>VLOOKUP($G999&amp;$J999,BASE[[#All],[LLAVE2]:[TipoEvaluacion]],7,0)</f>
        <v>0</v>
      </c>
      <c r="AL999" s="20">
        <f>VLOOKUP($G999&amp;$J999,BASE[[#All],[LLAVE2]:[TipoEvaluacion]],9,0)</f>
        <v>0</v>
      </c>
      <c r="AM999" s="20">
        <f>VLOOKUP($G999&amp;$J999,BASE[[#All],[LLAVE2]:[TipoEvaluacion]],11,0)</f>
        <v>0</v>
      </c>
      <c r="AN999" s="20">
        <f>VLOOKUP($G999&amp;$J999,BASE[[#All],[LLAVE2]:[TipoEvaluacion]],13,0)</f>
        <v>0</v>
      </c>
      <c r="AO999" s="25"/>
      <c r="AP999" s="15"/>
    </row>
    <row r="1000" spans="2:42" ht="15.75" x14ac:dyDescent="0.3">
      <c r="B1000" s="15">
        <f>BASE!$D$2</f>
        <v>0</v>
      </c>
      <c r="C1000" s="15"/>
      <c r="D1000" s="15"/>
      <c r="E1000" s="15"/>
      <c r="F1000" s="15"/>
      <c r="G1000" s="15"/>
      <c r="H1000" s="19"/>
      <c r="I1000" s="15"/>
      <c r="J1000" s="15"/>
      <c r="K1000" s="20">
        <f>VLOOKUP($G1000&amp;K$5&amp;$J1000,BASE!$P$2:$R$30000,3,0)</f>
        <v>0</v>
      </c>
      <c r="L1000" s="20">
        <f>VLOOKUP($G1000&amp;L$5&amp;$J1000,BASE!$P$2:$R$30000,3,0)</f>
        <v>0</v>
      </c>
      <c r="M1000" s="20">
        <f>VLOOKUP($G1000&amp;M$5&amp;$J1000,BASE!$P$2:$R$30000,3,0)</f>
        <v>0</v>
      </c>
      <c r="N1000" s="20">
        <f>VLOOKUP($G1000&amp;N$5&amp;$J1000,BASE!$P$2:$R$30000,3,0)</f>
        <v>0</v>
      </c>
      <c r="O1000" s="20">
        <f>VLOOKUP($G1000&amp;O$5&amp;$J1000,BASE!$P$2:$R$30000,3,0)</f>
        <v>0</v>
      </c>
      <c r="P1000" s="20">
        <f>VLOOKUP($G1000&amp;P$5&amp;$J1000,BASE!$P$2:$R$30000,3,0)</f>
        <v>0</v>
      </c>
      <c r="Q1000" s="20">
        <f>VLOOKUP($G1000&amp;Q$5&amp;$J1000,BASE!$P$2:$R$30000,3,0)</f>
        <v>0</v>
      </c>
      <c r="R1000" s="20">
        <f>VLOOKUP($G1000&amp;R$5&amp;$J1000,BASE!$P$2:$R$30000,3,0)</f>
        <v>0</v>
      </c>
      <c r="S1000" s="20">
        <f>VLOOKUP($G1000&amp;S$5&amp;$J1000,BASE!$P$2:$R$30000,3,0)</f>
        <v>0</v>
      </c>
      <c r="T1000" s="20">
        <f>VLOOKUP($G1000&amp;T$5&amp;$J1000,BASE!$P$2:$R$30000,3,0)</f>
        <v>0</v>
      </c>
      <c r="U1000" s="20">
        <f>VLOOKUP($G1000&amp;U$5&amp;$J1000,BASE!$P$2:$R$30000,3,0)</f>
        <v>0</v>
      </c>
      <c r="V1000" s="20">
        <f>VLOOKUP($G1000&amp;V$5&amp;$J1000,BASE!$P$2:$R$30000,3,0)</f>
        <v>0</v>
      </c>
      <c r="W1000" s="20">
        <f>VLOOKUP($G1000&amp;W$5&amp;$J1000,BASE!$P$2:$R$30000,3,0)</f>
        <v>0</v>
      </c>
      <c r="X1000" s="20">
        <f>VLOOKUP($G1000&amp;X$5&amp;$J1000,BASE!$P$2:$R$30000,3,0)</f>
        <v>0</v>
      </c>
      <c r="Y1000" s="20">
        <f>VLOOKUP($G1000&amp;Y$5&amp;$J1000,BASE!$P$2:$R$30000,3,0)</f>
        <v>0</v>
      </c>
      <c r="Z1000" s="20">
        <f>VLOOKUP($G1000&amp;Z$5&amp;$J1000,BASE!$P$2:$R$30000,3,0)</f>
        <v>0</v>
      </c>
      <c r="AA1000" s="20">
        <f>VLOOKUP($G1000&amp;AA$5&amp;$J1000,BASE!$P$2:$R$30000,3,0)</f>
        <v>0</v>
      </c>
      <c r="AB1000" s="20">
        <f>VLOOKUP($G1000&amp;AB$5&amp;$J1000,BASE!$P$2:$R$30000,3,0)</f>
        <v>0</v>
      </c>
      <c r="AC1000" s="20">
        <f>VLOOKUP($G1000&amp;AC$5&amp;$J1000,BASE!$P$2:$R$30000,3,0)</f>
        <v>0</v>
      </c>
      <c r="AD1000" s="20">
        <f>VLOOKUP($G1000&amp;AD$5&amp;$J1000,BASE!$P$2:$R$30000,3,0)</f>
        <v>0</v>
      </c>
      <c r="AE1000" s="20">
        <f>VLOOKUP($G1000&amp;AE$5&amp;$J1000,BASE!$P$2:$R$30000,3,0)</f>
        <v>0</v>
      </c>
      <c r="AF1000" s="20">
        <f>VLOOKUP($G1000&amp;AF$5&amp;$J1000,BASE!$P$2:$R$30000,3,0)</f>
        <v>0</v>
      </c>
      <c r="AG1000" s="20">
        <f>VLOOKUP($G1000&amp;AG$5&amp;$J1000,BASE!$P$2:$R$30000,3,0)</f>
        <v>0</v>
      </c>
      <c r="AH1000" s="20">
        <f>VLOOKUP($G1000&amp;AH$5&amp;$J1000,BASE!$P$2:$R$30000,3,0)</f>
        <v>0</v>
      </c>
      <c r="AI1000" s="16">
        <f t="shared" si="16"/>
        <v>0</v>
      </c>
      <c r="AJ1000" s="20">
        <f>VLOOKUP($G1000&amp;$J1000,BASE[[#All],[LLAVE2]:[TipoEvaluacion]],5,0)</f>
        <v>0</v>
      </c>
      <c r="AK1000" s="20">
        <f>VLOOKUP($G1000&amp;$J1000,BASE[[#All],[LLAVE2]:[TipoEvaluacion]],7,0)</f>
        <v>0</v>
      </c>
      <c r="AL1000" s="20">
        <f>VLOOKUP($G1000&amp;$J1000,BASE[[#All],[LLAVE2]:[TipoEvaluacion]],9,0)</f>
        <v>0</v>
      </c>
      <c r="AM1000" s="20">
        <f>VLOOKUP($G1000&amp;$J1000,BASE[[#All],[LLAVE2]:[TipoEvaluacion]],11,0)</f>
        <v>0</v>
      </c>
      <c r="AN1000" s="20">
        <f>VLOOKUP($G1000&amp;$J1000,BASE[[#All],[LLAVE2]:[TipoEvaluacion]],13,0)</f>
        <v>0</v>
      </c>
      <c r="AO1000" s="25"/>
      <c r="AP1000" s="15"/>
    </row>
  </sheetData>
  <mergeCells count="2">
    <mergeCell ref="K3:AI3"/>
    <mergeCell ref="AJ3:AM3"/>
  </mergeCells>
  <phoneticPr fontId="7" type="noConversion"/>
  <conditionalFormatting sqref="K6:AH1000">
    <cfRule type="colorScale" priority="5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6:AO1000">
    <cfRule type="colorScale" priority="5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7CEA-0BAF-45F5-9F22-7B6EFAF30829}">
  <dimension ref="A1:N6"/>
  <sheetViews>
    <sheetView showGridLines="0" workbookViewId="0">
      <selection activeCell="B2" sqref="B2"/>
    </sheetView>
  </sheetViews>
  <sheetFormatPr baseColWidth="10" defaultRowHeight="15" x14ac:dyDescent="0.25"/>
  <cols>
    <col min="1" max="1" width="33.7109375" bestFit="1" customWidth="1"/>
    <col min="2" max="2" width="48" bestFit="1" customWidth="1"/>
    <col min="3" max="3" width="12.140625" bestFit="1" customWidth="1"/>
    <col min="4" max="14" width="3.7109375" bestFit="1" customWidth="1"/>
    <col min="15" max="17" width="4" bestFit="1" customWidth="1"/>
    <col min="18" max="21" width="3.7109375" bestFit="1" customWidth="1"/>
  </cols>
  <sheetData>
    <row r="1" spans="1:14" x14ac:dyDescent="0.25">
      <c r="A1" s="2" t="s">
        <v>15</v>
      </c>
      <c r="B1" t="s" vm="3">
        <v>36</v>
      </c>
    </row>
    <row r="2" spans="1:14" x14ac:dyDescent="0.25">
      <c r="A2" s="2" t="s">
        <v>2</v>
      </c>
      <c r="B2" t="s" vm="1">
        <v>36</v>
      </c>
    </row>
    <row r="4" spans="1:14" x14ac:dyDescent="0.25">
      <c r="A4" s="2" t="s">
        <v>42</v>
      </c>
      <c r="C4" s="2" t="s">
        <v>3</v>
      </c>
    </row>
    <row r="5" spans="1:14" ht="135" x14ac:dyDescent="0.25">
      <c r="A5" s="2" t="s">
        <v>8</v>
      </c>
      <c r="B5" s="2" t="s">
        <v>14</v>
      </c>
      <c r="C5" s="7" t="s">
        <v>56</v>
      </c>
      <c r="D5" s="7" t="s">
        <v>55</v>
      </c>
      <c r="E5" s="7" t="s">
        <v>187</v>
      </c>
      <c r="F5" s="7" t="s">
        <v>185</v>
      </c>
      <c r="G5" s="7" t="s">
        <v>186</v>
      </c>
      <c r="H5" s="7" t="s">
        <v>166</v>
      </c>
      <c r="I5" s="7" t="s">
        <v>168</v>
      </c>
      <c r="J5" s="7" t="s">
        <v>192</v>
      </c>
      <c r="K5" s="7" t="s">
        <v>194</v>
      </c>
      <c r="L5" s="7" t="s">
        <v>191</v>
      </c>
      <c r="M5" s="7" t="s">
        <v>193</v>
      </c>
      <c r="N5" s="7" t="s">
        <v>195</v>
      </c>
    </row>
    <row r="6" spans="1:14" x14ac:dyDescent="0.25">
      <c r="A6" t="s">
        <v>4</v>
      </c>
      <c r="B6" t="s">
        <v>190</v>
      </c>
      <c r="C6">
        <v>3</v>
      </c>
      <c r="D6">
        <v>3</v>
      </c>
      <c r="E6">
        <v>3</v>
      </c>
      <c r="F6">
        <v>2</v>
      </c>
      <c r="G6">
        <v>2</v>
      </c>
      <c r="H6">
        <v>2</v>
      </c>
      <c r="I6">
        <v>2</v>
      </c>
      <c r="J6">
        <v>2</v>
      </c>
      <c r="K6">
        <v>3</v>
      </c>
      <c r="L6">
        <v>3</v>
      </c>
      <c r="M6">
        <v>3</v>
      </c>
      <c r="N6">
        <v>2</v>
      </c>
    </row>
  </sheetData>
  <conditionalFormatting pivot="1" sqref="C6:N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012A-E242-4424-B5C4-CF77AA63BFA6}">
  <dimension ref="A2:T131"/>
  <sheetViews>
    <sheetView showGridLines="0" zoomScale="77" zoomScaleNormal="77" workbookViewId="0">
      <selection activeCell="M5" sqref="M5"/>
    </sheetView>
  </sheetViews>
  <sheetFormatPr baseColWidth="10" defaultRowHeight="15" x14ac:dyDescent="0.25"/>
  <cols>
    <col min="1" max="1" width="48" bestFit="1" customWidth="1"/>
    <col min="2" max="2" width="22.7109375" bestFit="1" customWidth="1"/>
    <col min="3" max="20" width="4.7109375" bestFit="1" customWidth="1"/>
    <col min="21" max="21" width="31" bestFit="1" customWidth="1"/>
    <col min="22" max="22" width="28.5703125" bestFit="1" customWidth="1"/>
    <col min="23" max="23" width="31" bestFit="1" customWidth="1"/>
    <col min="24" max="24" width="28.5703125" bestFit="1" customWidth="1"/>
    <col min="25" max="25" width="31" bestFit="1" customWidth="1"/>
    <col min="26" max="26" width="28.5703125" bestFit="1" customWidth="1"/>
    <col min="27" max="27" width="31" bestFit="1" customWidth="1"/>
    <col min="28" max="28" width="28.5703125" bestFit="1" customWidth="1"/>
    <col min="29" max="29" width="31" bestFit="1" customWidth="1"/>
    <col min="30" max="30" width="28.5703125" bestFit="1" customWidth="1"/>
    <col min="31" max="31" width="31" bestFit="1" customWidth="1"/>
    <col min="32" max="32" width="28.5703125" bestFit="1" customWidth="1"/>
    <col min="33" max="33" width="31" bestFit="1" customWidth="1"/>
    <col min="34" max="34" width="28.5703125" bestFit="1" customWidth="1"/>
    <col min="35" max="35" width="31" bestFit="1" customWidth="1"/>
    <col min="36" max="36" width="28.5703125" bestFit="1" customWidth="1"/>
    <col min="37" max="37" width="31" bestFit="1" customWidth="1"/>
    <col min="38" max="38" width="6.28515625" bestFit="1" customWidth="1"/>
    <col min="39" max="41" width="5.28515625" bestFit="1" customWidth="1"/>
    <col min="42" max="42" width="22.7109375" bestFit="1" customWidth="1"/>
    <col min="43" max="43" width="6.28515625" bestFit="1" customWidth="1"/>
    <col min="44" max="46" width="5.28515625" bestFit="1" customWidth="1"/>
    <col min="47" max="47" width="10.7109375" bestFit="1" customWidth="1"/>
    <col min="48" max="48" width="6.28515625" bestFit="1" customWidth="1"/>
    <col min="49" max="51" width="5.28515625" bestFit="1" customWidth="1"/>
    <col min="52" max="52" width="25.28515625" bestFit="1" customWidth="1"/>
    <col min="53" max="53" width="6.28515625" bestFit="1" customWidth="1"/>
    <col min="54" max="56" width="5.28515625" bestFit="1" customWidth="1"/>
    <col min="57" max="57" width="30.5703125" bestFit="1" customWidth="1"/>
    <col min="58" max="58" width="6.28515625" bestFit="1" customWidth="1"/>
    <col min="59" max="61" width="5.28515625" bestFit="1" customWidth="1"/>
    <col min="62" max="62" width="21" bestFit="1" customWidth="1"/>
    <col min="63" max="63" width="6.28515625" bestFit="1" customWidth="1"/>
    <col min="64" max="65" width="5.28515625" bestFit="1" customWidth="1"/>
    <col min="66" max="66" width="12.42578125" bestFit="1" customWidth="1"/>
    <col min="67" max="67" width="6.28515625" bestFit="1" customWidth="1"/>
    <col min="68" max="70" width="5.28515625" bestFit="1" customWidth="1"/>
    <col min="71" max="71" width="22.5703125" bestFit="1" customWidth="1"/>
    <col min="72" max="72" width="6.28515625" bestFit="1" customWidth="1"/>
    <col min="73" max="75" width="5.28515625" bestFit="1" customWidth="1"/>
    <col min="76" max="76" width="28.28515625" bestFit="1" customWidth="1"/>
    <col min="77" max="77" width="6.28515625" bestFit="1" customWidth="1"/>
    <col min="78" max="80" width="5.28515625" bestFit="1" customWidth="1"/>
    <col min="81" max="81" width="14.7109375" bestFit="1" customWidth="1"/>
    <col min="82" max="82" width="6.28515625" bestFit="1" customWidth="1"/>
    <col min="83" max="85" width="5.28515625" bestFit="1" customWidth="1"/>
    <col min="86" max="86" width="9" bestFit="1" customWidth="1"/>
    <col min="87" max="87" width="6.28515625" bestFit="1" customWidth="1"/>
    <col min="88" max="90" width="5.28515625" bestFit="1" customWidth="1"/>
    <col min="91" max="91" width="20" bestFit="1" customWidth="1"/>
  </cols>
  <sheetData>
    <row r="2" spans="1:20" x14ac:dyDescent="0.25">
      <c r="A2" s="2" t="s">
        <v>2</v>
      </c>
      <c r="B2" t="s" vm="2">
        <v>24</v>
      </c>
    </row>
    <row r="4" spans="1:20" x14ac:dyDescent="0.25">
      <c r="A4" s="2" t="s">
        <v>42</v>
      </c>
      <c r="B4" s="2" t="s">
        <v>27</v>
      </c>
    </row>
    <row r="5" spans="1:20" ht="164.25" x14ac:dyDescent="0.25">
      <c r="A5" s="2" t="s">
        <v>26</v>
      </c>
      <c r="B5" s="7" t="s">
        <v>56</v>
      </c>
      <c r="C5" s="7" t="s">
        <v>55</v>
      </c>
      <c r="D5" s="7" t="s">
        <v>169</v>
      </c>
      <c r="E5" s="7" t="s">
        <v>170</v>
      </c>
      <c r="F5" s="7" t="s">
        <v>166</v>
      </c>
      <c r="G5" s="7" t="s">
        <v>168</v>
      </c>
      <c r="H5" s="7" t="s">
        <v>171</v>
      </c>
      <c r="I5" s="7" t="s">
        <v>172</v>
      </c>
      <c r="J5" s="7" t="s">
        <v>167</v>
      </c>
      <c r="K5" s="7" t="s">
        <v>173</v>
      </c>
      <c r="L5" s="7" t="s">
        <v>174</v>
      </c>
      <c r="M5" s="7" t="s">
        <v>159</v>
      </c>
      <c r="N5" s="7" t="s">
        <v>160</v>
      </c>
      <c r="O5" s="7" t="s">
        <v>161</v>
      </c>
      <c r="P5" s="7" t="s">
        <v>162</v>
      </c>
      <c r="Q5" s="7" t="s">
        <v>163</v>
      </c>
      <c r="R5" s="7" t="s">
        <v>164</v>
      </c>
      <c r="S5" s="7" t="s">
        <v>165</v>
      </c>
      <c r="T5" s="7" t="s">
        <v>158</v>
      </c>
    </row>
    <row r="6" spans="1:20" x14ac:dyDescent="0.25">
      <c r="A6" s="5" t="s">
        <v>77</v>
      </c>
      <c r="B6" s="8">
        <v>1</v>
      </c>
      <c r="C6" s="8">
        <v>2.5714285714285716</v>
      </c>
      <c r="D6" s="8">
        <v>2.4285714285714284</v>
      </c>
      <c r="E6" s="8">
        <v>1.8571428571428572</v>
      </c>
      <c r="F6" s="8">
        <v>0</v>
      </c>
      <c r="G6" s="8">
        <v>2.7142857142857144</v>
      </c>
      <c r="H6" s="8">
        <v>0</v>
      </c>
      <c r="I6" s="8">
        <v>2.1428571428571428</v>
      </c>
      <c r="J6" s="8">
        <v>0</v>
      </c>
      <c r="K6" s="8">
        <v>0</v>
      </c>
      <c r="L6" s="8">
        <v>2.4285714285714284</v>
      </c>
      <c r="M6" s="8">
        <v>1.8571428571428572</v>
      </c>
      <c r="N6" s="8">
        <v>0</v>
      </c>
      <c r="O6" s="8">
        <v>2</v>
      </c>
      <c r="P6" s="8">
        <v>1.1428571428571428</v>
      </c>
      <c r="Q6" s="8">
        <v>0</v>
      </c>
      <c r="R6" s="8">
        <v>2</v>
      </c>
      <c r="S6" s="8">
        <v>2.2857142857142856</v>
      </c>
      <c r="T6" s="8">
        <v>0</v>
      </c>
    </row>
    <row r="7" spans="1:20" x14ac:dyDescent="0.25">
      <c r="A7" s="6" t="s">
        <v>131</v>
      </c>
      <c r="B7" s="8">
        <v>1</v>
      </c>
      <c r="C7" s="8">
        <v>2</v>
      </c>
      <c r="D7" s="8">
        <v>2</v>
      </c>
      <c r="E7" s="8">
        <v>2</v>
      </c>
      <c r="F7" s="8">
        <v>0</v>
      </c>
      <c r="G7" s="8">
        <v>2</v>
      </c>
      <c r="H7" s="8">
        <v>0</v>
      </c>
      <c r="I7" s="8">
        <v>2</v>
      </c>
      <c r="J7" s="8">
        <v>0</v>
      </c>
      <c r="K7" s="8">
        <v>0</v>
      </c>
      <c r="L7" s="8">
        <v>2</v>
      </c>
      <c r="M7" s="8">
        <v>2</v>
      </c>
      <c r="N7" s="8">
        <v>0</v>
      </c>
      <c r="O7" s="8">
        <v>2</v>
      </c>
      <c r="P7" s="8">
        <v>1</v>
      </c>
      <c r="Q7" s="8">
        <v>0</v>
      </c>
      <c r="R7" s="8">
        <v>2</v>
      </c>
      <c r="S7" s="8">
        <v>2</v>
      </c>
      <c r="T7" s="8">
        <v>0</v>
      </c>
    </row>
    <row r="8" spans="1:20" x14ac:dyDescent="0.25">
      <c r="A8" s="6" t="s">
        <v>90</v>
      </c>
      <c r="B8" s="8">
        <v>0</v>
      </c>
      <c r="C8" s="8">
        <v>3</v>
      </c>
      <c r="D8" s="8">
        <v>3</v>
      </c>
      <c r="E8" s="8">
        <v>2</v>
      </c>
      <c r="F8" s="8">
        <v>0</v>
      </c>
      <c r="G8" s="8">
        <v>3</v>
      </c>
      <c r="H8" s="8">
        <v>0</v>
      </c>
      <c r="I8" s="8">
        <v>3</v>
      </c>
      <c r="J8" s="8">
        <v>0</v>
      </c>
      <c r="K8" s="8">
        <v>0</v>
      </c>
      <c r="L8" s="8">
        <v>3</v>
      </c>
      <c r="M8" s="8">
        <v>2</v>
      </c>
      <c r="N8" s="8">
        <v>0</v>
      </c>
      <c r="O8" s="8">
        <v>2</v>
      </c>
      <c r="P8" s="8">
        <v>2</v>
      </c>
      <c r="Q8" s="8">
        <v>0</v>
      </c>
      <c r="R8" s="8">
        <v>3</v>
      </c>
      <c r="S8" s="8">
        <v>3</v>
      </c>
      <c r="T8" s="8">
        <v>0</v>
      </c>
    </row>
    <row r="9" spans="1:20" x14ac:dyDescent="0.25">
      <c r="A9" s="6" t="s">
        <v>100</v>
      </c>
      <c r="B9" s="8">
        <v>1</v>
      </c>
      <c r="C9" s="8">
        <v>2</v>
      </c>
      <c r="D9" s="8">
        <v>2</v>
      </c>
      <c r="E9" s="8">
        <v>1</v>
      </c>
      <c r="F9" s="8">
        <v>0</v>
      </c>
      <c r="G9" s="8">
        <v>2</v>
      </c>
      <c r="H9" s="8">
        <v>0</v>
      </c>
      <c r="I9" s="8">
        <v>2</v>
      </c>
      <c r="J9" s="8">
        <v>0</v>
      </c>
      <c r="K9" s="8">
        <v>0</v>
      </c>
      <c r="L9" s="8">
        <v>2</v>
      </c>
      <c r="M9" s="8">
        <v>1</v>
      </c>
      <c r="N9" s="8">
        <v>0</v>
      </c>
      <c r="O9" s="8">
        <v>2</v>
      </c>
      <c r="P9" s="8">
        <v>1</v>
      </c>
      <c r="Q9" s="8">
        <v>0</v>
      </c>
      <c r="R9" s="8">
        <v>1</v>
      </c>
      <c r="S9" s="8">
        <v>2</v>
      </c>
      <c r="T9" s="8">
        <v>0</v>
      </c>
    </row>
    <row r="10" spans="1:20" x14ac:dyDescent="0.25">
      <c r="A10" s="6" t="s">
        <v>78</v>
      </c>
      <c r="B10" s="8">
        <v>0</v>
      </c>
      <c r="C10" s="8">
        <v>3</v>
      </c>
      <c r="D10" s="8">
        <v>2</v>
      </c>
      <c r="E10" s="8">
        <v>2</v>
      </c>
      <c r="F10" s="8">
        <v>0</v>
      </c>
      <c r="G10" s="8">
        <v>3</v>
      </c>
      <c r="H10" s="8">
        <v>0</v>
      </c>
      <c r="I10" s="8">
        <v>2</v>
      </c>
      <c r="J10" s="8">
        <v>0</v>
      </c>
      <c r="K10" s="8">
        <v>0</v>
      </c>
      <c r="L10" s="8">
        <v>3</v>
      </c>
      <c r="M10" s="8">
        <v>2</v>
      </c>
      <c r="N10" s="8">
        <v>0</v>
      </c>
      <c r="O10" s="8">
        <v>2</v>
      </c>
      <c r="P10" s="8">
        <v>1</v>
      </c>
      <c r="Q10" s="8">
        <v>0</v>
      </c>
      <c r="R10" s="8">
        <v>2</v>
      </c>
      <c r="S10" s="8">
        <v>3</v>
      </c>
      <c r="T10" s="8">
        <v>0</v>
      </c>
    </row>
    <row r="11" spans="1:20" x14ac:dyDescent="0.25">
      <c r="A11" s="6" t="s">
        <v>91</v>
      </c>
      <c r="B11" s="8">
        <v>0</v>
      </c>
      <c r="C11" s="8">
        <v>3</v>
      </c>
      <c r="D11" s="8">
        <v>3</v>
      </c>
      <c r="E11" s="8">
        <v>2</v>
      </c>
      <c r="F11" s="8">
        <v>0</v>
      </c>
      <c r="G11" s="8">
        <v>3</v>
      </c>
      <c r="H11" s="8">
        <v>0</v>
      </c>
      <c r="I11" s="8">
        <v>2</v>
      </c>
      <c r="J11" s="8">
        <v>0</v>
      </c>
      <c r="K11" s="8">
        <v>0</v>
      </c>
      <c r="L11" s="8">
        <v>2</v>
      </c>
      <c r="M11" s="8">
        <v>2</v>
      </c>
      <c r="N11" s="8">
        <v>0</v>
      </c>
      <c r="O11" s="8">
        <v>2</v>
      </c>
      <c r="P11" s="8">
        <v>1</v>
      </c>
      <c r="Q11" s="8">
        <v>0</v>
      </c>
      <c r="R11" s="8">
        <v>2</v>
      </c>
      <c r="S11" s="8">
        <v>2</v>
      </c>
      <c r="T11" s="8">
        <v>0</v>
      </c>
    </row>
    <row r="12" spans="1:20" x14ac:dyDescent="0.25">
      <c r="A12" s="6" t="s">
        <v>92</v>
      </c>
      <c r="B12" s="8">
        <v>0</v>
      </c>
      <c r="C12" s="8">
        <v>2</v>
      </c>
      <c r="D12" s="8">
        <v>2</v>
      </c>
      <c r="E12" s="8">
        <v>2</v>
      </c>
      <c r="F12" s="8">
        <v>0</v>
      </c>
      <c r="G12" s="8">
        <v>3</v>
      </c>
      <c r="H12" s="8">
        <v>0</v>
      </c>
      <c r="I12" s="8">
        <v>2</v>
      </c>
      <c r="J12" s="8">
        <v>0</v>
      </c>
      <c r="K12" s="8">
        <v>0</v>
      </c>
      <c r="L12" s="8">
        <v>2</v>
      </c>
      <c r="M12" s="8">
        <v>2</v>
      </c>
      <c r="N12" s="8">
        <v>0</v>
      </c>
      <c r="O12" s="8">
        <v>2</v>
      </c>
      <c r="P12" s="8">
        <v>1</v>
      </c>
      <c r="Q12" s="8">
        <v>0</v>
      </c>
      <c r="R12" s="8">
        <v>2</v>
      </c>
      <c r="S12" s="8">
        <v>2</v>
      </c>
      <c r="T12" s="8">
        <v>0</v>
      </c>
    </row>
    <row r="13" spans="1:20" x14ac:dyDescent="0.25">
      <c r="A13" s="6" t="s">
        <v>95</v>
      </c>
      <c r="B13" s="8">
        <v>0</v>
      </c>
      <c r="C13" s="8">
        <v>3</v>
      </c>
      <c r="D13" s="8">
        <v>3</v>
      </c>
      <c r="E13" s="8">
        <v>2</v>
      </c>
      <c r="F13" s="8">
        <v>0</v>
      </c>
      <c r="G13" s="8">
        <v>3</v>
      </c>
      <c r="H13" s="8">
        <v>0</v>
      </c>
      <c r="I13" s="8">
        <v>2</v>
      </c>
      <c r="J13" s="8">
        <v>0</v>
      </c>
      <c r="K13" s="8">
        <v>0</v>
      </c>
      <c r="L13" s="8">
        <v>3</v>
      </c>
      <c r="M13" s="8">
        <v>2</v>
      </c>
      <c r="N13" s="8">
        <v>0</v>
      </c>
      <c r="O13" s="8">
        <v>2</v>
      </c>
      <c r="P13" s="8">
        <v>1</v>
      </c>
      <c r="Q13" s="8">
        <v>0</v>
      </c>
      <c r="R13" s="8">
        <v>2</v>
      </c>
      <c r="S13" s="8">
        <v>2</v>
      </c>
      <c r="T13" s="8">
        <v>0</v>
      </c>
    </row>
    <row r="14" spans="1:20" x14ac:dyDescent="0.25">
      <c r="A14" s="5" t="s">
        <v>65</v>
      </c>
      <c r="B14" s="8">
        <v>1.8571428571428572</v>
      </c>
      <c r="C14" s="8">
        <v>2.6666666666666665</v>
      </c>
      <c r="D14" s="8">
        <v>2.6666666666666665</v>
      </c>
      <c r="E14" s="8">
        <v>2.1428571428571428</v>
      </c>
      <c r="F14" s="8">
        <v>0</v>
      </c>
      <c r="G14" s="8">
        <v>2.5714285714285716</v>
      </c>
      <c r="H14" s="8">
        <v>0</v>
      </c>
      <c r="I14" s="8">
        <v>2.5714285714285716</v>
      </c>
      <c r="J14" s="8">
        <v>1.7142857142857142</v>
      </c>
      <c r="K14" s="8">
        <v>2.5714285714285716</v>
      </c>
      <c r="L14" s="8">
        <v>2.2000000000000002</v>
      </c>
      <c r="M14" s="8">
        <v>1.7142857142857142</v>
      </c>
      <c r="N14" s="8">
        <v>0</v>
      </c>
      <c r="O14" s="8">
        <v>2.4285714285714284</v>
      </c>
      <c r="P14" s="8">
        <v>1.75</v>
      </c>
      <c r="Q14" s="8">
        <v>1</v>
      </c>
      <c r="R14" s="8">
        <v>1.7142857142857142</v>
      </c>
      <c r="S14" s="8">
        <v>2.5714285714285716</v>
      </c>
      <c r="T14" s="8">
        <v>0</v>
      </c>
    </row>
    <row r="15" spans="1:20" x14ac:dyDescent="0.25">
      <c r="A15" s="6" t="s">
        <v>151</v>
      </c>
      <c r="B15" s="8">
        <v>2</v>
      </c>
      <c r="C15" s="8">
        <v>3</v>
      </c>
      <c r="D15" s="8">
        <v>3</v>
      </c>
      <c r="E15" s="8">
        <v>2</v>
      </c>
      <c r="F15" s="8">
        <v>0</v>
      </c>
      <c r="G15" s="8">
        <v>2</v>
      </c>
      <c r="H15" s="8">
        <v>0</v>
      </c>
      <c r="I15" s="8">
        <v>2</v>
      </c>
      <c r="J15" s="8">
        <v>1</v>
      </c>
      <c r="K15" s="8">
        <v>2</v>
      </c>
      <c r="L15" s="8">
        <v>2</v>
      </c>
      <c r="M15" s="8">
        <v>2</v>
      </c>
      <c r="N15" s="8">
        <v>0</v>
      </c>
      <c r="O15" s="8">
        <v>2</v>
      </c>
      <c r="P15" s="8">
        <v>1</v>
      </c>
      <c r="Q15" s="8">
        <v>0</v>
      </c>
      <c r="R15" s="8">
        <v>2</v>
      </c>
      <c r="S15" s="8">
        <v>3</v>
      </c>
      <c r="T15" s="8">
        <v>0</v>
      </c>
    </row>
    <row r="16" spans="1:20" x14ac:dyDescent="0.25">
      <c r="A16" s="6" t="s">
        <v>99</v>
      </c>
      <c r="B16" s="8">
        <v>2</v>
      </c>
      <c r="C16" s="8">
        <v>3</v>
      </c>
      <c r="D16" s="8">
        <v>3</v>
      </c>
      <c r="E16" s="8">
        <v>3</v>
      </c>
      <c r="F16" s="8">
        <v>0</v>
      </c>
      <c r="G16" s="8">
        <v>3</v>
      </c>
      <c r="H16" s="8">
        <v>0</v>
      </c>
      <c r="I16" s="8">
        <v>3</v>
      </c>
      <c r="J16" s="8">
        <v>2</v>
      </c>
      <c r="K16" s="8">
        <v>3</v>
      </c>
      <c r="L16" s="8">
        <v>2</v>
      </c>
      <c r="M16" s="8">
        <v>2</v>
      </c>
      <c r="N16" s="8">
        <v>0</v>
      </c>
      <c r="O16" s="8">
        <v>3</v>
      </c>
      <c r="P16" s="8">
        <v>2</v>
      </c>
      <c r="Q16" s="8">
        <v>0</v>
      </c>
      <c r="R16" s="8">
        <v>2</v>
      </c>
      <c r="S16" s="8">
        <v>3</v>
      </c>
      <c r="T16" s="8">
        <v>0</v>
      </c>
    </row>
    <row r="17" spans="1:20" x14ac:dyDescent="0.25">
      <c r="A17" s="6" t="s">
        <v>123</v>
      </c>
      <c r="B17" s="8">
        <v>1</v>
      </c>
      <c r="C17" s="8">
        <v>2</v>
      </c>
      <c r="D17" s="8">
        <v>1</v>
      </c>
      <c r="E17" s="8">
        <v>1</v>
      </c>
      <c r="F17" s="8">
        <v>0</v>
      </c>
      <c r="G17" s="8">
        <v>2</v>
      </c>
      <c r="H17" s="8">
        <v>0</v>
      </c>
      <c r="I17" s="8">
        <v>2</v>
      </c>
      <c r="J17" s="8">
        <v>1</v>
      </c>
      <c r="K17" s="8">
        <v>2</v>
      </c>
      <c r="L17" s="8">
        <v>2</v>
      </c>
      <c r="M17" s="8">
        <v>1</v>
      </c>
      <c r="N17" s="8">
        <v>0</v>
      </c>
      <c r="O17" s="8">
        <v>1</v>
      </c>
      <c r="P17" s="8">
        <v>0</v>
      </c>
      <c r="Q17" s="8">
        <v>0</v>
      </c>
      <c r="R17" s="8">
        <v>1</v>
      </c>
      <c r="S17" s="8">
        <v>2</v>
      </c>
      <c r="T17" s="8">
        <v>0</v>
      </c>
    </row>
    <row r="18" spans="1:20" x14ac:dyDescent="0.25">
      <c r="A18" s="6" t="s">
        <v>134</v>
      </c>
      <c r="B18" s="8">
        <v>2</v>
      </c>
      <c r="C18" s="8">
        <v>3</v>
      </c>
      <c r="D18" s="8">
        <v>3</v>
      </c>
      <c r="E18" s="8">
        <v>2</v>
      </c>
      <c r="F18" s="8">
        <v>0</v>
      </c>
      <c r="G18" s="8">
        <v>3</v>
      </c>
      <c r="H18" s="8">
        <v>0</v>
      </c>
      <c r="I18" s="8">
        <v>3</v>
      </c>
      <c r="J18" s="8">
        <v>2</v>
      </c>
      <c r="K18" s="8">
        <v>3</v>
      </c>
      <c r="L18" s="8">
        <v>2</v>
      </c>
      <c r="M18" s="8">
        <v>2</v>
      </c>
      <c r="N18" s="8">
        <v>0</v>
      </c>
      <c r="O18" s="8">
        <v>3</v>
      </c>
      <c r="P18" s="8">
        <v>2</v>
      </c>
      <c r="Q18" s="8">
        <v>0</v>
      </c>
      <c r="R18" s="8">
        <v>2</v>
      </c>
      <c r="S18" s="8">
        <v>3</v>
      </c>
      <c r="T18" s="8">
        <v>0</v>
      </c>
    </row>
    <row r="19" spans="1:20" x14ac:dyDescent="0.25">
      <c r="A19" s="6" t="s">
        <v>149</v>
      </c>
      <c r="B19" s="8">
        <v>2</v>
      </c>
      <c r="C19" s="8">
        <v>2</v>
      </c>
      <c r="D19" s="8">
        <v>3</v>
      </c>
      <c r="E19" s="8">
        <v>2</v>
      </c>
      <c r="F19" s="8">
        <v>0</v>
      </c>
      <c r="G19" s="8">
        <v>2</v>
      </c>
      <c r="H19" s="8">
        <v>0</v>
      </c>
      <c r="I19" s="8">
        <v>2</v>
      </c>
      <c r="J19" s="8">
        <v>2</v>
      </c>
      <c r="K19" s="8">
        <v>2</v>
      </c>
      <c r="L19" s="8">
        <v>0</v>
      </c>
      <c r="M19" s="8">
        <v>1</v>
      </c>
      <c r="N19" s="8">
        <v>0</v>
      </c>
      <c r="O19" s="8">
        <v>2</v>
      </c>
      <c r="P19" s="8">
        <v>0</v>
      </c>
      <c r="Q19" s="8">
        <v>1</v>
      </c>
      <c r="R19" s="8">
        <v>1</v>
      </c>
      <c r="S19" s="8">
        <v>2</v>
      </c>
      <c r="T19" s="8">
        <v>0</v>
      </c>
    </row>
    <row r="20" spans="1:20" x14ac:dyDescent="0.25">
      <c r="A20" s="6" t="s">
        <v>76</v>
      </c>
      <c r="B20" s="8">
        <v>2</v>
      </c>
      <c r="C20" s="8">
        <v>0</v>
      </c>
      <c r="D20" s="8">
        <v>3</v>
      </c>
      <c r="E20" s="8">
        <v>3</v>
      </c>
      <c r="F20" s="8">
        <v>0</v>
      </c>
      <c r="G20" s="8">
        <v>3</v>
      </c>
      <c r="H20" s="8">
        <v>0</v>
      </c>
      <c r="I20" s="8">
        <v>3</v>
      </c>
      <c r="J20" s="8">
        <v>2</v>
      </c>
      <c r="K20" s="8">
        <v>3</v>
      </c>
      <c r="L20" s="8">
        <v>0</v>
      </c>
      <c r="M20" s="8">
        <v>2</v>
      </c>
      <c r="N20" s="8">
        <v>0</v>
      </c>
      <c r="O20" s="8">
        <v>3</v>
      </c>
      <c r="P20" s="8">
        <v>2</v>
      </c>
      <c r="Q20" s="8">
        <v>0</v>
      </c>
      <c r="R20" s="8">
        <v>2</v>
      </c>
      <c r="S20" s="8">
        <v>3</v>
      </c>
      <c r="T20" s="8">
        <v>0</v>
      </c>
    </row>
    <row r="21" spans="1:20" x14ac:dyDescent="0.25">
      <c r="A21" s="6" t="s">
        <v>105</v>
      </c>
      <c r="B21" s="8">
        <v>2</v>
      </c>
      <c r="C21" s="8">
        <v>3</v>
      </c>
      <c r="D21" s="8">
        <v>0</v>
      </c>
      <c r="E21" s="8">
        <v>2</v>
      </c>
      <c r="F21" s="8">
        <v>0</v>
      </c>
      <c r="G21" s="8">
        <v>3</v>
      </c>
      <c r="H21" s="8">
        <v>0</v>
      </c>
      <c r="I21" s="8">
        <v>3</v>
      </c>
      <c r="J21" s="8">
        <v>2</v>
      </c>
      <c r="K21" s="8">
        <v>3</v>
      </c>
      <c r="L21" s="8">
        <v>3</v>
      </c>
      <c r="M21" s="8">
        <v>2</v>
      </c>
      <c r="N21" s="8">
        <v>0</v>
      </c>
      <c r="O21" s="8">
        <v>3</v>
      </c>
      <c r="P21" s="8">
        <v>0</v>
      </c>
      <c r="Q21" s="8">
        <v>0</v>
      </c>
      <c r="R21" s="8">
        <v>2</v>
      </c>
      <c r="S21" s="8">
        <v>2</v>
      </c>
      <c r="T21" s="8">
        <v>0</v>
      </c>
    </row>
    <row r="22" spans="1:20" x14ac:dyDescent="0.25">
      <c r="A22" s="5" t="s">
        <v>60</v>
      </c>
      <c r="B22" s="8">
        <v>0</v>
      </c>
      <c r="C22" s="8">
        <v>1.6666666666666667</v>
      </c>
      <c r="D22" s="8">
        <v>1.7777777777777777</v>
      </c>
      <c r="E22" s="8">
        <v>1</v>
      </c>
      <c r="F22" s="8">
        <v>0</v>
      </c>
      <c r="G22" s="8">
        <v>1.8888888888888888</v>
      </c>
      <c r="H22" s="8">
        <v>0</v>
      </c>
      <c r="I22" s="8">
        <v>1.6666666666666667</v>
      </c>
      <c r="J22" s="8">
        <v>0</v>
      </c>
      <c r="K22" s="8">
        <v>0</v>
      </c>
      <c r="L22" s="8">
        <v>1.2857142857142858</v>
      </c>
      <c r="M22" s="8">
        <v>1.2857142857142858</v>
      </c>
      <c r="N22" s="8">
        <v>0</v>
      </c>
      <c r="O22" s="8">
        <v>1</v>
      </c>
      <c r="P22" s="8">
        <v>0</v>
      </c>
      <c r="Q22" s="8">
        <v>0</v>
      </c>
      <c r="R22" s="8">
        <v>1.4285714285714286</v>
      </c>
      <c r="S22" s="8">
        <v>1.75</v>
      </c>
      <c r="T22" s="8">
        <v>0</v>
      </c>
    </row>
    <row r="23" spans="1:20" x14ac:dyDescent="0.25">
      <c r="A23" s="6" t="s">
        <v>102</v>
      </c>
      <c r="B23" s="8">
        <v>0</v>
      </c>
      <c r="C23" s="8">
        <v>2</v>
      </c>
      <c r="D23" s="8">
        <v>2</v>
      </c>
      <c r="E23" s="8">
        <v>1</v>
      </c>
      <c r="F23" s="8">
        <v>0</v>
      </c>
      <c r="G23" s="8">
        <v>2</v>
      </c>
      <c r="H23" s="8">
        <v>0</v>
      </c>
      <c r="I23" s="8">
        <v>2</v>
      </c>
      <c r="J23" s="8">
        <v>0</v>
      </c>
      <c r="K23" s="8">
        <v>0</v>
      </c>
      <c r="L23" s="8">
        <v>1</v>
      </c>
      <c r="M23" s="8">
        <v>1</v>
      </c>
      <c r="N23" s="8">
        <v>0</v>
      </c>
      <c r="O23" s="8">
        <v>1</v>
      </c>
      <c r="P23" s="8">
        <v>0</v>
      </c>
      <c r="Q23" s="8">
        <v>0</v>
      </c>
      <c r="R23" s="8">
        <v>1</v>
      </c>
      <c r="S23" s="8">
        <v>0</v>
      </c>
      <c r="T23" s="8">
        <v>0</v>
      </c>
    </row>
    <row r="24" spans="1:20" x14ac:dyDescent="0.25">
      <c r="A24" s="6" t="s">
        <v>104</v>
      </c>
      <c r="B24" s="8">
        <v>0</v>
      </c>
      <c r="C24" s="8">
        <v>2</v>
      </c>
      <c r="D24" s="8">
        <v>2</v>
      </c>
      <c r="E24" s="8">
        <v>1</v>
      </c>
      <c r="F24" s="8">
        <v>0</v>
      </c>
      <c r="G24" s="8">
        <v>2</v>
      </c>
      <c r="H24" s="8">
        <v>0</v>
      </c>
      <c r="I24" s="8">
        <v>2</v>
      </c>
      <c r="J24" s="8">
        <v>0</v>
      </c>
      <c r="K24" s="8">
        <v>0</v>
      </c>
      <c r="L24" s="8">
        <v>1</v>
      </c>
      <c r="M24" s="8">
        <v>1</v>
      </c>
      <c r="N24" s="8">
        <v>0</v>
      </c>
      <c r="O24" s="8">
        <v>1</v>
      </c>
      <c r="P24" s="8">
        <v>0</v>
      </c>
      <c r="Q24" s="8">
        <v>0</v>
      </c>
      <c r="R24" s="8">
        <v>1</v>
      </c>
      <c r="S24" s="8">
        <v>2</v>
      </c>
      <c r="T24" s="8">
        <v>0</v>
      </c>
    </row>
    <row r="25" spans="1:20" x14ac:dyDescent="0.25">
      <c r="A25" s="6" t="s">
        <v>113</v>
      </c>
      <c r="B25" s="8">
        <v>0</v>
      </c>
      <c r="C25" s="8">
        <v>2</v>
      </c>
      <c r="D25" s="8">
        <v>2</v>
      </c>
      <c r="E25" s="8">
        <v>1</v>
      </c>
      <c r="F25" s="8">
        <v>0</v>
      </c>
      <c r="G25" s="8">
        <v>2</v>
      </c>
      <c r="H25" s="8">
        <v>0</v>
      </c>
      <c r="I25" s="8">
        <v>2</v>
      </c>
      <c r="J25" s="8">
        <v>0</v>
      </c>
      <c r="K25" s="8">
        <v>0</v>
      </c>
      <c r="L25" s="8">
        <v>1</v>
      </c>
      <c r="M25" s="8">
        <v>1</v>
      </c>
      <c r="N25" s="8">
        <v>0</v>
      </c>
      <c r="O25" s="8">
        <v>1</v>
      </c>
      <c r="P25" s="8">
        <v>0</v>
      </c>
      <c r="Q25" s="8">
        <v>0</v>
      </c>
      <c r="R25" s="8">
        <v>2</v>
      </c>
      <c r="S25" s="8">
        <v>2</v>
      </c>
      <c r="T25" s="8">
        <v>0</v>
      </c>
    </row>
    <row r="26" spans="1:20" x14ac:dyDescent="0.25">
      <c r="A26" s="6" t="s">
        <v>138</v>
      </c>
      <c r="B26" s="8">
        <v>0</v>
      </c>
      <c r="C26" s="8">
        <v>1</v>
      </c>
      <c r="D26" s="8">
        <v>1</v>
      </c>
      <c r="E26" s="8">
        <v>0</v>
      </c>
      <c r="F26" s="8">
        <v>0</v>
      </c>
      <c r="G26" s="8">
        <v>1</v>
      </c>
      <c r="H26" s="8">
        <v>0</v>
      </c>
      <c r="I26" s="8">
        <v>1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1</v>
      </c>
      <c r="T26" s="8">
        <v>0</v>
      </c>
    </row>
    <row r="27" spans="1:20" x14ac:dyDescent="0.25">
      <c r="A27" s="6" t="s">
        <v>130</v>
      </c>
      <c r="B27" s="8">
        <v>0</v>
      </c>
      <c r="C27" s="8">
        <v>2</v>
      </c>
      <c r="D27" s="8">
        <v>1</v>
      </c>
      <c r="E27" s="8">
        <v>1</v>
      </c>
      <c r="F27" s="8">
        <v>0</v>
      </c>
      <c r="G27" s="8">
        <v>2</v>
      </c>
      <c r="H27" s="8">
        <v>0</v>
      </c>
      <c r="I27" s="8">
        <v>1</v>
      </c>
      <c r="J27" s="8">
        <v>0</v>
      </c>
      <c r="K27" s="8">
        <v>0</v>
      </c>
      <c r="L27" s="8">
        <v>1</v>
      </c>
      <c r="M27" s="8">
        <v>1</v>
      </c>
      <c r="N27" s="8">
        <v>0</v>
      </c>
      <c r="O27" s="8">
        <v>1</v>
      </c>
      <c r="P27" s="8">
        <v>0</v>
      </c>
      <c r="Q27" s="8">
        <v>0</v>
      </c>
      <c r="R27" s="8">
        <v>1</v>
      </c>
      <c r="S27" s="8">
        <v>2</v>
      </c>
      <c r="T27" s="8">
        <v>0</v>
      </c>
    </row>
    <row r="28" spans="1:20" x14ac:dyDescent="0.25">
      <c r="A28" s="6" t="s">
        <v>103</v>
      </c>
      <c r="B28" s="8">
        <v>0</v>
      </c>
      <c r="C28" s="8">
        <v>1</v>
      </c>
      <c r="D28" s="8">
        <v>1</v>
      </c>
      <c r="E28" s="8">
        <v>1</v>
      </c>
      <c r="F28" s="8">
        <v>0</v>
      </c>
      <c r="G28" s="8">
        <v>2</v>
      </c>
      <c r="H28" s="8">
        <v>0</v>
      </c>
      <c r="I28" s="8">
        <v>2</v>
      </c>
      <c r="J28" s="8">
        <v>0</v>
      </c>
      <c r="K28" s="8">
        <v>0</v>
      </c>
      <c r="L28" s="8">
        <v>1</v>
      </c>
      <c r="M28" s="8">
        <v>1</v>
      </c>
      <c r="N28" s="8">
        <v>0</v>
      </c>
      <c r="O28" s="8">
        <v>1</v>
      </c>
      <c r="P28" s="8">
        <v>0</v>
      </c>
      <c r="Q28" s="8">
        <v>0</v>
      </c>
      <c r="R28" s="8">
        <v>1</v>
      </c>
      <c r="S28" s="8">
        <v>1</v>
      </c>
      <c r="T28" s="8">
        <v>0</v>
      </c>
    </row>
    <row r="29" spans="1:20" x14ac:dyDescent="0.25">
      <c r="A29" s="6" t="s">
        <v>156</v>
      </c>
      <c r="B29" s="8">
        <v>0</v>
      </c>
      <c r="C29" s="8">
        <v>2</v>
      </c>
      <c r="D29" s="8">
        <v>3</v>
      </c>
      <c r="E29" s="8">
        <v>1</v>
      </c>
      <c r="F29" s="8">
        <v>0</v>
      </c>
      <c r="G29" s="8">
        <v>2</v>
      </c>
      <c r="H29" s="8">
        <v>0</v>
      </c>
      <c r="I29" s="8">
        <v>2</v>
      </c>
      <c r="J29" s="8">
        <v>0</v>
      </c>
      <c r="K29" s="8">
        <v>0</v>
      </c>
      <c r="L29" s="8">
        <v>2</v>
      </c>
      <c r="M29" s="8">
        <v>2</v>
      </c>
      <c r="N29" s="8">
        <v>0</v>
      </c>
      <c r="O29" s="8">
        <v>1</v>
      </c>
      <c r="P29" s="8">
        <v>0</v>
      </c>
      <c r="Q29" s="8">
        <v>0</v>
      </c>
      <c r="R29" s="8">
        <v>2</v>
      </c>
      <c r="S29" s="8">
        <v>2</v>
      </c>
      <c r="T29" s="8">
        <v>0</v>
      </c>
    </row>
    <row r="30" spans="1:20" x14ac:dyDescent="0.25">
      <c r="A30" s="6" t="s">
        <v>152</v>
      </c>
      <c r="B30" s="8">
        <v>0</v>
      </c>
      <c r="C30" s="8">
        <v>1</v>
      </c>
      <c r="D30" s="8">
        <v>1</v>
      </c>
      <c r="E30" s="8">
        <v>0</v>
      </c>
      <c r="F30" s="8">
        <v>0</v>
      </c>
      <c r="G30" s="8">
        <v>1</v>
      </c>
      <c r="H30" s="8">
        <v>0</v>
      </c>
      <c r="I30" s="8">
        <v>1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1</v>
      </c>
      <c r="T30" s="8">
        <v>0</v>
      </c>
    </row>
    <row r="31" spans="1:20" x14ac:dyDescent="0.25">
      <c r="A31" s="6" t="s">
        <v>61</v>
      </c>
      <c r="B31" s="8">
        <v>0</v>
      </c>
      <c r="C31" s="8">
        <v>2</v>
      </c>
      <c r="D31" s="8">
        <v>3</v>
      </c>
      <c r="E31" s="8">
        <v>1</v>
      </c>
      <c r="F31" s="8">
        <v>0</v>
      </c>
      <c r="G31" s="8">
        <v>3</v>
      </c>
      <c r="H31" s="8">
        <v>0</v>
      </c>
      <c r="I31" s="8">
        <v>2</v>
      </c>
      <c r="J31" s="8">
        <v>0</v>
      </c>
      <c r="K31" s="8">
        <v>0</v>
      </c>
      <c r="L31" s="8">
        <v>2</v>
      </c>
      <c r="M31" s="8">
        <v>2</v>
      </c>
      <c r="N31" s="8">
        <v>0</v>
      </c>
      <c r="O31" s="8">
        <v>1</v>
      </c>
      <c r="P31" s="8">
        <v>0</v>
      </c>
      <c r="Q31" s="8">
        <v>0</v>
      </c>
      <c r="R31" s="8">
        <v>2</v>
      </c>
      <c r="S31" s="8">
        <v>3</v>
      </c>
      <c r="T31" s="8">
        <v>0</v>
      </c>
    </row>
    <row r="32" spans="1:20" x14ac:dyDescent="0.25">
      <c r="A32" s="5" t="s">
        <v>114</v>
      </c>
      <c r="B32" s="8">
        <v>1.5</v>
      </c>
      <c r="C32" s="8">
        <v>2</v>
      </c>
      <c r="D32" s="8">
        <v>1.6666666666666667</v>
      </c>
      <c r="E32" s="8">
        <v>1</v>
      </c>
      <c r="F32" s="8">
        <v>1</v>
      </c>
      <c r="G32" s="8">
        <v>2.3333333333333335</v>
      </c>
      <c r="H32" s="8">
        <v>1</v>
      </c>
      <c r="I32" s="8">
        <v>1</v>
      </c>
      <c r="J32" s="8">
        <v>1</v>
      </c>
      <c r="K32" s="8">
        <v>1</v>
      </c>
      <c r="L32" s="8">
        <v>1.6666666666666667</v>
      </c>
      <c r="M32" s="8">
        <v>1.5</v>
      </c>
      <c r="N32" s="8">
        <v>0</v>
      </c>
      <c r="O32" s="8">
        <v>1.3333333333333333</v>
      </c>
      <c r="P32" s="8">
        <v>1</v>
      </c>
      <c r="Q32" s="8">
        <v>2</v>
      </c>
      <c r="R32" s="8">
        <v>1</v>
      </c>
      <c r="S32" s="8">
        <v>1</v>
      </c>
      <c r="T32" s="8">
        <v>0</v>
      </c>
    </row>
    <row r="33" spans="1:20" x14ac:dyDescent="0.25">
      <c r="A33" s="6" t="s">
        <v>115</v>
      </c>
      <c r="B33" s="8">
        <v>1</v>
      </c>
      <c r="C33" s="8">
        <v>2</v>
      </c>
      <c r="D33" s="8">
        <v>2</v>
      </c>
      <c r="E33" s="8">
        <v>1</v>
      </c>
      <c r="F33" s="8">
        <v>1</v>
      </c>
      <c r="G33" s="8">
        <v>2</v>
      </c>
      <c r="H33" s="8">
        <v>1</v>
      </c>
      <c r="I33" s="8">
        <v>0</v>
      </c>
      <c r="J33" s="8">
        <v>1</v>
      </c>
      <c r="K33" s="8">
        <v>1</v>
      </c>
      <c r="L33" s="8">
        <v>1</v>
      </c>
      <c r="M33" s="8">
        <v>1</v>
      </c>
      <c r="N33" s="8">
        <v>0</v>
      </c>
      <c r="O33" s="8">
        <v>1</v>
      </c>
      <c r="P33" s="8">
        <v>1</v>
      </c>
      <c r="Q33" s="8">
        <v>2</v>
      </c>
      <c r="R33" s="8">
        <v>0</v>
      </c>
      <c r="S33" s="8">
        <v>1</v>
      </c>
      <c r="T33" s="8">
        <v>0</v>
      </c>
    </row>
    <row r="34" spans="1:20" x14ac:dyDescent="0.25">
      <c r="A34" s="6" t="s">
        <v>154</v>
      </c>
      <c r="B34" s="8">
        <v>0</v>
      </c>
      <c r="C34" s="8">
        <v>2</v>
      </c>
      <c r="D34" s="8">
        <v>1</v>
      </c>
      <c r="E34" s="8">
        <v>1</v>
      </c>
      <c r="F34" s="8">
        <v>0</v>
      </c>
      <c r="G34" s="8">
        <v>2</v>
      </c>
      <c r="H34" s="8">
        <v>0</v>
      </c>
      <c r="I34" s="8">
        <v>1</v>
      </c>
      <c r="J34" s="8">
        <v>0</v>
      </c>
      <c r="K34" s="8">
        <v>1</v>
      </c>
      <c r="L34" s="8">
        <v>3</v>
      </c>
      <c r="M34" s="8">
        <v>2</v>
      </c>
      <c r="N34" s="8">
        <v>0</v>
      </c>
      <c r="O34" s="8">
        <v>1</v>
      </c>
      <c r="P34" s="8">
        <v>1</v>
      </c>
      <c r="Q34" s="8">
        <v>0</v>
      </c>
      <c r="R34" s="8">
        <v>0</v>
      </c>
      <c r="S34" s="8">
        <v>0</v>
      </c>
      <c r="T34" s="8">
        <v>0</v>
      </c>
    </row>
    <row r="35" spans="1:20" x14ac:dyDescent="0.25">
      <c r="A35" s="6" t="s">
        <v>126</v>
      </c>
      <c r="B35" s="8">
        <v>2</v>
      </c>
      <c r="C35" s="8">
        <v>2</v>
      </c>
      <c r="D35" s="8">
        <v>2</v>
      </c>
      <c r="E35" s="8">
        <v>1</v>
      </c>
      <c r="F35" s="8">
        <v>1</v>
      </c>
      <c r="G35" s="8">
        <v>3</v>
      </c>
      <c r="H35" s="8">
        <v>0</v>
      </c>
      <c r="I35" s="8">
        <v>1</v>
      </c>
      <c r="J35" s="8">
        <v>1</v>
      </c>
      <c r="K35" s="8">
        <v>0</v>
      </c>
      <c r="L35" s="8">
        <v>1</v>
      </c>
      <c r="M35" s="8">
        <v>0</v>
      </c>
      <c r="N35" s="8">
        <v>0</v>
      </c>
      <c r="O35" s="8">
        <v>2</v>
      </c>
      <c r="P35" s="8">
        <v>0</v>
      </c>
      <c r="Q35" s="8">
        <v>0</v>
      </c>
      <c r="R35" s="8">
        <v>1</v>
      </c>
      <c r="S35" s="8">
        <v>1</v>
      </c>
      <c r="T35" s="8">
        <v>0</v>
      </c>
    </row>
    <row r="36" spans="1:20" x14ac:dyDescent="0.25">
      <c r="A36" s="5" t="s">
        <v>70</v>
      </c>
      <c r="B36" s="8">
        <v>2</v>
      </c>
      <c r="C36" s="8">
        <v>2.5</v>
      </c>
      <c r="D36" s="8">
        <v>2.3333333333333335</v>
      </c>
      <c r="E36" s="8">
        <v>2.2000000000000002</v>
      </c>
      <c r="F36" s="8">
        <v>0</v>
      </c>
      <c r="G36" s="8">
        <v>2.5</v>
      </c>
      <c r="H36" s="8">
        <v>0</v>
      </c>
      <c r="I36" s="8">
        <v>1.8333333333333333</v>
      </c>
      <c r="J36" s="8">
        <v>1.8</v>
      </c>
      <c r="K36" s="8">
        <v>1.8333333333333333</v>
      </c>
      <c r="L36" s="8">
        <v>2.6666666666666665</v>
      </c>
      <c r="M36" s="8">
        <v>2</v>
      </c>
      <c r="N36" s="8">
        <v>0</v>
      </c>
      <c r="O36" s="8">
        <v>2.3333333333333335</v>
      </c>
      <c r="P36" s="8">
        <v>2</v>
      </c>
      <c r="Q36" s="8">
        <v>0</v>
      </c>
      <c r="R36" s="8">
        <v>2.1666666666666665</v>
      </c>
      <c r="S36" s="8">
        <v>2.4</v>
      </c>
      <c r="T36" s="8">
        <v>0</v>
      </c>
    </row>
    <row r="37" spans="1:20" x14ac:dyDescent="0.25">
      <c r="A37" s="6" t="s">
        <v>83</v>
      </c>
      <c r="B37" s="8">
        <v>3</v>
      </c>
      <c r="C37" s="8">
        <v>3</v>
      </c>
      <c r="D37" s="8">
        <v>3</v>
      </c>
      <c r="E37" s="8">
        <v>3</v>
      </c>
      <c r="F37" s="8">
        <v>0</v>
      </c>
      <c r="G37" s="8">
        <v>3</v>
      </c>
      <c r="H37" s="8">
        <v>0</v>
      </c>
      <c r="I37" s="8">
        <v>3</v>
      </c>
      <c r="J37" s="8">
        <v>2</v>
      </c>
      <c r="K37" s="8">
        <v>3</v>
      </c>
      <c r="L37" s="8">
        <v>3</v>
      </c>
      <c r="M37" s="8">
        <v>2</v>
      </c>
      <c r="N37" s="8">
        <v>0</v>
      </c>
      <c r="O37" s="8">
        <v>3</v>
      </c>
      <c r="P37" s="8">
        <v>2</v>
      </c>
      <c r="Q37" s="8">
        <v>0</v>
      </c>
      <c r="R37" s="8">
        <v>3</v>
      </c>
      <c r="S37" s="8">
        <v>0</v>
      </c>
      <c r="T37" s="8">
        <v>0</v>
      </c>
    </row>
    <row r="38" spans="1:20" x14ac:dyDescent="0.25">
      <c r="A38" s="6" t="s">
        <v>135</v>
      </c>
      <c r="B38" s="8">
        <v>2</v>
      </c>
      <c r="C38" s="8">
        <v>2</v>
      </c>
      <c r="D38" s="8">
        <v>2</v>
      </c>
      <c r="E38" s="8">
        <v>2</v>
      </c>
      <c r="F38" s="8">
        <v>0</v>
      </c>
      <c r="G38" s="8">
        <v>2</v>
      </c>
      <c r="H38" s="8">
        <v>0</v>
      </c>
      <c r="I38" s="8">
        <v>2</v>
      </c>
      <c r="J38" s="8">
        <v>1</v>
      </c>
      <c r="K38" s="8">
        <v>1</v>
      </c>
      <c r="L38" s="8">
        <v>3</v>
      </c>
      <c r="M38" s="8">
        <v>2</v>
      </c>
      <c r="N38" s="8">
        <v>0</v>
      </c>
      <c r="O38" s="8">
        <v>2</v>
      </c>
      <c r="P38" s="8">
        <v>0</v>
      </c>
      <c r="Q38" s="8">
        <v>0</v>
      </c>
      <c r="R38" s="8">
        <v>2</v>
      </c>
      <c r="S38" s="8">
        <v>2</v>
      </c>
      <c r="T38" s="8">
        <v>0</v>
      </c>
    </row>
    <row r="39" spans="1:20" x14ac:dyDescent="0.25">
      <c r="A39" s="6" t="s">
        <v>71</v>
      </c>
      <c r="B39" s="8">
        <v>2</v>
      </c>
      <c r="C39" s="8">
        <v>3</v>
      </c>
      <c r="D39" s="8">
        <v>2</v>
      </c>
      <c r="E39" s="8">
        <v>2</v>
      </c>
      <c r="F39" s="8">
        <v>0</v>
      </c>
      <c r="G39" s="8">
        <v>3</v>
      </c>
      <c r="H39" s="8">
        <v>0</v>
      </c>
      <c r="I39" s="8">
        <v>2</v>
      </c>
      <c r="J39" s="8">
        <v>2</v>
      </c>
      <c r="K39" s="8">
        <v>2</v>
      </c>
      <c r="L39" s="8">
        <v>3</v>
      </c>
      <c r="M39" s="8">
        <v>2</v>
      </c>
      <c r="N39" s="8">
        <v>0</v>
      </c>
      <c r="O39" s="8">
        <v>2</v>
      </c>
      <c r="P39" s="8">
        <v>0</v>
      </c>
      <c r="Q39" s="8">
        <v>0</v>
      </c>
      <c r="R39" s="8">
        <v>2</v>
      </c>
      <c r="S39" s="8">
        <v>3</v>
      </c>
      <c r="T39" s="8">
        <v>0</v>
      </c>
    </row>
    <row r="40" spans="1:20" x14ac:dyDescent="0.25">
      <c r="A40" s="6" t="s">
        <v>82</v>
      </c>
      <c r="B40" s="8">
        <v>2</v>
      </c>
      <c r="C40" s="8">
        <v>3</v>
      </c>
      <c r="D40" s="8">
        <v>2</v>
      </c>
      <c r="E40" s="8">
        <v>0</v>
      </c>
      <c r="F40" s="8">
        <v>0</v>
      </c>
      <c r="G40" s="8">
        <v>3</v>
      </c>
      <c r="H40" s="8">
        <v>0</v>
      </c>
      <c r="I40" s="8">
        <v>1</v>
      </c>
      <c r="J40" s="8">
        <v>2</v>
      </c>
      <c r="K40" s="8">
        <v>1</v>
      </c>
      <c r="L40" s="8">
        <v>2</v>
      </c>
      <c r="M40" s="8">
        <v>2</v>
      </c>
      <c r="N40" s="8">
        <v>0</v>
      </c>
      <c r="O40" s="8">
        <v>2</v>
      </c>
      <c r="P40" s="8">
        <v>0</v>
      </c>
      <c r="Q40" s="8">
        <v>0</v>
      </c>
      <c r="R40" s="8">
        <v>2</v>
      </c>
      <c r="S40" s="8">
        <v>2</v>
      </c>
      <c r="T40" s="8">
        <v>0</v>
      </c>
    </row>
    <row r="41" spans="1:20" x14ac:dyDescent="0.25">
      <c r="A41" s="6" t="s">
        <v>120</v>
      </c>
      <c r="B41" s="8">
        <v>2</v>
      </c>
      <c r="C41" s="8">
        <v>2</v>
      </c>
      <c r="D41" s="8">
        <v>2</v>
      </c>
      <c r="E41" s="8">
        <v>2</v>
      </c>
      <c r="F41" s="8">
        <v>0</v>
      </c>
      <c r="G41" s="8">
        <v>2</v>
      </c>
      <c r="H41" s="8">
        <v>0</v>
      </c>
      <c r="I41" s="8">
        <v>2</v>
      </c>
      <c r="J41" s="8">
        <v>2</v>
      </c>
      <c r="K41" s="8">
        <v>3</v>
      </c>
      <c r="L41" s="8">
        <v>2</v>
      </c>
      <c r="M41" s="8">
        <v>2</v>
      </c>
      <c r="N41" s="8">
        <v>0</v>
      </c>
      <c r="O41" s="8">
        <v>3</v>
      </c>
      <c r="P41" s="8">
        <v>0</v>
      </c>
      <c r="Q41" s="8">
        <v>0</v>
      </c>
      <c r="R41" s="8">
        <v>2</v>
      </c>
      <c r="S41" s="8">
        <v>3</v>
      </c>
      <c r="T41" s="8">
        <v>0</v>
      </c>
    </row>
    <row r="42" spans="1:20" x14ac:dyDescent="0.25">
      <c r="A42" s="6" t="s">
        <v>119</v>
      </c>
      <c r="B42" s="8">
        <v>1</v>
      </c>
      <c r="C42" s="8">
        <v>2</v>
      </c>
      <c r="D42" s="8">
        <v>3</v>
      </c>
      <c r="E42" s="8">
        <v>2</v>
      </c>
      <c r="F42" s="8">
        <v>0</v>
      </c>
      <c r="G42" s="8">
        <v>2</v>
      </c>
      <c r="H42" s="8">
        <v>0</v>
      </c>
      <c r="I42" s="8">
        <v>1</v>
      </c>
      <c r="J42" s="8">
        <v>0</v>
      </c>
      <c r="K42" s="8">
        <v>1</v>
      </c>
      <c r="L42" s="8">
        <v>3</v>
      </c>
      <c r="M42" s="8">
        <v>2</v>
      </c>
      <c r="N42" s="8">
        <v>0</v>
      </c>
      <c r="O42" s="8">
        <v>2</v>
      </c>
      <c r="P42" s="8">
        <v>0</v>
      </c>
      <c r="Q42" s="8">
        <v>0</v>
      </c>
      <c r="R42" s="8">
        <v>2</v>
      </c>
      <c r="S42" s="8">
        <v>2</v>
      </c>
      <c r="T42" s="8">
        <v>0</v>
      </c>
    </row>
    <row r="43" spans="1:20" x14ac:dyDescent="0.25">
      <c r="A43" s="5" t="s">
        <v>68</v>
      </c>
      <c r="B43" s="8">
        <v>2.6666666666666665</v>
      </c>
      <c r="C43" s="8">
        <v>3</v>
      </c>
      <c r="D43" s="8">
        <v>2.6666666666666665</v>
      </c>
      <c r="E43" s="8">
        <v>2.6666666666666665</v>
      </c>
      <c r="F43" s="8">
        <v>0</v>
      </c>
      <c r="G43" s="8">
        <v>2.6666666666666665</v>
      </c>
      <c r="H43" s="8">
        <v>0</v>
      </c>
      <c r="I43" s="8">
        <v>2.3333333333333335</v>
      </c>
      <c r="J43" s="8">
        <v>1.5</v>
      </c>
      <c r="K43" s="8">
        <v>3</v>
      </c>
      <c r="L43" s="8">
        <v>2.6666666666666665</v>
      </c>
      <c r="M43" s="8">
        <v>2</v>
      </c>
      <c r="N43" s="8">
        <v>0</v>
      </c>
      <c r="O43" s="8">
        <v>0</v>
      </c>
      <c r="P43" s="8">
        <v>0</v>
      </c>
      <c r="Q43" s="8">
        <v>0</v>
      </c>
      <c r="R43" s="8">
        <v>1</v>
      </c>
      <c r="S43" s="8">
        <v>2.6666666666666665</v>
      </c>
      <c r="T43" s="8">
        <v>0</v>
      </c>
    </row>
    <row r="44" spans="1:20" x14ac:dyDescent="0.25">
      <c r="A44" s="6" t="s">
        <v>125</v>
      </c>
      <c r="B44" s="8">
        <v>3</v>
      </c>
      <c r="C44" s="8">
        <v>3</v>
      </c>
      <c r="D44" s="8">
        <v>3</v>
      </c>
      <c r="E44" s="8">
        <v>3</v>
      </c>
      <c r="F44" s="8">
        <v>0</v>
      </c>
      <c r="G44" s="8">
        <v>3</v>
      </c>
      <c r="H44" s="8">
        <v>0</v>
      </c>
      <c r="I44" s="8">
        <v>3</v>
      </c>
      <c r="J44" s="8">
        <v>0</v>
      </c>
      <c r="K44" s="8">
        <v>3</v>
      </c>
      <c r="L44" s="8">
        <v>3</v>
      </c>
      <c r="M44" s="8">
        <v>2</v>
      </c>
      <c r="N44" s="8">
        <v>0</v>
      </c>
      <c r="O44" s="8">
        <v>0</v>
      </c>
      <c r="P44" s="8">
        <v>0</v>
      </c>
      <c r="Q44" s="8">
        <v>0</v>
      </c>
      <c r="R44" s="8">
        <v>1</v>
      </c>
      <c r="S44" s="8">
        <v>3</v>
      </c>
      <c r="T44" s="8">
        <v>0</v>
      </c>
    </row>
    <row r="45" spans="1:20" x14ac:dyDescent="0.25">
      <c r="A45" s="6" t="s">
        <v>139</v>
      </c>
      <c r="B45" s="8">
        <v>2</v>
      </c>
      <c r="C45" s="8">
        <v>3</v>
      </c>
      <c r="D45" s="8">
        <v>2</v>
      </c>
      <c r="E45" s="8">
        <v>2</v>
      </c>
      <c r="F45" s="8">
        <v>0</v>
      </c>
      <c r="G45" s="8">
        <v>2</v>
      </c>
      <c r="H45" s="8">
        <v>0</v>
      </c>
      <c r="I45" s="8">
        <v>2</v>
      </c>
      <c r="J45" s="8">
        <v>2</v>
      </c>
      <c r="K45" s="8">
        <v>3</v>
      </c>
      <c r="L45" s="8">
        <v>2</v>
      </c>
      <c r="M45" s="8">
        <v>2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2</v>
      </c>
      <c r="T45" s="8">
        <v>0</v>
      </c>
    </row>
    <row r="46" spans="1:20" x14ac:dyDescent="0.25">
      <c r="A46" s="6" t="s">
        <v>69</v>
      </c>
      <c r="B46" s="8">
        <v>3</v>
      </c>
      <c r="C46" s="8">
        <v>3</v>
      </c>
      <c r="D46" s="8">
        <v>3</v>
      </c>
      <c r="E46" s="8">
        <v>3</v>
      </c>
      <c r="F46" s="8">
        <v>0</v>
      </c>
      <c r="G46" s="8">
        <v>3</v>
      </c>
      <c r="H46" s="8">
        <v>0</v>
      </c>
      <c r="I46" s="8">
        <v>2</v>
      </c>
      <c r="J46" s="8">
        <v>1</v>
      </c>
      <c r="K46" s="8">
        <v>3</v>
      </c>
      <c r="L46" s="8">
        <v>3</v>
      </c>
      <c r="M46" s="8">
        <v>2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3</v>
      </c>
      <c r="T46" s="8">
        <v>0</v>
      </c>
    </row>
    <row r="47" spans="1:20" x14ac:dyDescent="0.25">
      <c r="A47" s="5" t="s">
        <v>88</v>
      </c>
      <c r="B47" s="8">
        <v>1.6666666666666667</v>
      </c>
      <c r="C47" s="8">
        <v>2.3333333333333335</v>
      </c>
      <c r="D47" s="8">
        <v>2.3333333333333335</v>
      </c>
      <c r="E47" s="8">
        <v>2</v>
      </c>
      <c r="F47" s="8">
        <v>2</v>
      </c>
      <c r="G47" s="8">
        <v>2.3333333333333335</v>
      </c>
      <c r="H47" s="8">
        <v>2</v>
      </c>
      <c r="I47" s="8">
        <v>1.6666666666666667</v>
      </c>
      <c r="J47" s="8">
        <v>1.3333333333333333</v>
      </c>
      <c r="K47" s="8">
        <v>2</v>
      </c>
      <c r="L47" s="8">
        <v>1.6666666666666667</v>
      </c>
      <c r="M47" s="8">
        <v>1.5</v>
      </c>
      <c r="N47" s="8">
        <v>0</v>
      </c>
      <c r="O47" s="8">
        <v>2.3333333333333335</v>
      </c>
      <c r="P47" s="8">
        <v>2</v>
      </c>
      <c r="Q47" s="8">
        <v>1.5</v>
      </c>
      <c r="R47" s="8">
        <v>1</v>
      </c>
      <c r="S47" s="8">
        <v>2</v>
      </c>
      <c r="T47" s="8">
        <v>1.5</v>
      </c>
    </row>
    <row r="48" spans="1:20" x14ac:dyDescent="0.25">
      <c r="A48" s="6" t="s">
        <v>153</v>
      </c>
      <c r="B48" s="8">
        <v>1</v>
      </c>
      <c r="C48" s="8">
        <v>2</v>
      </c>
      <c r="D48" s="8">
        <v>2</v>
      </c>
      <c r="E48" s="8">
        <v>0</v>
      </c>
      <c r="F48" s="8">
        <v>0</v>
      </c>
      <c r="G48" s="8">
        <v>2</v>
      </c>
      <c r="H48" s="8">
        <v>0</v>
      </c>
      <c r="I48" s="8">
        <v>1</v>
      </c>
      <c r="J48" s="8">
        <v>1</v>
      </c>
      <c r="K48" s="8">
        <v>1</v>
      </c>
      <c r="L48" s="8">
        <v>1</v>
      </c>
      <c r="M48" s="8">
        <v>0</v>
      </c>
      <c r="N48" s="8">
        <v>0</v>
      </c>
      <c r="O48" s="8">
        <v>1</v>
      </c>
      <c r="P48" s="8">
        <v>0</v>
      </c>
      <c r="Q48" s="8">
        <v>0</v>
      </c>
      <c r="R48" s="8">
        <v>1</v>
      </c>
      <c r="S48" s="8">
        <v>1</v>
      </c>
      <c r="T48" s="8">
        <v>0</v>
      </c>
    </row>
    <row r="49" spans="1:20" x14ac:dyDescent="0.25">
      <c r="A49" s="6" t="s">
        <v>117</v>
      </c>
      <c r="B49" s="8">
        <v>2</v>
      </c>
      <c r="C49" s="8">
        <v>2</v>
      </c>
      <c r="D49" s="8">
        <v>2</v>
      </c>
      <c r="E49" s="8">
        <v>2</v>
      </c>
      <c r="F49" s="8">
        <v>0</v>
      </c>
      <c r="G49" s="8">
        <v>2</v>
      </c>
      <c r="H49" s="8">
        <v>0</v>
      </c>
      <c r="I49" s="8">
        <v>2</v>
      </c>
      <c r="J49" s="8">
        <v>1</v>
      </c>
      <c r="K49" s="8">
        <v>3</v>
      </c>
      <c r="L49" s="8">
        <v>1</v>
      </c>
      <c r="M49" s="8">
        <v>2</v>
      </c>
      <c r="N49" s="8">
        <v>0</v>
      </c>
      <c r="O49" s="8">
        <v>3</v>
      </c>
      <c r="P49" s="8">
        <v>0</v>
      </c>
      <c r="Q49" s="8">
        <v>1</v>
      </c>
      <c r="R49" s="8">
        <v>1</v>
      </c>
      <c r="S49" s="8">
        <v>2</v>
      </c>
      <c r="T49" s="8">
        <v>1</v>
      </c>
    </row>
    <row r="50" spans="1:20" x14ac:dyDescent="0.25">
      <c r="A50" s="6" t="s">
        <v>89</v>
      </c>
      <c r="B50" s="8">
        <v>2</v>
      </c>
      <c r="C50" s="8">
        <v>3</v>
      </c>
      <c r="D50" s="8">
        <v>3</v>
      </c>
      <c r="E50" s="8">
        <v>2</v>
      </c>
      <c r="F50" s="8">
        <v>2</v>
      </c>
      <c r="G50" s="8">
        <v>3</v>
      </c>
      <c r="H50" s="8">
        <v>2</v>
      </c>
      <c r="I50" s="8">
        <v>2</v>
      </c>
      <c r="J50" s="8">
        <v>2</v>
      </c>
      <c r="K50" s="8">
        <v>2</v>
      </c>
      <c r="L50" s="8">
        <v>3</v>
      </c>
      <c r="M50" s="8">
        <v>1</v>
      </c>
      <c r="N50" s="8">
        <v>0</v>
      </c>
      <c r="O50" s="8">
        <v>3</v>
      </c>
      <c r="P50" s="8">
        <v>2</v>
      </c>
      <c r="Q50" s="8">
        <v>2</v>
      </c>
      <c r="R50" s="8">
        <v>1</v>
      </c>
      <c r="S50" s="8">
        <v>3</v>
      </c>
      <c r="T50" s="8">
        <v>2</v>
      </c>
    </row>
    <row r="51" spans="1:20" x14ac:dyDescent="0.25">
      <c r="A51" s="5" t="s">
        <v>66</v>
      </c>
      <c r="B51" s="8">
        <v>2.25</v>
      </c>
      <c r="C51" s="8">
        <v>2.5</v>
      </c>
      <c r="D51" s="8">
        <v>2.8888888888888888</v>
      </c>
      <c r="E51" s="8">
        <v>2.1111111111111112</v>
      </c>
      <c r="F51" s="8">
        <v>2</v>
      </c>
      <c r="G51" s="8">
        <v>2.5</v>
      </c>
      <c r="H51" s="8">
        <v>3</v>
      </c>
      <c r="I51" s="8">
        <v>2.4444444444444446</v>
      </c>
      <c r="J51" s="8">
        <v>2.5</v>
      </c>
      <c r="K51" s="8">
        <v>2.6666666666666665</v>
      </c>
      <c r="L51" s="8">
        <v>2.7777777777777777</v>
      </c>
      <c r="M51" s="8">
        <v>2</v>
      </c>
      <c r="N51" s="8">
        <v>3</v>
      </c>
      <c r="O51" s="8">
        <v>2.4444444444444446</v>
      </c>
      <c r="P51" s="8">
        <v>1.8571428571428572</v>
      </c>
      <c r="Q51" s="8">
        <v>0</v>
      </c>
      <c r="R51" s="8">
        <v>2</v>
      </c>
      <c r="S51" s="8">
        <v>2.3333333333333335</v>
      </c>
      <c r="T51" s="8">
        <v>3</v>
      </c>
    </row>
    <row r="52" spans="1:20" x14ac:dyDescent="0.25">
      <c r="A52" s="6" t="s">
        <v>122</v>
      </c>
      <c r="B52" s="8">
        <v>0</v>
      </c>
      <c r="C52" s="8">
        <v>2</v>
      </c>
      <c r="D52" s="8">
        <v>3</v>
      </c>
      <c r="E52" s="8">
        <v>2</v>
      </c>
      <c r="F52" s="8">
        <v>0</v>
      </c>
      <c r="G52" s="8">
        <v>2</v>
      </c>
      <c r="H52" s="8">
        <v>0</v>
      </c>
      <c r="I52" s="8">
        <v>2</v>
      </c>
      <c r="J52" s="8">
        <v>0</v>
      </c>
      <c r="K52" s="8">
        <v>0</v>
      </c>
      <c r="L52" s="8">
        <v>2</v>
      </c>
      <c r="M52" s="8">
        <v>2</v>
      </c>
      <c r="N52" s="8">
        <v>0</v>
      </c>
      <c r="O52" s="8">
        <v>2</v>
      </c>
      <c r="P52" s="8">
        <v>1</v>
      </c>
      <c r="Q52" s="8">
        <v>0</v>
      </c>
      <c r="R52" s="8">
        <v>2</v>
      </c>
      <c r="S52" s="8">
        <v>2</v>
      </c>
      <c r="T52" s="8">
        <v>0</v>
      </c>
    </row>
    <row r="53" spans="1:20" x14ac:dyDescent="0.25">
      <c r="A53" s="6" t="s">
        <v>132</v>
      </c>
      <c r="B53" s="8">
        <v>2</v>
      </c>
      <c r="C53" s="8">
        <v>3</v>
      </c>
      <c r="D53" s="8">
        <v>3</v>
      </c>
      <c r="E53" s="8">
        <v>2</v>
      </c>
      <c r="F53" s="8">
        <v>0</v>
      </c>
      <c r="G53" s="8">
        <v>3</v>
      </c>
      <c r="H53" s="8">
        <v>0</v>
      </c>
      <c r="I53" s="8">
        <v>3</v>
      </c>
      <c r="J53" s="8">
        <v>2</v>
      </c>
      <c r="K53" s="8">
        <v>3</v>
      </c>
      <c r="L53" s="8">
        <v>3</v>
      </c>
      <c r="M53" s="8">
        <v>2</v>
      </c>
      <c r="N53" s="8">
        <v>0</v>
      </c>
      <c r="O53" s="8">
        <v>3</v>
      </c>
      <c r="P53" s="8">
        <v>2</v>
      </c>
      <c r="Q53" s="8">
        <v>0</v>
      </c>
      <c r="R53" s="8">
        <v>2</v>
      </c>
      <c r="S53" s="8">
        <v>3</v>
      </c>
      <c r="T53" s="8">
        <v>0</v>
      </c>
    </row>
    <row r="54" spans="1:20" x14ac:dyDescent="0.25">
      <c r="A54" s="6" t="s">
        <v>145</v>
      </c>
      <c r="B54" s="8">
        <v>3</v>
      </c>
      <c r="C54" s="8">
        <v>0</v>
      </c>
      <c r="D54" s="8">
        <v>3</v>
      </c>
      <c r="E54" s="8">
        <v>3</v>
      </c>
      <c r="F54" s="8">
        <v>2</v>
      </c>
      <c r="G54" s="8">
        <v>0</v>
      </c>
      <c r="H54" s="8">
        <v>3</v>
      </c>
      <c r="I54" s="8">
        <v>3</v>
      </c>
      <c r="J54" s="8">
        <v>3</v>
      </c>
      <c r="K54" s="8">
        <v>0</v>
      </c>
      <c r="L54" s="8">
        <v>3</v>
      </c>
      <c r="M54" s="8">
        <v>2</v>
      </c>
      <c r="N54" s="8">
        <v>3</v>
      </c>
      <c r="O54" s="8">
        <v>3</v>
      </c>
      <c r="P54" s="8">
        <v>3</v>
      </c>
      <c r="Q54" s="8">
        <v>0</v>
      </c>
      <c r="R54" s="8">
        <v>2</v>
      </c>
      <c r="S54" s="8">
        <v>3</v>
      </c>
      <c r="T54" s="8">
        <v>3</v>
      </c>
    </row>
    <row r="55" spans="1:20" x14ac:dyDescent="0.25">
      <c r="A55" s="6" t="s">
        <v>133</v>
      </c>
      <c r="B55" s="8">
        <v>0</v>
      </c>
      <c r="C55" s="8">
        <v>2</v>
      </c>
      <c r="D55" s="8">
        <v>3</v>
      </c>
      <c r="E55" s="8">
        <v>2</v>
      </c>
      <c r="F55" s="8">
        <v>0</v>
      </c>
      <c r="G55" s="8">
        <v>3</v>
      </c>
      <c r="H55" s="8">
        <v>0</v>
      </c>
      <c r="I55" s="8">
        <v>2</v>
      </c>
      <c r="J55" s="8">
        <v>0</v>
      </c>
      <c r="K55" s="8">
        <v>0</v>
      </c>
      <c r="L55" s="8">
        <v>3</v>
      </c>
      <c r="M55" s="8">
        <v>2</v>
      </c>
      <c r="N55" s="8">
        <v>0</v>
      </c>
      <c r="O55" s="8">
        <v>2</v>
      </c>
      <c r="P55" s="8">
        <v>0</v>
      </c>
      <c r="Q55" s="8">
        <v>0</v>
      </c>
      <c r="R55" s="8">
        <v>2</v>
      </c>
      <c r="S55" s="8">
        <v>2</v>
      </c>
      <c r="T55" s="8">
        <v>0</v>
      </c>
    </row>
    <row r="56" spans="1:20" x14ac:dyDescent="0.25">
      <c r="A56" s="6" t="s">
        <v>86</v>
      </c>
      <c r="B56" s="8">
        <v>2</v>
      </c>
      <c r="C56" s="8">
        <v>3</v>
      </c>
      <c r="D56" s="8">
        <v>3</v>
      </c>
      <c r="E56" s="8">
        <v>2</v>
      </c>
      <c r="F56" s="8">
        <v>0</v>
      </c>
      <c r="G56" s="8">
        <v>3</v>
      </c>
      <c r="H56" s="8">
        <v>0</v>
      </c>
      <c r="I56" s="8">
        <v>3</v>
      </c>
      <c r="J56" s="8">
        <v>2</v>
      </c>
      <c r="K56" s="8">
        <v>2</v>
      </c>
      <c r="L56" s="8">
        <v>3</v>
      </c>
      <c r="M56" s="8">
        <v>2</v>
      </c>
      <c r="N56" s="8">
        <v>0</v>
      </c>
      <c r="O56" s="8">
        <v>2</v>
      </c>
      <c r="P56" s="8">
        <v>2</v>
      </c>
      <c r="Q56" s="8">
        <v>0</v>
      </c>
      <c r="R56" s="8">
        <v>2</v>
      </c>
      <c r="S56" s="8">
        <v>2</v>
      </c>
      <c r="T56" s="8">
        <v>0</v>
      </c>
    </row>
    <row r="57" spans="1:20" x14ac:dyDescent="0.25">
      <c r="A57" s="6" t="s">
        <v>72</v>
      </c>
      <c r="B57" s="8">
        <v>0</v>
      </c>
      <c r="C57" s="8">
        <v>3</v>
      </c>
      <c r="D57" s="8">
        <v>3</v>
      </c>
      <c r="E57" s="8">
        <v>2</v>
      </c>
      <c r="F57" s="8">
        <v>0</v>
      </c>
      <c r="G57" s="8">
        <v>2</v>
      </c>
      <c r="H57" s="8">
        <v>0</v>
      </c>
      <c r="I57" s="8">
        <v>2</v>
      </c>
      <c r="J57" s="8">
        <v>0</v>
      </c>
      <c r="K57" s="8">
        <v>0</v>
      </c>
      <c r="L57" s="8">
        <v>3</v>
      </c>
      <c r="M57" s="8">
        <v>2</v>
      </c>
      <c r="N57" s="8">
        <v>0</v>
      </c>
      <c r="O57" s="8">
        <v>3</v>
      </c>
      <c r="P57" s="8">
        <v>1</v>
      </c>
      <c r="Q57" s="8">
        <v>0</v>
      </c>
      <c r="R57" s="8">
        <v>2</v>
      </c>
      <c r="S57" s="8">
        <v>2</v>
      </c>
      <c r="T57" s="8">
        <v>0</v>
      </c>
    </row>
    <row r="58" spans="1:20" x14ac:dyDescent="0.25">
      <c r="A58" s="6" t="s">
        <v>137</v>
      </c>
      <c r="B58" s="8">
        <v>2</v>
      </c>
      <c r="C58" s="8">
        <v>3</v>
      </c>
      <c r="D58" s="8">
        <v>3</v>
      </c>
      <c r="E58" s="8">
        <v>2</v>
      </c>
      <c r="F58" s="8">
        <v>0</v>
      </c>
      <c r="G58" s="8">
        <v>3</v>
      </c>
      <c r="H58" s="8">
        <v>0</v>
      </c>
      <c r="I58" s="8">
        <v>3</v>
      </c>
      <c r="J58" s="8">
        <v>3</v>
      </c>
      <c r="K58" s="8">
        <v>0</v>
      </c>
      <c r="L58" s="8">
        <v>3</v>
      </c>
      <c r="M58" s="8">
        <v>2</v>
      </c>
      <c r="N58" s="8">
        <v>0</v>
      </c>
      <c r="O58" s="8">
        <v>3</v>
      </c>
      <c r="P58" s="8">
        <v>2</v>
      </c>
      <c r="Q58" s="8">
        <v>0</v>
      </c>
      <c r="R58" s="8">
        <v>2</v>
      </c>
      <c r="S58" s="8">
        <v>3</v>
      </c>
      <c r="T58" s="8">
        <v>0</v>
      </c>
    </row>
    <row r="59" spans="1:20" x14ac:dyDescent="0.25">
      <c r="A59" s="6" t="s">
        <v>67</v>
      </c>
      <c r="B59" s="8">
        <v>0</v>
      </c>
      <c r="C59" s="8">
        <v>2</v>
      </c>
      <c r="D59" s="8">
        <v>2</v>
      </c>
      <c r="E59" s="8">
        <v>2</v>
      </c>
      <c r="F59" s="8">
        <v>0</v>
      </c>
      <c r="G59" s="8">
        <v>2</v>
      </c>
      <c r="H59" s="8">
        <v>0</v>
      </c>
      <c r="I59" s="8">
        <v>2</v>
      </c>
      <c r="J59" s="8">
        <v>0</v>
      </c>
      <c r="K59" s="8">
        <v>0</v>
      </c>
      <c r="L59" s="8">
        <v>3</v>
      </c>
      <c r="M59" s="8">
        <v>2</v>
      </c>
      <c r="N59" s="8">
        <v>0</v>
      </c>
      <c r="O59" s="8">
        <v>2</v>
      </c>
      <c r="P59" s="8">
        <v>0</v>
      </c>
      <c r="Q59" s="8">
        <v>0</v>
      </c>
      <c r="R59" s="8">
        <v>2</v>
      </c>
      <c r="S59" s="8">
        <v>2</v>
      </c>
      <c r="T59" s="8">
        <v>0</v>
      </c>
    </row>
    <row r="60" spans="1:20" x14ac:dyDescent="0.25">
      <c r="A60" s="6" t="s">
        <v>111</v>
      </c>
      <c r="B60" s="8">
        <v>0</v>
      </c>
      <c r="C60" s="8">
        <v>2</v>
      </c>
      <c r="D60" s="8">
        <v>3</v>
      </c>
      <c r="E60" s="8">
        <v>2</v>
      </c>
      <c r="F60" s="8">
        <v>0</v>
      </c>
      <c r="G60" s="8">
        <v>2</v>
      </c>
      <c r="H60" s="8">
        <v>0</v>
      </c>
      <c r="I60" s="8">
        <v>2</v>
      </c>
      <c r="J60" s="8">
        <v>0</v>
      </c>
      <c r="K60" s="8">
        <v>3</v>
      </c>
      <c r="L60" s="8">
        <v>2</v>
      </c>
      <c r="M60" s="8">
        <v>2</v>
      </c>
      <c r="N60" s="8">
        <v>0</v>
      </c>
      <c r="O60" s="8">
        <v>2</v>
      </c>
      <c r="P60" s="8">
        <v>2</v>
      </c>
      <c r="Q60" s="8">
        <v>0</v>
      </c>
      <c r="R60" s="8">
        <v>2</v>
      </c>
      <c r="S60" s="8">
        <v>2</v>
      </c>
      <c r="T60" s="8">
        <v>0</v>
      </c>
    </row>
    <row r="61" spans="1:20" x14ac:dyDescent="0.25">
      <c r="A61" s="5" t="s">
        <v>73</v>
      </c>
      <c r="B61" s="8">
        <v>2</v>
      </c>
      <c r="C61" s="8">
        <v>2.6666666666666665</v>
      </c>
      <c r="D61" s="8">
        <v>2.6666666666666665</v>
      </c>
      <c r="E61" s="8">
        <v>1.5</v>
      </c>
      <c r="F61" s="8">
        <v>0</v>
      </c>
      <c r="G61" s="8">
        <v>2.6666666666666665</v>
      </c>
      <c r="H61" s="8">
        <v>0</v>
      </c>
      <c r="I61" s="8">
        <v>2</v>
      </c>
      <c r="J61" s="8">
        <v>1.5</v>
      </c>
      <c r="K61" s="8">
        <v>2.6666666666666665</v>
      </c>
      <c r="L61" s="8">
        <v>2.3333333333333335</v>
      </c>
      <c r="M61" s="8">
        <v>2</v>
      </c>
      <c r="N61" s="8">
        <v>2</v>
      </c>
      <c r="O61" s="8">
        <v>2.6666666666666665</v>
      </c>
      <c r="P61" s="8">
        <v>0</v>
      </c>
      <c r="Q61" s="8">
        <v>0</v>
      </c>
      <c r="R61" s="8">
        <v>2</v>
      </c>
      <c r="S61" s="8">
        <v>2.3333333333333335</v>
      </c>
      <c r="T61" s="8">
        <v>0</v>
      </c>
    </row>
    <row r="62" spans="1:20" x14ac:dyDescent="0.25">
      <c r="A62" s="6" t="s">
        <v>94</v>
      </c>
      <c r="B62" s="8">
        <v>2</v>
      </c>
      <c r="C62" s="8">
        <v>3</v>
      </c>
      <c r="D62" s="8">
        <v>3</v>
      </c>
      <c r="E62" s="8">
        <v>2</v>
      </c>
      <c r="F62" s="8">
        <v>0</v>
      </c>
      <c r="G62" s="8">
        <v>3</v>
      </c>
      <c r="H62" s="8">
        <v>0</v>
      </c>
      <c r="I62" s="8">
        <v>2</v>
      </c>
      <c r="J62" s="8">
        <v>2</v>
      </c>
      <c r="K62" s="8">
        <v>3</v>
      </c>
      <c r="L62" s="8">
        <v>3</v>
      </c>
      <c r="M62" s="8">
        <v>2</v>
      </c>
      <c r="N62" s="8">
        <v>0</v>
      </c>
      <c r="O62" s="8">
        <v>3</v>
      </c>
      <c r="P62" s="8">
        <v>0</v>
      </c>
      <c r="Q62" s="8">
        <v>0</v>
      </c>
      <c r="R62" s="8">
        <v>2</v>
      </c>
      <c r="S62" s="8">
        <v>2</v>
      </c>
      <c r="T62" s="8">
        <v>0</v>
      </c>
    </row>
    <row r="63" spans="1:20" x14ac:dyDescent="0.25">
      <c r="A63" s="6" t="s">
        <v>93</v>
      </c>
      <c r="B63" s="8">
        <v>2</v>
      </c>
      <c r="C63" s="8">
        <v>2</v>
      </c>
      <c r="D63" s="8">
        <v>2</v>
      </c>
      <c r="E63" s="8">
        <v>1</v>
      </c>
      <c r="F63" s="8">
        <v>0</v>
      </c>
      <c r="G63" s="8">
        <v>3</v>
      </c>
      <c r="H63" s="8">
        <v>0</v>
      </c>
      <c r="I63" s="8">
        <v>2</v>
      </c>
      <c r="J63" s="8">
        <v>1</v>
      </c>
      <c r="K63" s="8">
        <v>2</v>
      </c>
      <c r="L63" s="8">
        <v>2</v>
      </c>
      <c r="M63" s="8">
        <v>2</v>
      </c>
      <c r="N63" s="8">
        <v>2</v>
      </c>
      <c r="O63" s="8">
        <v>2</v>
      </c>
      <c r="P63" s="8">
        <v>0</v>
      </c>
      <c r="Q63" s="8">
        <v>0</v>
      </c>
      <c r="R63" s="8">
        <v>2</v>
      </c>
      <c r="S63" s="8">
        <v>2</v>
      </c>
      <c r="T63" s="8">
        <v>0</v>
      </c>
    </row>
    <row r="64" spans="1:20" x14ac:dyDescent="0.25">
      <c r="A64" s="6" t="s">
        <v>121</v>
      </c>
      <c r="B64" s="8">
        <v>2</v>
      </c>
      <c r="C64" s="8">
        <v>3</v>
      </c>
      <c r="D64" s="8">
        <v>3</v>
      </c>
      <c r="E64" s="8">
        <v>0</v>
      </c>
      <c r="F64" s="8">
        <v>0</v>
      </c>
      <c r="G64" s="8">
        <v>2</v>
      </c>
      <c r="H64" s="8">
        <v>0</v>
      </c>
      <c r="I64" s="8">
        <v>2</v>
      </c>
      <c r="J64" s="8">
        <v>0</v>
      </c>
      <c r="K64" s="8">
        <v>3</v>
      </c>
      <c r="L64" s="8">
        <v>2</v>
      </c>
      <c r="M64" s="8">
        <v>0</v>
      </c>
      <c r="N64" s="8">
        <v>0</v>
      </c>
      <c r="O64" s="8">
        <v>3</v>
      </c>
      <c r="P64" s="8">
        <v>0</v>
      </c>
      <c r="Q64" s="8">
        <v>0</v>
      </c>
      <c r="R64" s="8">
        <v>2</v>
      </c>
      <c r="S64" s="8">
        <v>3</v>
      </c>
      <c r="T64" s="8">
        <v>0</v>
      </c>
    </row>
    <row r="65" spans="1:20" x14ac:dyDescent="0.25">
      <c r="A65" s="5" t="s">
        <v>62</v>
      </c>
      <c r="B65" s="8">
        <v>2</v>
      </c>
      <c r="C65" s="8">
        <v>2</v>
      </c>
      <c r="D65" s="8">
        <v>2</v>
      </c>
      <c r="E65" s="8">
        <v>2</v>
      </c>
      <c r="F65" s="8">
        <v>0</v>
      </c>
      <c r="G65" s="8">
        <v>2</v>
      </c>
      <c r="H65" s="8">
        <v>0</v>
      </c>
      <c r="I65" s="8">
        <v>2</v>
      </c>
      <c r="J65" s="8">
        <v>2.5</v>
      </c>
      <c r="K65" s="8">
        <v>3</v>
      </c>
      <c r="L65" s="8">
        <v>2</v>
      </c>
      <c r="M65" s="8">
        <v>2</v>
      </c>
      <c r="N65" s="8">
        <v>0</v>
      </c>
      <c r="O65" s="8">
        <v>1</v>
      </c>
      <c r="P65" s="8">
        <v>0</v>
      </c>
      <c r="Q65" s="8">
        <v>0</v>
      </c>
      <c r="R65" s="8">
        <v>2</v>
      </c>
      <c r="S65" s="8">
        <v>2</v>
      </c>
      <c r="T65" s="8">
        <v>0</v>
      </c>
    </row>
    <row r="66" spans="1:20" x14ac:dyDescent="0.25">
      <c r="A66" s="6" t="s">
        <v>106</v>
      </c>
      <c r="B66" s="8">
        <v>3</v>
      </c>
      <c r="C66" s="8">
        <v>3</v>
      </c>
      <c r="D66" s="8">
        <v>3</v>
      </c>
      <c r="E66" s="8">
        <v>3</v>
      </c>
      <c r="F66" s="8">
        <v>0</v>
      </c>
      <c r="G66" s="8">
        <v>3</v>
      </c>
      <c r="H66" s="8">
        <v>0</v>
      </c>
      <c r="I66" s="8">
        <v>3</v>
      </c>
      <c r="J66" s="8">
        <v>3</v>
      </c>
      <c r="K66" s="8">
        <v>3</v>
      </c>
      <c r="L66" s="8">
        <v>3</v>
      </c>
      <c r="M66" s="8">
        <v>3</v>
      </c>
      <c r="N66" s="8">
        <v>0</v>
      </c>
      <c r="O66" s="8">
        <v>0</v>
      </c>
      <c r="P66" s="8">
        <v>0</v>
      </c>
      <c r="Q66" s="8">
        <v>0</v>
      </c>
      <c r="R66" s="8">
        <v>3</v>
      </c>
      <c r="S66" s="8">
        <v>3</v>
      </c>
      <c r="T66" s="8">
        <v>0</v>
      </c>
    </row>
    <row r="67" spans="1:20" x14ac:dyDescent="0.25">
      <c r="A67" s="6" t="s">
        <v>136</v>
      </c>
      <c r="B67" s="8">
        <v>1</v>
      </c>
      <c r="C67" s="8">
        <v>1</v>
      </c>
      <c r="D67" s="8">
        <v>1</v>
      </c>
      <c r="E67" s="8">
        <v>1</v>
      </c>
      <c r="F67" s="8">
        <v>0</v>
      </c>
      <c r="G67" s="8">
        <v>1</v>
      </c>
      <c r="H67" s="8">
        <v>0</v>
      </c>
      <c r="I67" s="8">
        <v>1</v>
      </c>
      <c r="J67" s="8">
        <v>2</v>
      </c>
      <c r="K67" s="8">
        <v>0</v>
      </c>
      <c r="L67" s="8">
        <v>1</v>
      </c>
      <c r="M67" s="8">
        <v>1</v>
      </c>
      <c r="N67" s="8">
        <v>0</v>
      </c>
      <c r="O67" s="8">
        <v>1</v>
      </c>
      <c r="P67" s="8">
        <v>0</v>
      </c>
      <c r="Q67" s="8">
        <v>0</v>
      </c>
      <c r="R67" s="8">
        <v>1</v>
      </c>
      <c r="S67" s="8">
        <v>1</v>
      </c>
      <c r="T67" s="8">
        <v>0</v>
      </c>
    </row>
    <row r="68" spans="1:20" x14ac:dyDescent="0.25">
      <c r="A68" s="5" t="s">
        <v>58</v>
      </c>
      <c r="B68" s="8">
        <v>2.4285714285714284</v>
      </c>
      <c r="C68" s="8">
        <v>2.6666666666666665</v>
      </c>
      <c r="D68" s="8">
        <v>3</v>
      </c>
      <c r="E68" s="8">
        <v>2.8333333333333335</v>
      </c>
      <c r="F68" s="8">
        <v>2.5</v>
      </c>
      <c r="G68" s="8">
        <v>3</v>
      </c>
      <c r="H68" s="8">
        <v>2.5</v>
      </c>
      <c r="I68" s="8">
        <v>3</v>
      </c>
      <c r="J68" s="8">
        <v>2</v>
      </c>
      <c r="K68" s="8">
        <v>2.8</v>
      </c>
      <c r="L68" s="8">
        <v>2</v>
      </c>
      <c r="M68" s="8">
        <v>3</v>
      </c>
      <c r="N68" s="8">
        <v>1.5</v>
      </c>
      <c r="O68" s="8">
        <v>2.7142857142857144</v>
      </c>
      <c r="P68" s="8">
        <v>1</v>
      </c>
      <c r="Q68" s="8">
        <v>2</v>
      </c>
      <c r="R68" s="8">
        <v>3</v>
      </c>
      <c r="S68" s="8">
        <v>3</v>
      </c>
      <c r="T68" s="8">
        <v>2</v>
      </c>
    </row>
    <row r="69" spans="1:20" x14ac:dyDescent="0.25">
      <c r="A69" s="6" t="s">
        <v>65</v>
      </c>
      <c r="B69" s="8">
        <v>1</v>
      </c>
      <c r="C69" s="8">
        <v>0</v>
      </c>
      <c r="D69" s="8">
        <v>0</v>
      </c>
      <c r="E69" s="8">
        <v>3</v>
      </c>
      <c r="F69" s="8">
        <v>0</v>
      </c>
      <c r="G69" s="8">
        <v>0</v>
      </c>
      <c r="H69" s="8">
        <v>0</v>
      </c>
      <c r="I69" s="8">
        <v>3</v>
      </c>
      <c r="J69" s="8">
        <v>1</v>
      </c>
      <c r="K69" s="8">
        <v>0</v>
      </c>
      <c r="L69" s="8">
        <v>0</v>
      </c>
      <c r="M69" s="8">
        <v>3</v>
      </c>
      <c r="N69" s="8">
        <v>0</v>
      </c>
      <c r="O69" s="8">
        <v>3</v>
      </c>
      <c r="P69" s="8">
        <v>1</v>
      </c>
      <c r="Q69" s="8">
        <v>0</v>
      </c>
      <c r="R69" s="8">
        <v>3</v>
      </c>
      <c r="S69" s="8">
        <v>3</v>
      </c>
      <c r="T69" s="8">
        <v>0</v>
      </c>
    </row>
    <row r="70" spans="1:20" x14ac:dyDescent="0.25">
      <c r="A70" s="6" t="s">
        <v>70</v>
      </c>
      <c r="B70" s="8">
        <v>0</v>
      </c>
      <c r="C70" s="8">
        <v>0</v>
      </c>
      <c r="D70" s="8">
        <v>3</v>
      </c>
      <c r="E70" s="8">
        <v>0</v>
      </c>
      <c r="F70" s="8">
        <v>3</v>
      </c>
      <c r="G70" s="8">
        <v>0</v>
      </c>
      <c r="H70" s="8">
        <v>2</v>
      </c>
      <c r="I70" s="8">
        <v>3</v>
      </c>
      <c r="J70" s="8">
        <v>1</v>
      </c>
      <c r="K70" s="8">
        <v>2</v>
      </c>
      <c r="L70" s="8">
        <v>2</v>
      </c>
      <c r="M70" s="8">
        <v>3</v>
      </c>
      <c r="N70" s="8">
        <v>0</v>
      </c>
      <c r="O70" s="8">
        <v>3</v>
      </c>
      <c r="P70" s="8">
        <v>0</v>
      </c>
      <c r="Q70" s="8">
        <v>2</v>
      </c>
      <c r="R70" s="8">
        <v>3</v>
      </c>
      <c r="S70" s="8">
        <v>3</v>
      </c>
      <c r="T70" s="8">
        <v>2</v>
      </c>
    </row>
    <row r="71" spans="1:20" x14ac:dyDescent="0.25">
      <c r="A71" s="6" t="s">
        <v>73</v>
      </c>
      <c r="B71" s="8">
        <v>2</v>
      </c>
      <c r="C71" s="8">
        <v>0</v>
      </c>
      <c r="D71" s="8">
        <v>0</v>
      </c>
      <c r="E71" s="8">
        <v>2</v>
      </c>
      <c r="F71" s="8">
        <v>0</v>
      </c>
      <c r="G71" s="8">
        <v>0</v>
      </c>
      <c r="H71" s="8">
        <v>0</v>
      </c>
      <c r="I71" s="8">
        <v>3</v>
      </c>
      <c r="J71" s="8">
        <v>0</v>
      </c>
      <c r="K71" s="8">
        <v>0</v>
      </c>
      <c r="L71" s="8">
        <v>0</v>
      </c>
      <c r="M71" s="8">
        <v>3</v>
      </c>
      <c r="N71" s="8">
        <v>0</v>
      </c>
      <c r="O71" s="8">
        <v>3</v>
      </c>
      <c r="P71" s="8">
        <v>0</v>
      </c>
      <c r="Q71" s="8">
        <v>0</v>
      </c>
      <c r="R71" s="8">
        <v>3</v>
      </c>
      <c r="S71" s="8">
        <v>3</v>
      </c>
      <c r="T71" s="8">
        <v>0</v>
      </c>
    </row>
    <row r="72" spans="1:20" x14ac:dyDescent="0.25">
      <c r="A72" s="6" t="s">
        <v>62</v>
      </c>
      <c r="B72" s="8">
        <v>2</v>
      </c>
      <c r="C72" s="8">
        <v>3</v>
      </c>
      <c r="D72" s="8">
        <v>0</v>
      </c>
      <c r="E72" s="8">
        <v>3</v>
      </c>
      <c r="F72" s="8">
        <v>0</v>
      </c>
      <c r="G72" s="8">
        <v>0</v>
      </c>
      <c r="H72" s="8">
        <v>0</v>
      </c>
      <c r="I72" s="8">
        <v>0</v>
      </c>
      <c r="J72" s="8">
        <v>2</v>
      </c>
      <c r="K72" s="8">
        <v>3</v>
      </c>
      <c r="L72" s="8">
        <v>0</v>
      </c>
      <c r="M72" s="8">
        <v>0</v>
      </c>
      <c r="N72" s="8">
        <v>0</v>
      </c>
      <c r="O72" s="8">
        <v>2</v>
      </c>
      <c r="P72" s="8">
        <v>0</v>
      </c>
      <c r="Q72" s="8">
        <v>1</v>
      </c>
      <c r="R72" s="8">
        <v>3</v>
      </c>
      <c r="S72" s="8">
        <v>3</v>
      </c>
      <c r="T72" s="8">
        <v>1</v>
      </c>
    </row>
    <row r="73" spans="1:20" x14ac:dyDescent="0.25">
      <c r="A73" s="6" t="s">
        <v>74</v>
      </c>
      <c r="B73" s="8">
        <v>3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3</v>
      </c>
      <c r="J73" s="8">
        <v>3</v>
      </c>
      <c r="K73" s="8">
        <v>0</v>
      </c>
      <c r="L73" s="8">
        <v>0</v>
      </c>
      <c r="M73" s="8">
        <v>3</v>
      </c>
      <c r="N73" s="8">
        <v>2</v>
      </c>
      <c r="O73" s="8">
        <v>0</v>
      </c>
      <c r="P73" s="8">
        <v>0</v>
      </c>
      <c r="Q73" s="8">
        <v>1</v>
      </c>
      <c r="R73" s="8">
        <v>0</v>
      </c>
      <c r="S73" s="8">
        <v>0</v>
      </c>
      <c r="T73" s="8">
        <v>1</v>
      </c>
    </row>
    <row r="74" spans="1:20" x14ac:dyDescent="0.25">
      <c r="A74" s="6" t="s">
        <v>63</v>
      </c>
      <c r="B74" s="8">
        <v>3</v>
      </c>
      <c r="C74" s="8">
        <v>3</v>
      </c>
      <c r="D74" s="8">
        <v>3</v>
      </c>
      <c r="E74" s="8">
        <v>3</v>
      </c>
      <c r="F74" s="8">
        <v>2</v>
      </c>
      <c r="G74" s="8">
        <v>3</v>
      </c>
      <c r="H74" s="8">
        <v>3</v>
      </c>
      <c r="I74" s="8">
        <v>3</v>
      </c>
      <c r="J74" s="8">
        <v>1</v>
      </c>
      <c r="K74" s="8">
        <v>3</v>
      </c>
      <c r="L74" s="8">
        <v>2</v>
      </c>
      <c r="M74" s="8">
        <v>3</v>
      </c>
      <c r="N74" s="8">
        <v>1</v>
      </c>
      <c r="O74" s="8">
        <v>3</v>
      </c>
      <c r="P74" s="8">
        <v>1</v>
      </c>
      <c r="Q74" s="8">
        <v>3</v>
      </c>
      <c r="R74" s="8">
        <v>3</v>
      </c>
      <c r="S74" s="8">
        <v>3</v>
      </c>
      <c r="T74" s="8">
        <v>3</v>
      </c>
    </row>
    <row r="75" spans="1:20" x14ac:dyDescent="0.25">
      <c r="A75" s="6" t="s">
        <v>59</v>
      </c>
      <c r="B75" s="8">
        <v>3</v>
      </c>
      <c r="C75" s="8">
        <v>0</v>
      </c>
      <c r="D75" s="8">
        <v>0</v>
      </c>
      <c r="E75" s="8">
        <v>0</v>
      </c>
      <c r="F75" s="8">
        <v>2</v>
      </c>
      <c r="G75" s="8">
        <v>0</v>
      </c>
      <c r="H75" s="8">
        <v>2</v>
      </c>
      <c r="I75" s="8">
        <v>3</v>
      </c>
      <c r="J75" s="8">
        <v>3</v>
      </c>
      <c r="K75" s="8">
        <v>0</v>
      </c>
      <c r="L75" s="8">
        <v>0</v>
      </c>
      <c r="M75" s="8">
        <v>3</v>
      </c>
      <c r="N75" s="8">
        <v>0</v>
      </c>
      <c r="O75" s="8">
        <v>0</v>
      </c>
      <c r="P75" s="8">
        <v>0</v>
      </c>
      <c r="Q75" s="8">
        <v>2</v>
      </c>
      <c r="R75" s="8">
        <v>3</v>
      </c>
      <c r="S75" s="8">
        <v>0</v>
      </c>
      <c r="T75" s="8">
        <v>2</v>
      </c>
    </row>
    <row r="76" spans="1:20" x14ac:dyDescent="0.25">
      <c r="A76" s="6" t="s">
        <v>155</v>
      </c>
      <c r="B76" s="8">
        <v>3</v>
      </c>
      <c r="C76" s="8">
        <v>2</v>
      </c>
      <c r="D76" s="8">
        <v>0</v>
      </c>
      <c r="E76" s="8">
        <v>3</v>
      </c>
      <c r="F76" s="8">
        <v>0</v>
      </c>
      <c r="G76" s="8">
        <v>0</v>
      </c>
      <c r="H76" s="8">
        <v>0</v>
      </c>
      <c r="I76" s="8">
        <v>3</v>
      </c>
      <c r="J76" s="8">
        <v>2</v>
      </c>
      <c r="K76" s="8">
        <v>3</v>
      </c>
      <c r="L76" s="8">
        <v>0</v>
      </c>
      <c r="M76" s="8">
        <v>3</v>
      </c>
      <c r="N76" s="8">
        <v>0</v>
      </c>
      <c r="O76" s="8">
        <v>2</v>
      </c>
      <c r="P76" s="8">
        <v>0</v>
      </c>
      <c r="Q76" s="8">
        <v>0</v>
      </c>
      <c r="R76" s="8">
        <v>3</v>
      </c>
      <c r="S76" s="8">
        <v>3</v>
      </c>
      <c r="T76" s="8">
        <v>0</v>
      </c>
    </row>
    <row r="77" spans="1:20" x14ac:dyDescent="0.25">
      <c r="A77" s="6" t="s">
        <v>84</v>
      </c>
      <c r="B77" s="8">
        <v>0</v>
      </c>
      <c r="C77" s="8">
        <v>0</v>
      </c>
      <c r="D77" s="8">
        <v>0</v>
      </c>
      <c r="E77" s="8">
        <v>3</v>
      </c>
      <c r="F77" s="8">
        <v>3</v>
      </c>
      <c r="G77" s="8">
        <v>0</v>
      </c>
      <c r="H77" s="8">
        <v>3</v>
      </c>
      <c r="I77" s="8">
        <v>0</v>
      </c>
      <c r="J77" s="8">
        <v>3</v>
      </c>
      <c r="K77" s="8">
        <v>3</v>
      </c>
      <c r="L77" s="8">
        <v>0</v>
      </c>
      <c r="M77" s="8">
        <v>3</v>
      </c>
      <c r="N77" s="8">
        <v>0</v>
      </c>
      <c r="O77" s="8">
        <v>3</v>
      </c>
      <c r="P77" s="8">
        <v>1</v>
      </c>
      <c r="Q77" s="8">
        <v>3</v>
      </c>
      <c r="R77" s="8">
        <v>3</v>
      </c>
      <c r="S77" s="8">
        <v>3</v>
      </c>
      <c r="T77" s="8">
        <v>3</v>
      </c>
    </row>
    <row r="78" spans="1:20" x14ac:dyDescent="0.25">
      <c r="A78" s="5" t="s">
        <v>74</v>
      </c>
      <c r="B78" s="8">
        <v>3</v>
      </c>
      <c r="C78" s="8">
        <v>2</v>
      </c>
      <c r="D78" s="8">
        <v>2</v>
      </c>
      <c r="E78" s="8">
        <v>2</v>
      </c>
      <c r="F78" s="8">
        <v>0</v>
      </c>
      <c r="G78" s="8">
        <v>2</v>
      </c>
      <c r="H78" s="8">
        <v>2</v>
      </c>
      <c r="I78" s="8">
        <v>2.3333333333333335</v>
      </c>
      <c r="J78" s="8">
        <v>2.5</v>
      </c>
      <c r="K78" s="8">
        <v>2.5</v>
      </c>
      <c r="L78" s="8">
        <v>0</v>
      </c>
      <c r="M78" s="8">
        <v>2.25</v>
      </c>
      <c r="N78" s="8">
        <v>0</v>
      </c>
      <c r="O78" s="8">
        <v>2.5</v>
      </c>
      <c r="P78" s="8">
        <v>0</v>
      </c>
      <c r="Q78" s="8">
        <v>2</v>
      </c>
      <c r="R78" s="8">
        <v>2.75</v>
      </c>
      <c r="S78" s="8">
        <v>3</v>
      </c>
      <c r="T78" s="8">
        <v>2.3333333333333335</v>
      </c>
    </row>
    <row r="79" spans="1:20" x14ac:dyDescent="0.25">
      <c r="A79" s="6" t="s">
        <v>116</v>
      </c>
      <c r="B79" s="8">
        <v>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3</v>
      </c>
      <c r="I79" s="8">
        <v>0</v>
      </c>
      <c r="J79" s="8">
        <v>3</v>
      </c>
      <c r="K79" s="8">
        <v>0</v>
      </c>
      <c r="L79" s="8">
        <v>0</v>
      </c>
      <c r="M79" s="8">
        <v>3</v>
      </c>
      <c r="N79" s="8">
        <v>0</v>
      </c>
      <c r="O79" s="8">
        <v>0</v>
      </c>
      <c r="P79" s="8">
        <v>0</v>
      </c>
      <c r="Q79" s="8">
        <v>3</v>
      </c>
      <c r="R79" s="8">
        <v>3</v>
      </c>
      <c r="S79" s="8">
        <v>0</v>
      </c>
      <c r="T79" s="8">
        <v>3</v>
      </c>
    </row>
    <row r="80" spans="1:20" x14ac:dyDescent="0.25">
      <c r="A80" s="6" t="s">
        <v>124</v>
      </c>
      <c r="B80" s="8">
        <v>0</v>
      </c>
      <c r="C80" s="8">
        <v>0</v>
      </c>
      <c r="D80" s="8">
        <v>0</v>
      </c>
      <c r="E80" s="8">
        <v>3</v>
      </c>
      <c r="F80" s="8">
        <v>0</v>
      </c>
      <c r="G80" s="8">
        <v>0</v>
      </c>
      <c r="H80" s="8">
        <v>3</v>
      </c>
      <c r="I80" s="8">
        <v>3</v>
      </c>
      <c r="J80" s="8">
        <v>3</v>
      </c>
      <c r="K80" s="8">
        <v>0</v>
      </c>
      <c r="L80" s="8">
        <v>0</v>
      </c>
      <c r="M80" s="8">
        <v>3</v>
      </c>
      <c r="N80" s="8">
        <v>0</v>
      </c>
      <c r="O80" s="8">
        <v>0</v>
      </c>
      <c r="P80" s="8">
        <v>0</v>
      </c>
      <c r="Q80" s="8">
        <v>3</v>
      </c>
      <c r="R80" s="8">
        <v>3</v>
      </c>
      <c r="S80" s="8">
        <v>0</v>
      </c>
      <c r="T80" s="8">
        <v>3</v>
      </c>
    </row>
    <row r="81" spans="1:20" x14ac:dyDescent="0.25">
      <c r="A81" s="6" t="s">
        <v>127</v>
      </c>
      <c r="B81" s="8">
        <v>3</v>
      </c>
      <c r="C81" s="8">
        <v>2</v>
      </c>
      <c r="D81" s="8">
        <v>0</v>
      </c>
      <c r="E81" s="8">
        <v>2</v>
      </c>
      <c r="F81" s="8">
        <v>0</v>
      </c>
      <c r="G81" s="8">
        <v>0</v>
      </c>
      <c r="H81" s="8">
        <v>1</v>
      </c>
      <c r="I81" s="8">
        <v>3</v>
      </c>
      <c r="J81" s="8">
        <v>2</v>
      </c>
      <c r="K81" s="8">
        <v>3</v>
      </c>
      <c r="L81" s="8">
        <v>0</v>
      </c>
      <c r="M81" s="8">
        <v>2</v>
      </c>
      <c r="N81" s="8">
        <v>0</v>
      </c>
      <c r="O81" s="8">
        <v>3</v>
      </c>
      <c r="P81" s="8">
        <v>0</v>
      </c>
      <c r="Q81" s="8">
        <v>1</v>
      </c>
      <c r="R81" s="8">
        <v>3</v>
      </c>
      <c r="S81" s="8">
        <v>3</v>
      </c>
      <c r="T81" s="8">
        <v>1</v>
      </c>
    </row>
    <row r="82" spans="1:20" x14ac:dyDescent="0.25">
      <c r="A82" s="6" t="s">
        <v>75</v>
      </c>
      <c r="B82" s="8">
        <v>3</v>
      </c>
      <c r="C82" s="8">
        <v>2</v>
      </c>
      <c r="D82" s="8">
        <v>2</v>
      </c>
      <c r="E82" s="8">
        <v>1</v>
      </c>
      <c r="F82" s="8">
        <v>0</v>
      </c>
      <c r="G82" s="8">
        <v>2</v>
      </c>
      <c r="H82" s="8">
        <v>1</v>
      </c>
      <c r="I82" s="8">
        <v>1</v>
      </c>
      <c r="J82" s="8">
        <v>2</v>
      </c>
      <c r="K82" s="8">
        <v>2</v>
      </c>
      <c r="L82" s="8">
        <v>0</v>
      </c>
      <c r="M82" s="8">
        <v>1</v>
      </c>
      <c r="N82" s="8">
        <v>0</v>
      </c>
      <c r="O82" s="8">
        <v>2</v>
      </c>
      <c r="P82" s="8">
        <v>0</v>
      </c>
      <c r="Q82" s="8">
        <v>1</v>
      </c>
      <c r="R82" s="8">
        <v>2</v>
      </c>
      <c r="S82" s="8">
        <v>3</v>
      </c>
      <c r="T82" s="8">
        <v>0</v>
      </c>
    </row>
    <row r="83" spans="1:20" x14ac:dyDescent="0.25">
      <c r="A83" s="5" t="s">
        <v>63</v>
      </c>
      <c r="B83" s="8">
        <v>2.5</v>
      </c>
      <c r="C83" s="8">
        <v>2.6666666666666665</v>
      </c>
      <c r="D83" s="8">
        <v>2.6666666666666665</v>
      </c>
      <c r="E83" s="8">
        <v>2.3333333333333335</v>
      </c>
      <c r="F83" s="8">
        <v>1.3333333333333333</v>
      </c>
      <c r="G83" s="8">
        <v>2.6</v>
      </c>
      <c r="H83" s="8">
        <v>1.6666666666666667</v>
      </c>
      <c r="I83" s="8">
        <v>2.5</v>
      </c>
      <c r="J83" s="8">
        <v>2.3333333333333335</v>
      </c>
      <c r="K83" s="8">
        <v>2.8</v>
      </c>
      <c r="L83" s="8">
        <v>3</v>
      </c>
      <c r="M83" s="8">
        <v>3</v>
      </c>
      <c r="N83" s="8">
        <v>1</v>
      </c>
      <c r="O83" s="8">
        <v>2.1666666666666665</v>
      </c>
      <c r="P83" s="8">
        <v>1.5</v>
      </c>
      <c r="Q83" s="8">
        <v>2.3333333333333335</v>
      </c>
      <c r="R83" s="8">
        <v>2.6666666666666665</v>
      </c>
      <c r="S83" s="8">
        <v>2.8333333333333335</v>
      </c>
      <c r="T83" s="8">
        <v>2.4</v>
      </c>
    </row>
    <row r="84" spans="1:20" x14ac:dyDescent="0.25">
      <c r="A84" s="6" t="s">
        <v>64</v>
      </c>
      <c r="B84" s="8">
        <v>2</v>
      </c>
      <c r="C84" s="8">
        <v>2</v>
      </c>
      <c r="D84" s="8">
        <v>3</v>
      </c>
      <c r="E84" s="8">
        <v>2</v>
      </c>
      <c r="F84" s="8">
        <v>1</v>
      </c>
      <c r="G84" s="8">
        <v>3</v>
      </c>
      <c r="H84" s="8">
        <v>1</v>
      </c>
      <c r="I84" s="8">
        <v>2</v>
      </c>
      <c r="J84" s="8">
        <v>2</v>
      </c>
      <c r="K84" s="8">
        <v>2</v>
      </c>
      <c r="L84" s="8">
        <v>3</v>
      </c>
      <c r="M84" s="8">
        <v>3</v>
      </c>
      <c r="N84" s="8">
        <v>0</v>
      </c>
      <c r="O84" s="8">
        <v>1</v>
      </c>
      <c r="P84" s="8">
        <v>0</v>
      </c>
      <c r="Q84" s="8">
        <v>1</v>
      </c>
      <c r="R84" s="8">
        <v>3</v>
      </c>
      <c r="S84" s="8">
        <v>2</v>
      </c>
      <c r="T84" s="8">
        <v>2</v>
      </c>
    </row>
    <row r="85" spans="1:20" x14ac:dyDescent="0.25">
      <c r="A85" s="6" t="s">
        <v>96</v>
      </c>
      <c r="B85" s="8">
        <v>3</v>
      </c>
      <c r="C85" s="8">
        <v>3</v>
      </c>
      <c r="D85" s="8">
        <v>2</v>
      </c>
      <c r="E85" s="8">
        <v>3</v>
      </c>
      <c r="F85" s="8">
        <v>2</v>
      </c>
      <c r="G85" s="8">
        <v>3</v>
      </c>
      <c r="H85" s="8">
        <v>2</v>
      </c>
      <c r="I85" s="8">
        <v>3</v>
      </c>
      <c r="J85" s="8">
        <v>3</v>
      </c>
      <c r="K85" s="8">
        <v>3</v>
      </c>
      <c r="L85" s="8">
        <v>0</v>
      </c>
      <c r="M85" s="8">
        <v>3</v>
      </c>
      <c r="N85" s="8">
        <v>1</v>
      </c>
      <c r="O85" s="8">
        <v>3</v>
      </c>
      <c r="P85" s="8">
        <v>0</v>
      </c>
      <c r="Q85" s="8">
        <v>3</v>
      </c>
      <c r="R85" s="8">
        <v>3</v>
      </c>
      <c r="S85" s="8">
        <v>3</v>
      </c>
      <c r="T85" s="8">
        <v>3</v>
      </c>
    </row>
    <row r="86" spans="1:20" x14ac:dyDescent="0.25">
      <c r="A86" s="6" t="s">
        <v>143</v>
      </c>
      <c r="B86" s="8">
        <v>2</v>
      </c>
      <c r="C86" s="8">
        <v>3</v>
      </c>
      <c r="D86" s="8">
        <v>3</v>
      </c>
      <c r="E86" s="8">
        <v>2</v>
      </c>
      <c r="F86" s="8">
        <v>0</v>
      </c>
      <c r="G86" s="8">
        <v>0</v>
      </c>
      <c r="H86" s="8">
        <v>1</v>
      </c>
      <c r="I86" s="8">
        <v>3</v>
      </c>
      <c r="J86" s="8">
        <v>2</v>
      </c>
      <c r="K86" s="8">
        <v>3</v>
      </c>
      <c r="L86" s="8">
        <v>0</v>
      </c>
      <c r="M86" s="8">
        <v>3</v>
      </c>
      <c r="N86" s="8">
        <v>0</v>
      </c>
      <c r="O86" s="8">
        <v>2</v>
      </c>
      <c r="P86" s="8">
        <v>1</v>
      </c>
      <c r="Q86" s="8">
        <v>1</v>
      </c>
      <c r="R86" s="8">
        <v>3</v>
      </c>
      <c r="S86" s="8">
        <v>3</v>
      </c>
      <c r="T86" s="8">
        <v>1</v>
      </c>
    </row>
    <row r="87" spans="1:20" x14ac:dyDescent="0.25">
      <c r="A87" s="6" t="s">
        <v>141</v>
      </c>
      <c r="B87" s="8">
        <v>3</v>
      </c>
      <c r="C87" s="8">
        <v>3</v>
      </c>
      <c r="D87" s="8">
        <v>2</v>
      </c>
      <c r="E87" s="8">
        <v>2</v>
      </c>
      <c r="F87" s="8">
        <v>0</v>
      </c>
      <c r="G87" s="8">
        <v>2</v>
      </c>
      <c r="H87" s="8">
        <v>3</v>
      </c>
      <c r="I87" s="8">
        <v>2</v>
      </c>
      <c r="J87" s="8">
        <v>2</v>
      </c>
      <c r="K87" s="8">
        <v>0</v>
      </c>
      <c r="L87" s="8">
        <v>0</v>
      </c>
      <c r="M87" s="8">
        <v>0</v>
      </c>
      <c r="N87" s="8">
        <v>0</v>
      </c>
      <c r="O87" s="8">
        <v>2</v>
      </c>
      <c r="P87" s="8">
        <v>0</v>
      </c>
      <c r="Q87" s="8">
        <v>3</v>
      </c>
      <c r="R87" s="8">
        <v>2</v>
      </c>
      <c r="S87" s="8">
        <v>3</v>
      </c>
      <c r="T87" s="8">
        <v>3</v>
      </c>
    </row>
    <row r="88" spans="1:20" x14ac:dyDescent="0.25">
      <c r="A88" s="6" t="s">
        <v>81</v>
      </c>
      <c r="B88" s="8">
        <v>3</v>
      </c>
      <c r="C88" s="8">
        <v>3</v>
      </c>
      <c r="D88" s="8">
        <v>3</v>
      </c>
      <c r="E88" s="8">
        <v>2</v>
      </c>
      <c r="F88" s="8">
        <v>1</v>
      </c>
      <c r="G88" s="8">
        <v>3</v>
      </c>
      <c r="H88" s="8">
        <v>2</v>
      </c>
      <c r="I88" s="8">
        <v>3</v>
      </c>
      <c r="J88" s="8">
        <v>3</v>
      </c>
      <c r="K88" s="8">
        <v>3</v>
      </c>
      <c r="L88" s="8">
        <v>3</v>
      </c>
      <c r="M88" s="8">
        <v>3</v>
      </c>
      <c r="N88" s="8">
        <v>0</v>
      </c>
      <c r="O88" s="8">
        <v>3</v>
      </c>
      <c r="P88" s="8">
        <v>0</v>
      </c>
      <c r="Q88" s="8">
        <v>3</v>
      </c>
      <c r="R88" s="8">
        <v>2</v>
      </c>
      <c r="S88" s="8">
        <v>3</v>
      </c>
      <c r="T88" s="8">
        <v>3</v>
      </c>
    </row>
    <row r="89" spans="1:20" x14ac:dyDescent="0.25">
      <c r="A89" s="6" t="s">
        <v>87</v>
      </c>
      <c r="B89" s="8">
        <v>2</v>
      </c>
      <c r="C89" s="8">
        <v>2</v>
      </c>
      <c r="D89" s="8">
        <v>3</v>
      </c>
      <c r="E89" s="8">
        <v>3</v>
      </c>
      <c r="F89" s="8">
        <v>0</v>
      </c>
      <c r="G89" s="8">
        <v>2</v>
      </c>
      <c r="H89" s="8">
        <v>1</v>
      </c>
      <c r="I89" s="8">
        <v>2</v>
      </c>
      <c r="J89" s="8">
        <v>2</v>
      </c>
      <c r="K89" s="8">
        <v>3</v>
      </c>
      <c r="L89" s="8">
        <v>0</v>
      </c>
      <c r="M89" s="8">
        <v>3</v>
      </c>
      <c r="N89" s="8">
        <v>0</v>
      </c>
      <c r="O89" s="8">
        <v>2</v>
      </c>
      <c r="P89" s="8">
        <v>2</v>
      </c>
      <c r="Q89" s="8">
        <v>3</v>
      </c>
      <c r="R89" s="8">
        <v>3</v>
      </c>
      <c r="S89" s="8">
        <v>3</v>
      </c>
      <c r="T89" s="8">
        <v>0</v>
      </c>
    </row>
    <row r="90" spans="1:20" x14ac:dyDescent="0.25">
      <c r="A90" s="5" t="s">
        <v>59</v>
      </c>
      <c r="B90" s="8">
        <v>2.1666666666666665</v>
      </c>
      <c r="C90" s="8">
        <v>2.5</v>
      </c>
      <c r="D90" s="8">
        <v>2.1666666666666665</v>
      </c>
      <c r="E90" s="8">
        <v>1.1666666666666667</v>
      </c>
      <c r="F90" s="8">
        <v>1.5</v>
      </c>
      <c r="G90" s="8">
        <v>2.6666666666666665</v>
      </c>
      <c r="H90" s="8">
        <v>1.5</v>
      </c>
      <c r="I90" s="8">
        <v>2</v>
      </c>
      <c r="J90" s="8">
        <v>2.1666666666666665</v>
      </c>
      <c r="K90" s="8">
        <v>1.8333333333333333</v>
      </c>
      <c r="L90" s="8">
        <v>1.8333333333333333</v>
      </c>
      <c r="M90" s="8">
        <v>2</v>
      </c>
      <c r="N90" s="8">
        <v>1</v>
      </c>
      <c r="O90" s="8">
        <v>2.3333333333333335</v>
      </c>
      <c r="P90" s="8">
        <v>1.5</v>
      </c>
      <c r="Q90" s="8">
        <v>1.6666666666666667</v>
      </c>
      <c r="R90" s="8">
        <v>2.1666666666666665</v>
      </c>
      <c r="S90" s="8">
        <v>2.3333333333333335</v>
      </c>
      <c r="T90" s="8">
        <v>2.2000000000000002</v>
      </c>
    </row>
    <row r="91" spans="1:20" x14ac:dyDescent="0.25">
      <c r="A91" s="6" t="s">
        <v>178</v>
      </c>
      <c r="B91" s="8">
        <v>2</v>
      </c>
      <c r="C91" s="8">
        <v>2</v>
      </c>
      <c r="D91" s="8">
        <v>2</v>
      </c>
      <c r="E91" s="8">
        <v>1</v>
      </c>
      <c r="F91" s="8">
        <v>0</v>
      </c>
      <c r="G91" s="8">
        <v>2</v>
      </c>
      <c r="H91" s="8">
        <v>0</v>
      </c>
      <c r="I91" s="8">
        <v>2</v>
      </c>
      <c r="J91" s="8">
        <v>2</v>
      </c>
      <c r="K91" s="8">
        <v>1</v>
      </c>
      <c r="L91" s="8">
        <v>1</v>
      </c>
      <c r="M91" s="8">
        <v>2</v>
      </c>
      <c r="N91" s="8">
        <v>0</v>
      </c>
      <c r="O91" s="8">
        <v>2</v>
      </c>
      <c r="P91" s="8">
        <v>1</v>
      </c>
      <c r="Q91" s="8">
        <v>1</v>
      </c>
      <c r="R91" s="8">
        <v>2</v>
      </c>
      <c r="S91" s="8">
        <v>2</v>
      </c>
      <c r="T91" s="8">
        <v>1</v>
      </c>
    </row>
    <row r="92" spans="1:20" x14ac:dyDescent="0.25">
      <c r="A92" s="6" t="s">
        <v>177</v>
      </c>
      <c r="B92" s="8">
        <v>3</v>
      </c>
      <c r="C92" s="8">
        <v>3</v>
      </c>
      <c r="D92" s="8">
        <v>2</v>
      </c>
      <c r="E92" s="8">
        <v>2</v>
      </c>
      <c r="F92" s="8">
        <v>0</v>
      </c>
      <c r="G92" s="8">
        <v>3</v>
      </c>
      <c r="H92" s="8">
        <v>2</v>
      </c>
      <c r="I92" s="8">
        <v>2</v>
      </c>
      <c r="J92" s="8">
        <v>3</v>
      </c>
      <c r="K92" s="8">
        <v>2</v>
      </c>
      <c r="L92" s="8">
        <v>2</v>
      </c>
      <c r="M92" s="8">
        <v>2</v>
      </c>
      <c r="N92" s="8">
        <v>0</v>
      </c>
      <c r="O92" s="8">
        <v>3</v>
      </c>
      <c r="P92" s="8">
        <v>0</v>
      </c>
      <c r="Q92" s="8">
        <v>3</v>
      </c>
      <c r="R92" s="8">
        <v>3</v>
      </c>
      <c r="S92" s="8">
        <v>3</v>
      </c>
      <c r="T92" s="8">
        <v>3</v>
      </c>
    </row>
    <row r="93" spans="1:20" x14ac:dyDescent="0.25">
      <c r="A93" s="6" t="s">
        <v>181</v>
      </c>
      <c r="B93" s="8">
        <v>2</v>
      </c>
      <c r="C93" s="8">
        <v>2</v>
      </c>
      <c r="D93" s="8">
        <v>2</v>
      </c>
      <c r="E93" s="8">
        <v>1</v>
      </c>
      <c r="F93" s="8">
        <v>1</v>
      </c>
      <c r="G93" s="8">
        <v>2</v>
      </c>
      <c r="H93" s="8">
        <v>1</v>
      </c>
      <c r="I93" s="8">
        <v>2</v>
      </c>
      <c r="J93" s="8">
        <v>2</v>
      </c>
      <c r="K93" s="8">
        <v>2</v>
      </c>
      <c r="L93" s="8">
        <v>2</v>
      </c>
      <c r="M93" s="8">
        <v>2</v>
      </c>
      <c r="N93" s="8">
        <v>0</v>
      </c>
      <c r="O93" s="8">
        <v>2</v>
      </c>
      <c r="P93" s="8">
        <v>0</v>
      </c>
      <c r="Q93" s="8">
        <v>1</v>
      </c>
      <c r="R93" s="8">
        <v>2</v>
      </c>
      <c r="S93" s="8">
        <v>2</v>
      </c>
      <c r="T93" s="8">
        <v>2</v>
      </c>
    </row>
    <row r="94" spans="1:20" x14ac:dyDescent="0.25">
      <c r="A94" s="6" t="s">
        <v>179</v>
      </c>
      <c r="B94" s="8">
        <v>1</v>
      </c>
      <c r="C94" s="8">
        <v>3</v>
      </c>
      <c r="D94" s="8">
        <v>3</v>
      </c>
      <c r="E94" s="8">
        <v>1</v>
      </c>
      <c r="F94" s="8">
        <v>0</v>
      </c>
      <c r="G94" s="8">
        <v>3</v>
      </c>
      <c r="H94" s="8">
        <v>1</v>
      </c>
      <c r="I94" s="8">
        <v>2</v>
      </c>
      <c r="J94" s="8">
        <v>1</v>
      </c>
      <c r="K94" s="8">
        <v>2</v>
      </c>
      <c r="L94" s="8">
        <v>2</v>
      </c>
      <c r="M94" s="8">
        <v>2</v>
      </c>
      <c r="N94" s="8">
        <v>0</v>
      </c>
      <c r="O94" s="8">
        <v>2</v>
      </c>
      <c r="P94" s="8">
        <v>0</v>
      </c>
      <c r="Q94" s="8">
        <v>1</v>
      </c>
      <c r="R94" s="8">
        <v>1</v>
      </c>
      <c r="S94" s="8">
        <v>2</v>
      </c>
      <c r="T94" s="8">
        <v>2</v>
      </c>
    </row>
    <row r="95" spans="1:20" x14ac:dyDescent="0.25">
      <c r="A95" s="6" t="s">
        <v>176</v>
      </c>
      <c r="B95" s="8">
        <v>3</v>
      </c>
      <c r="C95" s="8">
        <v>3</v>
      </c>
      <c r="D95" s="8">
        <v>2</v>
      </c>
      <c r="E95" s="8">
        <v>1</v>
      </c>
      <c r="F95" s="8">
        <v>2</v>
      </c>
      <c r="G95" s="8">
        <v>3</v>
      </c>
      <c r="H95" s="8">
        <v>2</v>
      </c>
      <c r="I95" s="8">
        <v>2</v>
      </c>
      <c r="J95" s="8">
        <v>3</v>
      </c>
      <c r="K95" s="8">
        <v>1</v>
      </c>
      <c r="L95" s="8">
        <v>1</v>
      </c>
      <c r="M95" s="8">
        <v>2</v>
      </c>
      <c r="N95" s="8">
        <v>1</v>
      </c>
      <c r="O95" s="8">
        <v>3</v>
      </c>
      <c r="P95" s="8">
        <v>2</v>
      </c>
      <c r="Q95" s="8">
        <v>3</v>
      </c>
      <c r="R95" s="8">
        <v>3</v>
      </c>
      <c r="S95" s="8">
        <v>3</v>
      </c>
      <c r="T95" s="8">
        <v>3</v>
      </c>
    </row>
    <row r="96" spans="1:20" x14ac:dyDescent="0.25">
      <c r="A96" s="6" t="s">
        <v>180</v>
      </c>
      <c r="B96" s="8">
        <v>2</v>
      </c>
      <c r="C96" s="8">
        <v>2</v>
      </c>
      <c r="D96" s="8">
        <v>2</v>
      </c>
      <c r="E96" s="8">
        <v>1</v>
      </c>
      <c r="F96" s="8">
        <v>0</v>
      </c>
      <c r="G96" s="8">
        <v>3</v>
      </c>
      <c r="H96" s="8">
        <v>0</v>
      </c>
      <c r="I96" s="8">
        <v>2</v>
      </c>
      <c r="J96" s="8">
        <v>2</v>
      </c>
      <c r="K96" s="8">
        <v>3</v>
      </c>
      <c r="L96" s="8">
        <v>3</v>
      </c>
      <c r="M96" s="8">
        <v>2</v>
      </c>
      <c r="N96" s="8">
        <v>0</v>
      </c>
      <c r="O96" s="8">
        <v>2</v>
      </c>
      <c r="P96" s="8">
        <v>0</v>
      </c>
      <c r="Q96" s="8">
        <v>1</v>
      </c>
      <c r="R96" s="8">
        <v>2</v>
      </c>
      <c r="S96" s="8">
        <v>2</v>
      </c>
      <c r="T96" s="8">
        <v>0</v>
      </c>
    </row>
    <row r="97" spans="1:20" x14ac:dyDescent="0.25">
      <c r="A97" s="5" t="s">
        <v>109</v>
      </c>
      <c r="B97" s="8">
        <v>2</v>
      </c>
      <c r="C97" s="8">
        <v>3</v>
      </c>
      <c r="D97" s="8">
        <v>0</v>
      </c>
      <c r="E97" s="8">
        <v>3</v>
      </c>
      <c r="F97" s="8">
        <v>0</v>
      </c>
      <c r="G97" s="8">
        <v>3</v>
      </c>
      <c r="H97" s="8">
        <v>0</v>
      </c>
      <c r="I97" s="8">
        <v>2</v>
      </c>
      <c r="J97" s="8">
        <v>2.2000000000000002</v>
      </c>
      <c r="K97" s="8">
        <v>3</v>
      </c>
      <c r="L97" s="8">
        <v>2</v>
      </c>
      <c r="M97" s="8">
        <v>3</v>
      </c>
      <c r="N97" s="8">
        <v>0</v>
      </c>
      <c r="O97" s="8">
        <v>3</v>
      </c>
      <c r="P97" s="8">
        <v>0</v>
      </c>
      <c r="Q97" s="8">
        <v>0</v>
      </c>
      <c r="R97" s="8">
        <v>3</v>
      </c>
      <c r="S97" s="8">
        <v>3</v>
      </c>
      <c r="T97" s="8">
        <v>0</v>
      </c>
    </row>
    <row r="98" spans="1:20" x14ac:dyDescent="0.25">
      <c r="A98" s="6" t="s">
        <v>110</v>
      </c>
      <c r="B98" s="8">
        <v>2</v>
      </c>
      <c r="C98" s="8">
        <v>0</v>
      </c>
      <c r="D98" s="8">
        <v>0</v>
      </c>
      <c r="E98" s="8">
        <v>3</v>
      </c>
      <c r="F98" s="8">
        <v>0</v>
      </c>
      <c r="G98" s="8">
        <v>3</v>
      </c>
      <c r="H98" s="8">
        <v>0</v>
      </c>
      <c r="I98" s="8">
        <v>0</v>
      </c>
      <c r="J98" s="8">
        <v>3</v>
      </c>
      <c r="K98" s="8">
        <v>0</v>
      </c>
      <c r="L98" s="8">
        <v>2</v>
      </c>
      <c r="M98" s="8">
        <v>3</v>
      </c>
      <c r="N98" s="8">
        <v>0</v>
      </c>
      <c r="O98" s="8">
        <v>3</v>
      </c>
      <c r="P98" s="8">
        <v>0</v>
      </c>
      <c r="Q98" s="8">
        <v>0</v>
      </c>
      <c r="R98" s="8">
        <v>3</v>
      </c>
      <c r="S98" s="8">
        <v>3</v>
      </c>
      <c r="T98" s="8">
        <v>0</v>
      </c>
    </row>
    <row r="99" spans="1:20" x14ac:dyDescent="0.25">
      <c r="A99" s="6" t="s">
        <v>150</v>
      </c>
      <c r="B99" s="8">
        <v>2</v>
      </c>
      <c r="C99" s="8">
        <v>3</v>
      </c>
      <c r="D99" s="8">
        <v>0</v>
      </c>
      <c r="E99" s="8">
        <v>3</v>
      </c>
      <c r="F99" s="8">
        <v>0</v>
      </c>
      <c r="G99" s="8">
        <v>3</v>
      </c>
      <c r="H99" s="8">
        <v>0</v>
      </c>
      <c r="I99" s="8">
        <v>2</v>
      </c>
      <c r="J99" s="8">
        <v>2</v>
      </c>
      <c r="K99" s="8">
        <v>3</v>
      </c>
      <c r="L99" s="8">
        <v>2</v>
      </c>
      <c r="M99" s="8">
        <v>3</v>
      </c>
      <c r="N99" s="8">
        <v>0</v>
      </c>
      <c r="O99" s="8">
        <v>3</v>
      </c>
      <c r="P99" s="8">
        <v>0</v>
      </c>
      <c r="Q99" s="8">
        <v>0</v>
      </c>
      <c r="R99" s="8">
        <v>3</v>
      </c>
      <c r="S99" s="8">
        <v>3</v>
      </c>
      <c r="T99" s="8">
        <v>0</v>
      </c>
    </row>
    <row r="100" spans="1:20" x14ac:dyDescent="0.25">
      <c r="A100" s="6" t="s">
        <v>142</v>
      </c>
      <c r="B100" s="8">
        <v>2</v>
      </c>
      <c r="C100" s="8">
        <v>3</v>
      </c>
      <c r="D100" s="8">
        <v>0</v>
      </c>
      <c r="E100" s="8">
        <v>3</v>
      </c>
      <c r="F100" s="8">
        <v>0</v>
      </c>
      <c r="G100" s="8">
        <v>3</v>
      </c>
      <c r="H100" s="8">
        <v>0</v>
      </c>
      <c r="I100" s="8">
        <v>2</v>
      </c>
      <c r="J100" s="8">
        <v>2</v>
      </c>
      <c r="K100" s="8">
        <v>3</v>
      </c>
      <c r="L100" s="8">
        <v>2</v>
      </c>
      <c r="M100" s="8">
        <v>3</v>
      </c>
      <c r="N100" s="8">
        <v>0</v>
      </c>
      <c r="O100" s="8">
        <v>3</v>
      </c>
      <c r="P100" s="8">
        <v>0</v>
      </c>
      <c r="Q100" s="8">
        <v>0</v>
      </c>
      <c r="R100" s="8">
        <v>3</v>
      </c>
      <c r="S100" s="8">
        <v>3</v>
      </c>
      <c r="T100" s="8">
        <v>0</v>
      </c>
    </row>
    <row r="101" spans="1:20" x14ac:dyDescent="0.25">
      <c r="A101" s="6" t="s">
        <v>148</v>
      </c>
      <c r="B101" s="8">
        <v>2</v>
      </c>
      <c r="C101" s="8">
        <v>3</v>
      </c>
      <c r="D101" s="8">
        <v>0</v>
      </c>
      <c r="E101" s="8">
        <v>3</v>
      </c>
      <c r="F101" s="8">
        <v>0</v>
      </c>
      <c r="G101" s="8">
        <v>3</v>
      </c>
      <c r="H101" s="8">
        <v>0</v>
      </c>
      <c r="I101" s="8">
        <v>2</v>
      </c>
      <c r="J101" s="8">
        <v>2</v>
      </c>
      <c r="K101" s="8">
        <v>3</v>
      </c>
      <c r="L101" s="8">
        <v>2</v>
      </c>
      <c r="M101" s="8">
        <v>3</v>
      </c>
      <c r="N101" s="8">
        <v>0</v>
      </c>
      <c r="O101" s="8">
        <v>3</v>
      </c>
      <c r="P101" s="8">
        <v>0</v>
      </c>
      <c r="Q101" s="8">
        <v>0</v>
      </c>
      <c r="R101" s="8">
        <v>3</v>
      </c>
      <c r="S101" s="8">
        <v>3</v>
      </c>
      <c r="T101" s="8">
        <v>0</v>
      </c>
    </row>
    <row r="102" spans="1:20" x14ac:dyDescent="0.25">
      <c r="A102" s="6" t="s">
        <v>147</v>
      </c>
      <c r="B102" s="8">
        <v>2</v>
      </c>
      <c r="C102" s="8">
        <v>0</v>
      </c>
      <c r="D102" s="8">
        <v>0</v>
      </c>
      <c r="E102" s="8">
        <v>0</v>
      </c>
      <c r="F102" s="8">
        <v>0</v>
      </c>
      <c r="G102" s="8">
        <v>3</v>
      </c>
      <c r="H102" s="8">
        <v>0</v>
      </c>
      <c r="I102" s="8">
        <v>2</v>
      </c>
      <c r="J102" s="8">
        <v>2</v>
      </c>
      <c r="K102" s="8">
        <v>0</v>
      </c>
      <c r="L102" s="8">
        <v>2</v>
      </c>
      <c r="M102" s="8">
        <v>3</v>
      </c>
      <c r="N102" s="8">
        <v>0</v>
      </c>
      <c r="O102" s="8">
        <v>0</v>
      </c>
      <c r="P102" s="8">
        <v>0</v>
      </c>
      <c r="Q102" s="8">
        <v>0</v>
      </c>
      <c r="R102" s="8">
        <v>3</v>
      </c>
      <c r="S102" s="8">
        <v>3</v>
      </c>
      <c r="T102" s="8">
        <v>0</v>
      </c>
    </row>
    <row r="103" spans="1:20" x14ac:dyDescent="0.25">
      <c r="A103" s="5" t="s">
        <v>79</v>
      </c>
      <c r="B103" s="8">
        <v>3</v>
      </c>
      <c r="C103" s="8">
        <v>3</v>
      </c>
      <c r="D103" s="8">
        <v>3</v>
      </c>
      <c r="E103" s="8">
        <v>3</v>
      </c>
      <c r="F103" s="8">
        <v>3</v>
      </c>
      <c r="G103" s="8">
        <v>3</v>
      </c>
      <c r="H103" s="8">
        <v>3</v>
      </c>
      <c r="I103" s="8">
        <v>3</v>
      </c>
      <c r="J103" s="8">
        <v>3</v>
      </c>
      <c r="K103" s="8">
        <v>0</v>
      </c>
      <c r="L103" s="8">
        <v>0</v>
      </c>
      <c r="M103" s="8">
        <v>3</v>
      </c>
      <c r="N103" s="8">
        <v>3</v>
      </c>
      <c r="O103" s="8">
        <v>3</v>
      </c>
      <c r="P103" s="8">
        <v>0</v>
      </c>
      <c r="Q103" s="8">
        <v>3</v>
      </c>
      <c r="R103" s="8">
        <v>3</v>
      </c>
      <c r="S103" s="8">
        <v>3</v>
      </c>
      <c r="T103" s="8">
        <v>3</v>
      </c>
    </row>
    <row r="104" spans="1:20" x14ac:dyDescent="0.25">
      <c r="A104" s="6" t="s">
        <v>112</v>
      </c>
      <c r="B104" s="8">
        <v>3</v>
      </c>
      <c r="C104" s="8">
        <v>3</v>
      </c>
      <c r="D104" s="8">
        <v>3</v>
      </c>
      <c r="E104" s="8">
        <v>3</v>
      </c>
      <c r="F104" s="8">
        <v>3</v>
      </c>
      <c r="G104" s="8">
        <v>3</v>
      </c>
      <c r="H104" s="8">
        <v>3</v>
      </c>
      <c r="I104" s="8">
        <v>3</v>
      </c>
      <c r="J104" s="8">
        <v>3</v>
      </c>
      <c r="K104" s="8">
        <v>0</v>
      </c>
      <c r="L104" s="8">
        <v>0</v>
      </c>
      <c r="M104" s="8">
        <v>3</v>
      </c>
      <c r="N104" s="8">
        <v>3</v>
      </c>
      <c r="O104" s="8">
        <v>3</v>
      </c>
      <c r="P104" s="8">
        <v>0</v>
      </c>
      <c r="Q104" s="8">
        <v>3</v>
      </c>
      <c r="R104" s="8">
        <v>3</v>
      </c>
      <c r="S104" s="8">
        <v>3</v>
      </c>
      <c r="T104" s="8">
        <v>3</v>
      </c>
    </row>
    <row r="105" spans="1:20" x14ac:dyDescent="0.25">
      <c r="A105" s="6" t="s">
        <v>146</v>
      </c>
      <c r="B105" s="8">
        <v>3</v>
      </c>
      <c r="C105" s="8">
        <v>0</v>
      </c>
      <c r="D105" s="8">
        <v>0</v>
      </c>
      <c r="E105" s="8">
        <v>0</v>
      </c>
      <c r="F105" s="8">
        <v>3</v>
      </c>
      <c r="G105" s="8">
        <v>0</v>
      </c>
      <c r="H105" s="8">
        <v>0</v>
      </c>
      <c r="I105" s="8">
        <v>3</v>
      </c>
      <c r="J105" s="8">
        <v>3</v>
      </c>
      <c r="K105" s="8">
        <v>0</v>
      </c>
      <c r="L105" s="8">
        <v>0</v>
      </c>
      <c r="M105" s="8">
        <v>3</v>
      </c>
      <c r="N105" s="8">
        <v>0</v>
      </c>
      <c r="O105" s="8">
        <v>0</v>
      </c>
      <c r="P105" s="8">
        <v>0</v>
      </c>
      <c r="Q105" s="8">
        <v>0</v>
      </c>
      <c r="R105" s="8">
        <v>3</v>
      </c>
      <c r="S105" s="8">
        <v>0</v>
      </c>
      <c r="T105" s="8">
        <v>0</v>
      </c>
    </row>
    <row r="106" spans="1:20" x14ac:dyDescent="0.25">
      <c r="A106" s="6" t="s">
        <v>80</v>
      </c>
      <c r="B106" s="8">
        <v>3</v>
      </c>
      <c r="C106" s="8">
        <v>3</v>
      </c>
      <c r="D106" s="8">
        <v>3</v>
      </c>
      <c r="E106" s="8">
        <v>3</v>
      </c>
      <c r="F106" s="8">
        <v>3</v>
      </c>
      <c r="G106" s="8">
        <v>3</v>
      </c>
      <c r="H106" s="8">
        <v>0</v>
      </c>
      <c r="I106" s="8">
        <v>3</v>
      </c>
      <c r="J106" s="8">
        <v>3</v>
      </c>
      <c r="K106" s="8">
        <v>0</v>
      </c>
      <c r="L106" s="8">
        <v>0</v>
      </c>
      <c r="M106" s="8">
        <v>3</v>
      </c>
      <c r="N106" s="8">
        <v>0</v>
      </c>
      <c r="O106" s="8">
        <v>3</v>
      </c>
      <c r="P106" s="8">
        <v>0</v>
      </c>
      <c r="Q106" s="8">
        <v>3</v>
      </c>
      <c r="R106" s="8">
        <v>3</v>
      </c>
      <c r="S106" s="8">
        <v>3</v>
      </c>
      <c r="T106" s="8">
        <v>3</v>
      </c>
    </row>
    <row r="107" spans="1:20" x14ac:dyDescent="0.25">
      <c r="A107" s="5" t="s">
        <v>107</v>
      </c>
      <c r="B107" s="8">
        <v>1.5</v>
      </c>
      <c r="C107" s="8">
        <v>3</v>
      </c>
      <c r="D107" s="8">
        <v>2</v>
      </c>
      <c r="E107" s="8">
        <v>3</v>
      </c>
      <c r="F107" s="8">
        <v>0</v>
      </c>
      <c r="G107" s="8">
        <v>3</v>
      </c>
      <c r="H107" s="8">
        <v>0</v>
      </c>
      <c r="I107" s="8">
        <v>3</v>
      </c>
      <c r="J107" s="8">
        <v>1</v>
      </c>
      <c r="K107" s="8">
        <v>1</v>
      </c>
      <c r="L107" s="8">
        <v>3</v>
      </c>
      <c r="M107" s="8">
        <v>2</v>
      </c>
      <c r="N107" s="8">
        <v>0</v>
      </c>
      <c r="O107" s="8">
        <v>2</v>
      </c>
      <c r="P107" s="8">
        <v>0</v>
      </c>
      <c r="Q107" s="8">
        <v>0</v>
      </c>
      <c r="R107" s="8">
        <v>2</v>
      </c>
      <c r="S107" s="8">
        <v>2.5</v>
      </c>
      <c r="T107" s="8">
        <v>0</v>
      </c>
    </row>
    <row r="108" spans="1:20" x14ac:dyDescent="0.25">
      <c r="A108" s="6" t="s">
        <v>108</v>
      </c>
      <c r="B108" s="8">
        <v>1</v>
      </c>
      <c r="C108" s="8">
        <v>3</v>
      </c>
      <c r="D108" s="8">
        <v>2</v>
      </c>
      <c r="E108" s="8">
        <v>3</v>
      </c>
      <c r="F108" s="8">
        <v>0</v>
      </c>
      <c r="G108" s="8">
        <v>0</v>
      </c>
      <c r="H108" s="8">
        <v>0</v>
      </c>
      <c r="I108" s="8">
        <v>3</v>
      </c>
      <c r="J108" s="8">
        <v>1</v>
      </c>
      <c r="K108" s="8">
        <v>0</v>
      </c>
      <c r="L108" s="8">
        <v>0</v>
      </c>
      <c r="M108" s="8">
        <v>2</v>
      </c>
      <c r="N108" s="8">
        <v>0</v>
      </c>
      <c r="O108" s="8">
        <v>1</v>
      </c>
      <c r="P108" s="8">
        <v>0</v>
      </c>
      <c r="Q108" s="8">
        <v>0</v>
      </c>
      <c r="R108" s="8">
        <v>2</v>
      </c>
      <c r="S108" s="8">
        <v>2</v>
      </c>
      <c r="T108" s="8">
        <v>0</v>
      </c>
    </row>
    <row r="109" spans="1:20" x14ac:dyDescent="0.25">
      <c r="A109" s="6" t="s">
        <v>157</v>
      </c>
      <c r="B109" s="8">
        <v>2</v>
      </c>
      <c r="C109" s="8">
        <v>3</v>
      </c>
      <c r="D109" s="8">
        <v>2</v>
      </c>
      <c r="E109" s="8">
        <v>3</v>
      </c>
      <c r="F109" s="8">
        <v>0</v>
      </c>
      <c r="G109" s="8">
        <v>3</v>
      </c>
      <c r="H109" s="8">
        <v>0</v>
      </c>
      <c r="I109" s="8">
        <v>3</v>
      </c>
      <c r="J109" s="8">
        <v>1</v>
      </c>
      <c r="K109" s="8">
        <v>1</v>
      </c>
      <c r="L109" s="8">
        <v>3</v>
      </c>
      <c r="M109" s="8">
        <v>2</v>
      </c>
      <c r="N109" s="8">
        <v>0</v>
      </c>
      <c r="O109" s="8">
        <v>3</v>
      </c>
      <c r="P109" s="8">
        <v>0</v>
      </c>
      <c r="Q109" s="8">
        <v>0</v>
      </c>
      <c r="R109" s="8">
        <v>2</v>
      </c>
      <c r="S109" s="8">
        <v>3</v>
      </c>
      <c r="T109" s="8">
        <v>0</v>
      </c>
    </row>
    <row r="110" spans="1:20" x14ac:dyDescent="0.25">
      <c r="A110" s="5" t="s">
        <v>97</v>
      </c>
      <c r="B110" s="8">
        <v>2</v>
      </c>
      <c r="C110" s="8">
        <v>3</v>
      </c>
      <c r="D110" s="8">
        <v>2.25</v>
      </c>
      <c r="E110" s="8">
        <v>1.75</v>
      </c>
      <c r="F110" s="8">
        <v>0</v>
      </c>
      <c r="G110" s="8">
        <v>3</v>
      </c>
      <c r="H110" s="8">
        <v>0</v>
      </c>
      <c r="I110" s="8">
        <v>2.25</v>
      </c>
      <c r="J110" s="8">
        <v>2</v>
      </c>
      <c r="K110" s="8">
        <v>1.75</v>
      </c>
      <c r="L110" s="8">
        <v>2.5</v>
      </c>
      <c r="M110" s="8">
        <v>2</v>
      </c>
      <c r="N110" s="8">
        <v>0</v>
      </c>
      <c r="O110" s="8">
        <v>2.25</v>
      </c>
      <c r="P110" s="8">
        <v>0</v>
      </c>
      <c r="Q110" s="8">
        <v>0</v>
      </c>
      <c r="R110" s="8">
        <v>1.75</v>
      </c>
      <c r="S110" s="8">
        <v>2</v>
      </c>
      <c r="T110" s="8">
        <v>0</v>
      </c>
    </row>
    <row r="111" spans="1:20" x14ac:dyDescent="0.25">
      <c r="A111" s="6" t="s">
        <v>140</v>
      </c>
      <c r="B111" s="8">
        <v>2</v>
      </c>
      <c r="C111" s="8">
        <v>3</v>
      </c>
      <c r="D111" s="8">
        <v>2</v>
      </c>
      <c r="E111" s="8">
        <v>2</v>
      </c>
      <c r="F111" s="8">
        <v>0</v>
      </c>
      <c r="G111" s="8">
        <v>3</v>
      </c>
      <c r="H111" s="8">
        <v>0</v>
      </c>
      <c r="I111" s="8">
        <v>2</v>
      </c>
      <c r="J111" s="8">
        <v>0</v>
      </c>
      <c r="K111" s="8">
        <v>1</v>
      </c>
      <c r="L111" s="8">
        <v>2</v>
      </c>
      <c r="M111" s="8">
        <v>2</v>
      </c>
      <c r="N111" s="8">
        <v>0</v>
      </c>
      <c r="O111" s="8">
        <v>2</v>
      </c>
      <c r="P111" s="8">
        <v>0</v>
      </c>
      <c r="Q111" s="8">
        <v>0</v>
      </c>
      <c r="R111" s="8">
        <v>2</v>
      </c>
      <c r="S111" s="8">
        <v>1</v>
      </c>
      <c r="T111" s="8">
        <v>0</v>
      </c>
    </row>
    <row r="112" spans="1:20" x14ac:dyDescent="0.25">
      <c r="A112" s="6" t="s">
        <v>101</v>
      </c>
      <c r="B112" s="8">
        <v>2</v>
      </c>
      <c r="C112" s="8">
        <v>3</v>
      </c>
      <c r="D112" s="8">
        <v>1</v>
      </c>
      <c r="E112" s="8">
        <v>2</v>
      </c>
      <c r="F112" s="8">
        <v>0</v>
      </c>
      <c r="G112" s="8">
        <v>3</v>
      </c>
      <c r="H112" s="8">
        <v>0</v>
      </c>
      <c r="I112" s="8">
        <v>2</v>
      </c>
      <c r="J112" s="8">
        <v>2</v>
      </c>
      <c r="K112" s="8">
        <v>3</v>
      </c>
      <c r="L112" s="8">
        <v>2</v>
      </c>
      <c r="M112" s="8">
        <v>1</v>
      </c>
      <c r="N112" s="8">
        <v>0</v>
      </c>
      <c r="O112" s="8">
        <v>3</v>
      </c>
      <c r="P112" s="8">
        <v>0</v>
      </c>
      <c r="Q112" s="8">
        <v>0</v>
      </c>
      <c r="R112" s="8">
        <v>1</v>
      </c>
      <c r="S112" s="8">
        <v>3</v>
      </c>
      <c r="T112" s="8">
        <v>0</v>
      </c>
    </row>
    <row r="113" spans="1:20" x14ac:dyDescent="0.25">
      <c r="A113" s="6" t="s">
        <v>98</v>
      </c>
      <c r="B113" s="8">
        <v>1</v>
      </c>
      <c r="C113" s="8">
        <v>3</v>
      </c>
      <c r="D113" s="8">
        <v>3</v>
      </c>
      <c r="E113" s="8">
        <v>1</v>
      </c>
      <c r="F113" s="8">
        <v>0</v>
      </c>
      <c r="G113" s="8">
        <v>3</v>
      </c>
      <c r="H113" s="8">
        <v>0</v>
      </c>
      <c r="I113" s="8">
        <v>2</v>
      </c>
      <c r="J113" s="8">
        <v>0</v>
      </c>
      <c r="K113" s="8">
        <v>2</v>
      </c>
      <c r="L113" s="8">
        <v>3</v>
      </c>
      <c r="M113" s="8">
        <v>2</v>
      </c>
      <c r="N113" s="8">
        <v>0</v>
      </c>
      <c r="O113" s="8">
        <v>2</v>
      </c>
      <c r="P113" s="8">
        <v>0</v>
      </c>
      <c r="Q113" s="8">
        <v>0</v>
      </c>
      <c r="R113" s="8">
        <v>2</v>
      </c>
      <c r="S113" s="8">
        <v>2</v>
      </c>
      <c r="T113" s="8">
        <v>0</v>
      </c>
    </row>
    <row r="114" spans="1:20" x14ac:dyDescent="0.25">
      <c r="A114" s="6" t="s">
        <v>118</v>
      </c>
      <c r="B114" s="8">
        <v>3</v>
      </c>
      <c r="C114" s="8">
        <v>3</v>
      </c>
      <c r="D114" s="8">
        <v>3</v>
      </c>
      <c r="E114" s="8">
        <v>2</v>
      </c>
      <c r="F114" s="8">
        <v>0</v>
      </c>
      <c r="G114" s="8">
        <v>3</v>
      </c>
      <c r="H114" s="8">
        <v>0</v>
      </c>
      <c r="I114" s="8">
        <v>3</v>
      </c>
      <c r="J114" s="8">
        <v>0</v>
      </c>
      <c r="K114" s="8">
        <v>1</v>
      </c>
      <c r="L114" s="8">
        <v>3</v>
      </c>
      <c r="M114" s="8">
        <v>3</v>
      </c>
      <c r="N114" s="8">
        <v>0</v>
      </c>
      <c r="O114" s="8">
        <v>2</v>
      </c>
      <c r="P114" s="8">
        <v>0</v>
      </c>
      <c r="Q114" s="8">
        <v>0</v>
      </c>
      <c r="R114" s="8">
        <v>2</v>
      </c>
      <c r="S114" s="8">
        <v>2</v>
      </c>
      <c r="T114" s="8">
        <v>0</v>
      </c>
    </row>
    <row r="115" spans="1:20" x14ac:dyDescent="0.25">
      <c r="A115" s="5" t="s">
        <v>175</v>
      </c>
      <c r="B115" s="8">
        <v>2.0909090909090908</v>
      </c>
      <c r="C115" s="8">
        <v>3</v>
      </c>
      <c r="D115" s="8">
        <v>3</v>
      </c>
      <c r="E115" s="8">
        <v>2.7272727272727271</v>
      </c>
      <c r="F115" s="8">
        <v>1.5</v>
      </c>
      <c r="G115" s="8">
        <v>3</v>
      </c>
      <c r="H115" s="8">
        <v>1.3333333333333333</v>
      </c>
      <c r="I115" s="8">
        <v>2.9090909090909092</v>
      </c>
      <c r="J115" s="8">
        <v>1.8888888888888888</v>
      </c>
      <c r="K115" s="8">
        <v>2.5</v>
      </c>
      <c r="L115" s="8">
        <v>3</v>
      </c>
      <c r="M115" s="8">
        <v>2.8181818181818183</v>
      </c>
      <c r="N115" s="8">
        <v>2</v>
      </c>
      <c r="O115" s="8">
        <v>3</v>
      </c>
      <c r="P115" s="8">
        <v>0</v>
      </c>
      <c r="Q115" s="8">
        <v>1.6666666666666667</v>
      </c>
      <c r="R115" s="8">
        <v>2.7272727272727271</v>
      </c>
      <c r="S115" s="8">
        <v>2.9</v>
      </c>
      <c r="T115" s="8">
        <v>1.6666666666666667</v>
      </c>
    </row>
    <row r="116" spans="1:20" x14ac:dyDescent="0.25">
      <c r="A116" s="6" t="s">
        <v>77</v>
      </c>
      <c r="B116" s="8">
        <v>1</v>
      </c>
      <c r="C116" s="8">
        <v>3</v>
      </c>
      <c r="D116" s="8">
        <v>3</v>
      </c>
      <c r="E116" s="8">
        <v>2</v>
      </c>
      <c r="F116" s="8">
        <v>0</v>
      </c>
      <c r="G116" s="8">
        <v>3</v>
      </c>
      <c r="H116" s="8">
        <v>0</v>
      </c>
      <c r="I116" s="8">
        <v>2</v>
      </c>
      <c r="J116" s="8">
        <v>0</v>
      </c>
      <c r="K116" s="8">
        <v>0</v>
      </c>
      <c r="L116" s="8">
        <v>3</v>
      </c>
      <c r="M116" s="8">
        <v>2</v>
      </c>
      <c r="N116" s="8">
        <v>0</v>
      </c>
      <c r="O116" s="8">
        <v>3</v>
      </c>
      <c r="P116" s="8">
        <v>0</v>
      </c>
      <c r="Q116" s="8">
        <v>0</v>
      </c>
      <c r="R116" s="8">
        <v>2</v>
      </c>
      <c r="S116" s="8">
        <v>2</v>
      </c>
      <c r="T116" s="8">
        <v>0</v>
      </c>
    </row>
    <row r="117" spans="1:20" x14ac:dyDescent="0.25">
      <c r="A117" s="6" t="s">
        <v>60</v>
      </c>
      <c r="B117" s="8">
        <v>2</v>
      </c>
      <c r="C117" s="8">
        <v>3</v>
      </c>
      <c r="D117" s="8">
        <v>3</v>
      </c>
      <c r="E117" s="8">
        <v>2</v>
      </c>
      <c r="F117" s="8">
        <v>0</v>
      </c>
      <c r="G117" s="8">
        <v>0</v>
      </c>
      <c r="H117" s="8">
        <v>0</v>
      </c>
      <c r="I117" s="8">
        <v>3</v>
      </c>
      <c r="J117" s="8">
        <v>2</v>
      </c>
      <c r="K117" s="8">
        <v>2</v>
      </c>
      <c r="L117" s="8">
        <v>3</v>
      </c>
      <c r="M117" s="8">
        <v>2</v>
      </c>
      <c r="N117" s="8">
        <v>0</v>
      </c>
      <c r="O117" s="8">
        <v>3</v>
      </c>
      <c r="P117" s="8">
        <v>0</v>
      </c>
      <c r="Q117" s="8">
        <v>0</v>
      </c>
      <c r="R117" s="8">
        <v>2</v>
      </c>
      <c r="S117" s="8">
        <v>3</v>
      </c>
      <c r="T117" s="8">
        <v>0</v>
      </c>
    </row>
    <row r="118" spans="1:20" x14ac:dyDescent="0.25">
      <c r="A118" s="6" t="s">
        <v>114</v>
      </c>
      <c r="B118" s="8">
        <v>2</v>
      </c>
      <c r="C118" s="8">
        <v>0</v>
      </c>
      <c r="D118" s="8">
        <v>0</v>
      </c>
      <c r="E118" s="8">
        <v>3</v>
      </c>
      <c r="F118" s="8">
        <v>0</v>
      </c>
      <c r="G118" s="8">
        <v>3</v>
      </c>
      <c r="H118" s="8">
        <v>0</v>
      </c>
      <c r="I118" s="8">
        <v>3</v>
      </c>
      <c r="J118" s="8">
        <v>1</v>
      </c>
      <c r="K118" s="8">
        <v>2</v>
      </c>
      <c r="L118" s="8">
        <v>0</v>
      </c>
      <c r="M118" s="8">
        <v>3</v>
      </c>
      <c r="N118" s="8">
        <v>0</v>
      </c>
      <c r="O118" s="8">
        <v>3</v>
      </c>
      <c r="P118" s="8">
        <v>0</v>
      </c>
      <c r="Q118" s="8">
        <v>0</v>
      </c>
      <c r="R118" s="8">
        <v>3</v>
      </c>
      <c r="S118" s="8">
        <v>3</v>
      </c>
      <c r="T118" s="8">
        <v>0</v>
      </c>
    </row>
    <row r="119" spans="1:20" x14ac:dyDescent="0.25">
      <c r="A119" s="6" t="s">
        <v>68</v>
      </c>
      <c r="B119" s="8">
        <v>3</v>
      </c>
      <c r="C119" s="8">
        <v>0</v>
      </c>
      <c r="D119" s="8">
        <v>3</v>
      </c>
      <c r="E119" s="8">
        <v>3</v>
      </c>
      <c r="F119" s="8">
        <v>0</v>
      </c>
      <c r="G119" s="8">
        <v>0</v>
      </c>
      <c r="H119" s="8">
        <v>0</v>
      </c>
      <c r="I119" s="8">
        <v>3</v>
      </c>
      <c r="J119" s="8">
        <v>2</v>
      </c>
      <c r="K119" s="8">
        <v>3</v>
      </c>
      <c r="L119" s="8">
        <v>3</v>
      </c>
      <c r="M119" s="8">
        <v>3</v>
      </c>
      <c r="N119" s="8">
        <v>0</v>
      </c>
      <c r="O119" s="8">
        <v>3</v>
      </c>
      <c r="P119" s="8">
        <v>0</v>
      </c>
      <c r="Q119" s="8">
        <v>0</v>
      </c>
      <c r="R119" s="8">
        <v>3</v>
      </c>
      <c r="S119" s="8">
        <v>3</v>
      </c>
      <c r="T119" s="8">
        <v>0</v>
      </c>
    </row>
    <row r="120" spans="1:20" x14ac:dyDescent="0.25">
      <c r="A120" s="6" t="s">
        <v>88</v>
      </c>
      <c r="B120" s="8">
        <v>2</v>
      </c>
      <c r="C120" s="8">
        <v>0</v>
      </c>
      <c r="D120" s="8">
        <v>3</v>
      </c>
      <c r="E120" s="8">
        <v>3</v>
      </c>
      <c r="F120" s="8">
        <v>2</v>
      </c>
      <c r="G120" s="8">
        <v>3</v>
      </c>
      <c r="H120" s="8">
        <v>2</v>
      </c>
      <c r="I120" s="8">
        <v>3</v>
      </c>
      <c r="J120" s="8">
        <v>3</v>
      </c>
      <c r="K120" s="8">
        <v>0</v>
      </c>
      <c r="L120" s="8">
        <v>3</v>
      </c>
      <c r="M120" s="8">
        <v>3</v>
      </c>
      <c r="N120" s="8">
        <v>2</v>
      </c>
      <c r="O120" s="8">
        <v>3</v>
      </c>
      <c r="P120" s="8">
        <v>0</v>
      </c>
      <c r="Q120" s="8">
        <v>3</v>
      </c>
      <c r="R120" s="8">
        <v>3</v>
      </c>
      <c r="S120" s="8">
        <v>3</v>
      </c>
      <c r="T120" s="8">
        <v>3</v>
      </c>
    </row>
    <row r="121" spans="1:20" x14ac:dyDescent="0.25">
      <c r="A121" s="6" t="s">
        <v>66</v>
      </c>
      <c r="B121" s="8">
        <v>2</v>
      </c>
      <c r="C121" s="8">
        <v>3</v>
      </c>
      <c r="D121" s="8">
        <v>0</v>
      </c>
      <c r="E121" s="8">
        <v>3</v>
      </c>
      <c r="F121" s="8">
        <v>0</v>
      </c>
      <c r="G121" s="8">
        <v>0</v>
      </c>
      <c r="H121" s="8">
        <v>0</v>
      </c>
      <c r="I121" s="8">
        <v>3</v>
      </c>
      <c r="J121" s="8">
        <v>2</v>
      </c>
      <c r="K121" s="8">
        <v>3</v>
      </c>
      <c r="L121" s="8">
        <v>0</v>
      </c>
      <c r="M121" s="8">
        <v>3</v>
      </c>
      <c r="N121" s="8">
        <v>0</v>
      </c>
      <c r="O121" s="8">
        <v>3</v>
      </c>
      <c r="P121" s="8">
        <v>0</v>
      </c>
      <c r="Q121" s="8">
        <v>0</v>
      </c>
      <c r="R121" s="8">
        <v>3</v>
      </c>
      <c r="S121" s="8">
        <v>3</v>
      </c>
      <c r="T121" s="8">
        <v>0</v>
      </c>
    </row>
    <row r="122" spans="1:20" x14ac:dyDescent="0.25">
      <c r="A122" s="6" t="s">
        <v>109</v>
      </c>
      <c r="B122" s="8">
        <v>2</v>
      </c>
      <c r="C122" s="8">
        <v>0</v>
      </c>
      <c r="D122" s="8">
        <v>3</v>
      </c>
      <c r="E122" s="8">
        <v>3</v>
      </c>
      <c r="F122" s="8">
        <v>0</v>
      </c>
      <c r="G122" s="8">
        <v>3</v>
      </c>
      <c r="H122" s="8">
        <v>0</v>
      </c>
      <c r="I122" s="8">
        <v>3</v>
      </c>
      <c r="J122" s="8">
        <v>2</v>
      </c>
      <c r="K122" s="8">
        <v>3</v>
      </c>
      <c r="L122" s="8">
        <v>3</v>
      </c>
      <c r="M122" s="8">
        <v>3</v>
      </c>
      <c r="N122" s="8">
        <v>0</v>
      </c>
      <c r="O122" s="8">
        <v>3</v>
      </c>
      <c r="P122" s="8">
        <v>0</v>
      </c>
      <c r="Q122" s="8">
        <v>0</v>
      </c>
      <c r="R122" s="8">
        <v>3</v>
      </c>
      <c r="S122" s="8">
        <v>3</v>
      </c>
      <c r="T122" s="8">
        <v>0</v>
      </c>
    </row>
    <row r="123" spans="1:20" x14ac:dyDescent="0.25">
      <c r="A123" s="6" t="s">
        <v>79</v>
      </c>
      <c r="B123" s="8">
        <v>3</v>
      </c>
      <c r="C123" s="8">
        <v>0</v>
      </c>
      <c r="D123" s="8">
        <v>0</v>
      </c>
      <c r="E123" s="8">
        <v>3</v>
      </c>
      <c r="F123" s="8">
        <v>1</v>
      </c>
      <c r="G123" s="8">
        <v>0</v>
      </c>
      <c r="H123" s="8">
        <v>1</v>
      </c>
      <c r="I123" s="8">
        <v>3</v>
      </c>
      <c r="J123" s="8">
        <v>1</v>
      </c>
      <c r="K123" s="8">
        <v>2</v>
      </c>
      <c r="L123" s="8">
        <v>0</v>
      </c>
      <c r="M123" s="8">
        <v>3</v>
      </c>
      <c r="N123" s="8">
        <v>0</v>
      </c>
      <c r="O123" s="8">
        <v>0</v>
      </c>
      <c r="P123" s="8">
        <v>0</v>
      </c>
      <c r="Q123" s="8">
        <v>1</v>
      </c>
      <c r="R123" s="8">
        <v>3</v>
      </c>
      <c r="S123" s="8">
        <v>0</v>
      </c>
      <c r="T123" s="8">
        <v>1</v>
      </c>
    </row>
    <row r="124" spans="1:20" x14ac:dyDescent="0.25">
      <c r="A124" s="6" t="s">
        <v>107</v>
      </c>
      <c r="B124" s="8">
        <v>2</v>
      </c>
      <c r="C124" s="8">
        <v>0</v>
      </c>
      <c r="D124" s="8">
        <v>3</v>
      </c>
      <c r="E124" s="8">
        <v>2</v>
      </c>
      <c r="F124" s="8">
        <v>0</v>
      </c>
      <c r="G124" s="8">
        <v>0</v>
      </c>
      <c r="H124" s="8">
        <v>0</v>
      </c>
      <c r="I124" s="8">
        <v>3</v>
      </c>
      <c r="J124" s="8">
        <v>0</v>
      </c>
      <c r="K124" s="8">
        <v>0</v>
      </c>
      <c r="L124" s="8">
        <v>0</v>
      </c>
      <c r="M124" s="8">
        <v>3</v>
      </c>
      <c r="N124" s="8">
        <v>0</v>
      </c>
      <c r="O124" s="8">
        <v>3</v>
      </c>
      <c r="P124" s="8">
        <v>0</v>
      </c>
      <c r="Q124" s="8">
        <v>0</v>
      </c>
      <c r="R124" s="8">
        <v>2</v>
      </c>
      <c r="S124" s="8">
        <v>3</v>
      </c>
      <c r="T124" s="8">
        <v>0</v>
      </c>
    </row>
    <row r="125" spans="1:20" x14ac:dyDescent="0.25">
      <c r="A125" s="6" t="s">
        <v>97</v>
      </c>
      <c r="B125" s="8">
        <v>2</v>
      </c>
      <c r="C125" s="8">
        <v>0</v>
      </c>
      <c r="D125" s="8">
        <v>0</v>
      </c>
      <c r="E125" s="8">
        <v>3</v>
      </c>
      <c r="F125" s="8">
        <v>0</v>
      </c>
      <c r="G125" s="8">
        <v>0</v>
      </c>
      <c r="H125" s="8">
        <v>0</v>
      </c>
      <c r="I125" s="8">
        <v>3</v>
      </c>
      <c r="J125" s="8">
        <v>2</v>
      </c>
      <c r="K125" s="8">
        <v>2</v>
      </c>
      <c r="L125" s="8">
        <v>0</v>
      </c>
      <c r="M125" s="8">
        <v>3</v>
      </c>
      <c r="N125" s="8">
        <v>0</v>
      </c>
      <c r="O125" s="8">
        <v>3</v>
      </c>
      <c r="P125" s="8">
        <v>0</v>
      </c>
      <c r="Q125" s="8">
        <v>0</v>
      </c>
      <c r="R125" s="8">
        <v>3</v>
      </c>
      <c r="S125" s="8">
        <v>3</v>
      </c>
      <c r="T125" s="8">
        <v>0</v>
      </c>
    </row>
    <row r="126" spans="1:20" x14ac:dyDescent="0.25">
      <c r="A126" s="6" t="s">
        <v>128</v>
      </c>
      <c r="B126" s="8">
        <v>2</v>
      </c>
      <c r="C126" s="8">
        <v>3</v>
      </c>
      <c r="D126" s="8">
        <v>3</v>
      </c>
      <c r="E126" s="8">
        <v>3</v>
      </c>
      <c r="F126" s="8">
        <v>0</v>
      </c>
      <c r="G126" s="8">
        <v>0</v>
      </c>
      <c r="H126" s="8">
        <v>1</v>
      </c>
      <c r="I126" s="8">
        <v>3</v>
      </c>
      <c r="J126" s="8">
        <v>2</v>
      </c>
      <c r="K126" s="8">
        <v>3</v>
      </c>
      <c r="L126" s="8">
        <v>0</v>
      </c>
      <c r="M126" s="8">
        <v>3</v>
      </c>
      <c r="N126" s="8">
        <v>0</v>
      </c>
      <c r="O126" s="8">
        <v>3</v>
      </c>
      <c r="P126" s="8">
        <v>0</v>
      </c>
      <c r="Q126" s="8">
        <v>1</v>
      </c>
      <c r="R126" s="8">
        <v>3</v>
      </c>
      <c r="S126" s="8">
        <v>3</v>
      </c>
      <c r="T126" s="8">
        <v>1</v>
      </c>
    </row>
    <row r="127" spans="1:20" x14ac:dyDescent="0.25">
      <c r="A127" s="5" t="s">
        <v>84</v>
      </c>
      <c r="B127" s="8">
        <v>3</v>
      </c>
      <c r="C127" s="8">
        <v>3</v>
      </c>
      <c r="D127" s="8">
        <v>3</v>
      </c>
      <c r="E127" s="8">
        <v>3</v>
      </c>
      <c r="F127" s="8">
        <v>0</v>
      </c>
      <c r="G127" s="8">
        <v>3</v>
      </c>
      <c r="H127" s="8">
        <v>2</v>
      </c>
      <c r="I127" s="8">
        <v>3</v>
      </c>
      <c r="J127" s="8">
        <v>2</v>
      </c>
      <c r="K127" s="8">
        <v>3</v>
      </c>
      <c r="L127" s="8">
        <v>3</v>
      </c>
      <c r="M127" s="8">
        <v>3</v>
      </c>
      <c r="N127" s="8">
        <v>1</v>
      </c>
      <c r="O127" s="8">
        <v>2</v>
      </c>
      <c r="P127" s="8">
        <v>3</v>
      </c>
      <c r="Q127" s="8">
        <v>3</v>
      </c>
      <c r="R127" s="8">
        <v>2</v>
      </c>
      <c r="S127" s="8">
        <v>3</v>
      </c>
      <c r="T127" s="8">
        <v>2</v>
      </c>
    </row>
    <row r="128" spans="1:20" x14ac:dyDescent="0.25">
      <c r="A128" s="6" t="s">
        <v>85</v>
      </c>
      <c r="B128" s="8">
        <v>3</v>
      </c>
      <c r="C128" s="8">
        <v>3</v>
      </c>
      <c r="D128" s="8">
        <v>3</v>
      </c>
      <c r="E128" s="8">
        <v>3</v>
      </c>
      <c r="F128" s="8">
        <v>0</v>
      </c>
      <c r="G128" s="8">
        <v>3</v>
      </c>
      <c r="H128" s="8">
        <v>2</v>
      </c>
      <c r="I128" s="8">
        <v>3</v>
      </c>
      <c r="J128" s="8">
        <v>2</v>
      </c>
      <c r="K128" s="8">
        <v>3</v>
      </c>
      <c r="L128" s="8">
        <v>3</v>
      </c>
      <c r="M128" s="8">
        <v>3</v>
      </c>
      <c r="N128" s="8">
        <v>1</v>
      </c>
      <c r="O128" s="8">
        <v>2</v>
      </c>
      <c r="P128" s="8">
        <v>3</v>
      </c>
      <c r="Q128" s="8">
        <v>3</v>
      </c>
      <c r="R128" s="8">
        <v>2</v>
      </c>
      <c r="S128" s="8">
        <v>3</v>
      </c>
      <c r="T128" s="8">
        <v>2</v>
      </c>
    </row>
    <row r="129" spans="1:20" x14ac:dyDescent="0.25">
      <c r="A129" s="5" t="s">
        <v>128</v>
      </c>
      <c r="B129" s="8">
        <v>2.5</v>
      </c>
      <c r="C129" s="8">
        <v>2.5</v>
      </c>
      <c r="D129" s="8">
        <v>2.5</v>
      </c>
      <c r="E129" s="8">
        <v>2.5</v>
      </c>
      <c r="F129" s="8">
        <v>1</v>
      </c>
      <c r="G129" s="8">
        <v>3</v>
      </c>
      <c r="H129" s="8">
        <v>1</v>
      </c>
      <c r="I129" s="8">
        <v>3</v>
      </c>
      <c r="J129" s="8">
        <v>2</v>
      </c>
      <c r="K129" s="8">
        <v>3</v>
      </c>
      <c r="L129" s="8">
        <v>3</v>
      </c>
      <c r="M129" s="8">
        <v>3</v>
      </c>
      <c r="N129" s="8">
        <v>2</v>
      </c>
      <c r="O129" s="8">
        <v>2</v>
      </c>
      <c r="P129" s="8">
        <v>0</v>
      </c>
      <c r="Q129" s="8">
        <v>1</v>
      </c>
      <c r="R129" s="8">
        <v>3</v>
      </c>
      <c r="S129" s="8">
        <v>2.5</v>
      </c>
      <c r="T129" s="8">
        <v>1</v>
      </c>
    </row>
    <row r="130" spans="1:20" x14ac:dyDescent="0.25">
      <c r="A130" s="6" t="s">
        <v>129</v>
      </c>
      <c r="B130" s="8">
        <v>3</v>
      </c>
      <c r="C130" s="8">
        <v>3</v>
      </c>
      <c r="D130" s="8">
        <v>3</v>
      </c>
      <c r="E130" s="8">
        <v>3</v>
      </c>
      <c r="F130" s="8">
        <v>1</v>
      </c>
      <c r="G130" s="8">
        <v>3</v>
      </c>
      <c r="H130" s="8">
        <v>1</v>
      </c>
      <c r="I130" s="8">
        <v>3</v>
      </c>
      <c r="J130" s="8">
        <v>2</v>
      </c>
      <c r="K130" s="8">
        <v>3</v>
      </c>
      <c r="L130" s="8">
        <v>3</v>
      </c>
      <c r="M130" s="8">
        <v>3</v>
      </c>
      <c r="N130" s="8">
        <v>2</v>
      </c>
      <c r="O130" s="8">
        <v>2</v>
      </c>
      <c r="P130" s="8">
        <v>0</v>
      </c>
      <c r="Q130" s="8">
        <v>1</v>
      </c>
      <c r="R130" s="8">
        <v>3</v>
      </c>
      <c r="S130" s="8">
        <v>3</v>
      </c>
      <c r="T130" s="8">
        <v>1</v>
      </c>
    </row>
    <row r="131" spans="1:20" x14ac:dyDescent="0.25">
      <c r="A131" s="6" t="s">
        <v>144</v>
      </c>
      <c r="B131" s="8">
        <v>2</v>
      </c>
      <c r="C131" s="8">
        <v>2</v>
      </c>
      <c r="D131" s="8">
        <v>2</v>
      </c>
      <c r="E131" s="8">
        <v>2</v>
      </c>
      <c r="F131" s="8">
        <v>0</v>
      </c>
      <c r="G131" s="8">
        <v>3</v>
      </c>
      <c r="H131" s="8">
        <v>0</v>
      </c>
      <c r="I131" s="8">
        <v>3</v>
      </c>
      <c r="J131" s="8">
        <v>2</v>
      </c>
      <c r="K131" s="8">
        <v>3</v>
      </c>
      <c r="L131" s="8">
        <v>3</v>
      </c>
      <c r="M131" s="8">
        <v>3</v>
      </c>
      <c r="N131" s="8">
        <v>0</v>
      </c>
      <c r="O131" s="8">
        <v>2</v>
      </c>
      <c r="P131" s="8">
        <v>0</v>
      </c>
      <c r="Q131" s="8">
        <v>0</v>
      </c>
      <c r="R131" s="8">
        <v>3</v>
      </c>
      <c r="S131" s="8">
        <v>2</v>
      </c>
      <c r="T131" s="8">
        <v>0</v>
      </c>
    </row>
  </sheetData>
  <conditionalFormatting pivot="1" sqref="B6:T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FE5EE-2007-4A57-8F3B-F4FD97629853}">
  <dimension ref="A3:E129"/>
  <sheetViews>
    <sheetView showGridLines="0" zoomScale="73" workbookViewId="0">
      <selection activeCell="B4" sqref="B4"/>
    </sheetView>
  </sheetViews>
  <sheetFormatPr baseColWidth="10" defaultRowHeight="15" x14ac:dyDescent="0.25"/>
  <cols>
    <col min="1" max="1" width="48" bestFit="1" customWidth="1"/>
    <col min="2" max="2" width="36" bestFit="1" customWidth="1"/>
    <col min="3" max="3" width="30.28515625" bestFit="1" customWidth="1"/>
    <col min="4" max="4" width="28.85546875" bestFit="1" customWidth="1"/>
    <col min="5" max="5" width="27.5703125" bestFit="1" customWidth="1"/>
    <col min="6" max="6" width="7.7109375" bestFit="1" customWidth="1"/>
    <col min="7" max="7" width="7.42578125" bestFit="1" customWidth="1"/>
    <col min="8" max="8" width="4" bestFit="1" customWidth="1"/>
    <col min="9" max="9" width="2.42578125" bestFit="1" customWidth="1"/>
    <col min="10" max="10" width="7.42578125" bestFit="1" customWidth="1"/>
    <col min="11" max="11" width="4" bestFit="1" customWidth="1"/>
    <col min="12" max="12" width="2.42578125" bestFit="1" customWidth="1"/>
    <col min="13" max="13" width="7.42578125" bestFit="1" customWidth="1"/>
    <col min="14" max="14" width="4" bestFit="1" customWidth="1"/>
    <col min="15" max="15" width="7.42578125" bestFit="1" customWidth="1"/>
  </cols>
  <sheetData>
    <row r="3" spans="1:5" x14ac:dyDescent="0.25">
      <c r="A3" s="2" t="s">
        <v>26</v>
      </c>
      <c r="B3" t="s">
        <v>43</v>
      </c>
      <c r="C3" t="s">
        <v>44</v>
      </c>
      <c r="D3" t="s">
        <v>45</v>
      </c>
      <c r="E3" t="s">
        <v>46</v>
      </c>
    </row>
    <row r="4" spans="1:5" x14ac:dyDescent="0.25">
      <c r="A4" s="5" t="s">
        <v>77</v>
      </c>
      <c r="B4" s="8">
        <v>1.4285714285714286</v>
      </c>
      <c r="C4" s="8">
        <v>2.2857142857142856</v>
      </c>
      <c r="D4" s="8">
        <v>1.7142857142857142</v>
      </c>
      <c r="E4" s="8">
        <v>2</v>
      </c>
    </row>
    <row r="5" spans="1:5" x14ac:dyDescent="0.25">
      <c r="A5" s="6" t="s">
        <v>131</v>
      </c>
      <c r="B5" s="8">
        <v>1</v>
      </c>
      <c r="C5" s="8">
        <v>2</v>
      </c>
      <c r="D5" s="8">
        <v>2</v>
      </c>
      <c r="E5" s="8">
        <v>2</v>
      </c>
    </row>
    <row r="6" spans="1:5" x14ac:dyDescent="0.25">
      <c r="A6" s="6" t="s">
        <v>90</v>
      </c>
      <c r="B6" s="8">
        <v>2</v>
      </c>
      <c r="C6" s="8">
        <v>3</v>
      </c>
      <c r="D6" s="8">
        <v>2</v>
      </c>
      <c r="E6" s="8">
        <v>2</v>
      </c>
    </row>
    <row r="7" spans="1:5" x14ac:dyDescent="0.25">
      <c r="A7" s="6" t="s">
        <v>100</v>
      </c>
      <c r="B7" s="8">
        <v>1</v>
      </c>
      <c r="C7" s="8">
        <v>2</v>
      </c>
      <c r="D7" s="8">
        <v>1</v>
      </c>
      <c r="E7" s="8">
        <v>2</v>
      </c>
    </row>
    <row r="8" spans="1:5" x14ac:dyDescent="0.25">
      <c r="A8" s="6" t="s">
        <v>78</v>
      </c>
      <c r="B8" s="8">
        <v>2</v>
      </c>
      <c r="C8" s="8">
        <v>3</v>
      </c>
      <c r="D8" s="8">
        <v>2</v>
      </c>
      <c r="E8" s="8">
        <v>2</v>
      </c>
    </row>
    <row r="9" spans="1:5" x14ac:dyDescent="0.25">
      <c r="A9" s="6" t="s">
        <v>91</v>
      </c>
      <c r="B9" s="8">
        <v>1</v>
      </c>
      <c r="C9" s="8">
        <v>2</v>
      </c>
      <c r="D9" s="8">
        <v>2</v>
      </c>
      <c r="E9" s="8">
        <v>2</v>
      </c>
    </row>
    <row r="10" spans="1:5" x14ac:dyDescent="0.25">
      <c r="A10" s="6" t="s">
        <v>92</v>
      </c>
      <c r="B10" s="8">
        <v>1</v>
      </c>
      <c r="C10" s="8">
        <v>2</v>
      </c>
      <c r="D10" s="8">
        <v>1</v>
      </c>
      <c r="E10" s="8">
        <v>2</v>
      </c>
    </row>
    <row r="11" spans="1:5" x14ac:dyDescent="0.25">
      <c r="A11" s="6" t="s">
        <v>95</v>
      </c>
      <c r="B11" s="8">
        <v>2</v>
      </c>
      <c r="C11" s="8">
        <v>2</v>
      </c>
      <c r="D11" s="8">
        <v>2</v>
      </c>
      <c r="E11" s="8">
        <v>2</v>
      </c>
    </row>
    <row r="12" spans="1:5" x14ac:dyDescent="0.25">
      <c r="A12" s="5" t="s">
        <v>65</v>
      </c>
      <c r="B12" s="8">
        <v>2</v>
      </c>
      <c r="C12" s="8">
        <v>2.8571428571428572</v>
      </c>
      <c r="D12" s="8">
        <v>2.1428571428571428</v>
      </c>
      <c r="E12" s="8">
        <v>2.8571428571428572</v>
      </c>
    </row>
    <row r="13" spans="1:5" x14ac:dyDescent="0.25">
      <c r="A13" s="6" t="s">
        <v>151</v>
      </c>
      <c r="B13" s="8">
        <v>1</v>
      </c>
      <c r="C13" s="8">
        <v>3</v>
      </c>
      <c r="D13" s="8">
        <v>2</v>
      </c>
      <c r="E13" s="8">
        <v>3</v>
      </c>
    </row>
    <row r="14" spans="1:5" x14ac:dyDescent="0.25">
      <c r="A14" s="6" t="s">
        <v>99</v>
      </c>
      <c r="B14" s="8">
        <v>3</v>
      </c>
      <c r="C14" s="8">
        <v>3</v>
      </c>
      <c r="D14" s="8">
        <v>2</v>
      </c>
      <c r="E14" s="8">
        <v>3</v>
      </c>
    </row>
    <row r="15" spans="1:5" x14ac:dyDescent="0.25">
      <c r="A15" s="6" t="s">
        <v>123</v>
      </c>
      <c r="B15" s="8">
        <v>1</v>
      </c>
      <c r="C15" s="8">
        <v>2</v>
      </c>
      <c r="D15" s="8">
        <v>1</v>
      </c>
      <c r="E15" s="8">
        <v>2</v>
      </c>
    </row>
    <row r="16" spans="1:5" x14ac:dyDescent="0.25">
      <c r="A16" s="6" t="s">
        <v>134</v>
      </c>
      <c r="B16" s="8">
        <v>3</v>
      </c>
      <c r="C16" s="8">
        <v>3</v>
      </c>
      <c r="D16" s="8">
        <v>2</v>
      </c>
      <c r="E16" s="8">
        <v>3</v>
      </c>
    </row>
    <row r="17" spans="1:5" x14ac:dyDescent="0.25">
      <c r="A17" s="6" t="s">
        <v>149</v>
      </c>
      <c r="B17" s="8">
        <v>1</v>
      </c>
      <c r="C17" s="8">
        <v>2</v>
      </c>
      <c r="D17" s="8">
        <v>2</v>
      </c>
      <c r="E17" s="8">
        <v>3</v>
      </c>
    </row>
    <row r="18" spans="1:5" x14ac:dyDescent="0.25">
      <c r="A18" s="6" t="s">
        <v>76</v>
      </c>
      <c r="B18" s="8">
        <v>3</v>
      </c>
      <c r="C18" s="8">
        <v>4</v>
      </c>
      <c r="D18" s="8">
        <v>3</v>
      </c>
      <c r="E18" s="8">
        <v>3</v>
      </c>
    </row>
    <row r="19" spans="1:5" x14ac:dyDescent="0.25">
      <c r="A19" s="6" t="s">
        <v>105</v>
      </c>
      <c r="B19" s="8">
        <v>2</v>
      </c>
      <c r="C19" s="8">
        <v>3</v>
      </c>
      <c r="D19" s="8">
        <v>3</v>
      </c>
      <c r="E19" s="8">
        <v>3</v>
      </c>
    </row>
    <row r="20" spans="1:5" x14ac:dyDescent="0.25">
      <c r="A20" s="5" t="s">
        <v>60</v>
      </c>
      <c r="B20" s="8">
        <v>0.55555555555555558</v>
      </c>
      <c r="C20" s="8">
        <v>2.1111111111111112</v>
      </c>
      <c r="D20" s="8">
        <v>2</v>
      </c>
      <c r="E20" s="8">
        <v>2.1111111111111112</v>
      </c>
    </row>
    <row r="21" spans="1:5" x14ac:dyDescent="0.25">
      <c r="A21" s="6" t="s">
        <v>102</v>
      </c>
      <c r="B21" s="8">
        <v>0</v>
      </c>
      <c r="C21" s="8">
        <v>3</v>
      </c>
      <c r="D21" s="8">
        <v>2</v>
      </c>
      <c r="E21" s="8">
        <v>2</v>
      </c>
    </row>
    <row r="22" spans="1:5" x14ac:dyDescent="0.25">
      <c r="A22" s="6" t="s">
        <v>104</v>
      </c>
      <c r="B22" s="8">
        <v>1</v>
      </c>
      <c r="C22" s="8">
        <v>2</v>
      </c>
      <c r="D22" s="8">
        <v>2</v>
      </c>
      <c r="E22" s="8">
        <v>2</v>
      </c>
    </row>
    <row r="23" spans="1:5" x14ac:dyDescent="0.25">
      <c r="A23" s="6" t="s">
        <v>113</v>
      </c>
      <c r="B23" s="8">
        <v>1</v>
      </c>
      <c r="C23" s="8">
        <v>2</v>
      </c>
      <c r="D23" s="8">
        <v>2</v>
      </c>
      <c r="E23" s="8">
        <v>2</v>
      </c>
    </row>
    <row r="24" spans="1:5" x14ac:dyDescent="0.25">
      <c r="A24" s="6" t="s">
        <v>138</v>
      </c>
      <c r="B24" s="8">
        <v>0</v>
      </c>
      <c r="C24" s="8">
        <v>1</v>
      </c>
      <c r="D24" s="8">
        <v>1</v>
      </c>
      <c r="E24" s="8">
        <v>1</v>
      </c>
    </row>
    <row r="25" spans="1:5" x14ac:dyDescent="0.25">
      <c r="A25" s="6" t="s">
        <v>130</v>
      </c>
      <c r="B25" s="8">
        <v>1</v>
      </c>
      <c r="C25" s="8">
        <v>1</v>
      </c>
      <c r="D25" s="8">
        <v>1</v>
      </c>
      <c r="E25" s="8">
        <v>2</v>
      </c>
    </row>
    <row r="26" spans="1:5" x14ac:dyDescent="0.25">
      <c r="A26" s="6" t="s">
        <v>103</v>
      </c>
      <c r="B26" s="8">
        <v>0</v>
      </c>
      <c r="C26" s="8">
        <v>2</v>
      </c>
      <c r="D26" s="8">
        <v>2</v>
      </c>
      <c r="E26" s="8">
        <v>2</v>
      </c>
    </row>
    <row r="27" spans="1:5" x14ac:dyDescent="0.25">
      <c r="A27" s="6" t="s">
        <v>156</v>
      </c>
      <c r="B27" s="8">
        <v>1</v>
      </c>
      <c r="C27" s="8">
        <v>4</v>
      </c>
      <c r="D27" s="8">
        <v>3</v>
      </c>
      <c r="E27" s="8">
        <v>4</v>
      </c>
    </row>
    <row r="28" spans="1:5" x14ac:dyDescent="0.25">
      <c r="A28" s="6" t="s">
        <v>152</v>
      </c>
      <c r="B28" s="8">
        <v>0</v>
      </c>
      <c r="C28" s="8">
        <v>1</v>
      </c>
      <c r="D28" s="8">
        <v>1</v>
      </c>
      <c r="E28" s="8">
        <v>1</v>
      </c>
    </row>
    <row r="29" spans="1:5" x14ac:dyDescent="0.25">
      <c r="A29" s="6" t="s">
        <v>61</v>
      </c>
      <c r="B29" s="8">
        <v>1</v>
      </c>
      <c r="C29" s="8">
        <v>3</v>
      </c>
      <c r="D29" s="8">
        <v>4</v>
      </c>
      <c r="E29" s="8">
        <v>3</v>
      </c>
    </row>
    <row r="30" spans="1:5" x14ac:dyDescent="0.25">
      <c r="A30" s="5" t="s">
        <v>114</v>
      </c>
      <c r="B30" s="8">
        <v>0.33333333333333331</v>
      </c>
      <c r="C30" s="8">
        <v>2.3333333333333335</v>
      </c>
      <c r="D30" s="8">
        <v>1.6666666666666667</v>
      </c>
      <c r="E30" s="8">
        <v>2.3333333333333335</v>
      </c>
    </row>
    <row r="31" spans="1:5" x14ac:dyDescent="0.25">
      <c r="A31" s="6" t="s">
        <v>115</v>
      </c>
      <c r="B31" s="8">
        <v>0</v>
      </c>
      <c r="C31" s="8">
        <v>2</v>
      </c>
      <c r="D31" s="8">
        <v>2</v>
      </c>
      <c r="E31" s="8">
        <v>2</v>
      </c>
    </row>
    <row r="32" spans="1:5" x14ac:dyDescent="0.25">
      <c r="A32" s="6" t="s">
        <v>154</v>
      </c>
      <c r="B32" s="8">
        <v>0</v>
      </c>
      <c r="C32" s="8">
        <v>3</v>
      </c>
      <c r="D32" s="8">
        <v>2</v>
      </c>
      <c r="E32" s="8">
        <v>3</v>
      </c>
    </row>
    <row r="33" spans="1:5" x14ac:dyDescent="0.25">
      <c r="A33" s="6" t="s">
        <v>126</v>
      </c>
      <c r="B33" s="8">
        <v>1</v>
      </c>
      <c r="C33" s="8">
        <v>2</v>
      </c>
      <c r="D33" s="8">
        <v>1</v>
      </c>
      <c r="E33" s="8">
        <v>2</v>
      </c>
    </row>
    <row r="34" spans="1:5" x14ac:dyDescent="0.25">
      <c r="A34" s="5" t="s">
        <v>70</v>
      </c>
      <c r="B34" s="8">
        <v>1.6666666666666667</v>
      </c>
      <c r="C34" s="8">
        <v>2.1666666666666665</v>
      </c>
      <c r="D34" s="8">
        <v>2.3333333333333335</v>
      </c>
      <c r="E34" s="8">
        <v>2.3333333333333335</v>
      </c>
    </row>
    <row r="35" spans="1:5" x14ac:dyDescent="0.25">
      <c r="A35" s="6" t="s">
        <v>83</v>
      </c>
      <c r="B35" s="8">
        <v>3</v>
      </c>
      <c r="C35" s="8">
        <v>3</v>
      </c>
      <c r="D35" s="8">
        <v>3</v>
      </c>
      <c r="E35" s="8">
        <v>3</v>
      </c>
    </row>
    <row r="36" spans="1:5" x14ac:dyDescent="0.25">
      <c r="A36" s="6" t="s">
        <v>135</v>
      </c>
      <c r="B36" s="8">
        <v>1</v>
      </c>
      <c r="C36" s="8">
        <v>2</v>
      </c>
      <c r="D36" s="8">
        <v>2</v>
      </c>
      <c r="E36" s="8">
        <v>2</v>
      </c>
    </row>
    <row r="37" spans="1:5" x14ac:dyDescent="0.25">
      <c r="A37" s="6" t="s">
        <v>71</v>
      </c>
      <c r="B37" s="8">
        <v>2</v>
      </c>
      <c r="C37" s="8">
        <v>2</v>
      </c>
      <c r="D37" s="8">
        <v>3</v>
      </c>
      <c r="E37" s="8">
        <v>2</v>
      </c>
    </row>
    <row r="38" spans="1:5" x14ac:dyDescent="0.25">
      <c r="A38" s="6" t="s">
        <v>82</v>
      </c>
      <c r="B38" s="8">
        <v>1</v>
      </c>
      <c r="C38" s="8">
        <v>2</v>
      </c>
      <c r="D38" s="8">
        <v>2</v>
      </c>
      <c r="E38" s="8">
        <v>2</v>
      </c>
    </row>
    <row r="39" spans="1:5" x14ac:dyDescent="0.25">
      <c r="A39" s="6" t="s">
        <v>120</v>
      </c>
      <c r="B39" s="8">
        <v>2</v>
      </c>
      <c r="C39" s="8">
        <v>2</v>
      </c>
      <c r="D39" s="8">
        <v>2</v>
      </c>
      <c r="E39" s="8">
        <v>2</v>
      </c>
    </row>
    <row r="40" spans="1:5" x14ac:dyDescent="0.25">
      <c r="A40" s="6" t="s">
        <v>119</v>
      </c>
      <c r="B40" s="8">
        <v>1</v>
      </c>
      <c r="C40" s="8">
        <v>2</v>
      </c>
      <c r="D40" s="8">
        <v>2</v>
      </c>
      <c r="E40" s="8">
        <v>3</v>
      </c>
    </row>
    <row r="41" spans="1:5" x14ac:dyDescent="0.25">
      <c r="A41" s="5" t="s">
        <v>68</v>
      </c>
      <c r="B41" s="8">
        <v>1</v>
      </c>
      <c r="C41" s="8">
        <v>3</v>
      </c>
      <c r="D41" s="8">
        <v>2.3333333333333335</v>
      </c>
      <c r="E41" s="8">
        <v>2.6666666666666665</v>
      </c>
    </row>
    <row r="42" spans="1:5" x14ac:dyDescent="0.25">
      <c r="A42" s="6" t="s">
        <v>125</v>
      </c>
      <c r="B42" s="8">
        <v>1</v>
      </c>
      <c r="C42" s="8">
        <v>3</v>
      </c>
      <c r="D42" s="8">
        <v>3</v>
      </c>
      <c r="E42" s="8">
        <v>3</v>
      </c>
    </row>
    <row r="43" spans="1:5" x14ac:dyDescent="0.25">
      <c r="A43" s="6" t="s">
        <v>139</v>
      </c>
      <c r="B43" s="8">
        <v>1</v>
      </c>
      <c r="C43" s="8">
        <v>3</v>
      </c>
      <c r="D43" s="8">
        <v>2</v>
      </c>
      <c r="E43" s="8">
        <v>2</v>
      </c>
    </row>
    <row r="44" spans="1:5" x14ac:dyDescent="0.25">
      <c r="A44" s="6" t="s">
        <v>69</v>
      </c>
      <c r="B44" s="8">
        <v>1</v>
      </c>
      <c r="C44" s="8">
        <v>3</v>
      </c>
      <c r="D44" s="8">
        <v>2</v>
      </c>
      <c r="E44" s="8">
        <v>3</v>
      </c>
    </row>
    <row r="45" spans="1:5" x14ac:dyDescent="0.25">
      <c r="A45" s="5" t="s">
        <v>88</v>
      </c>
      <c r="B45" s="8">
        <v>1</v>
      </c>
      <c r="C45" s="8">
        <v>2.3333333333333335</v>
      </c>
      <c r="D45" s="8">
        <v>2</v>
      </c>
      <c r="E45" s="8">
        <v>2.6666666666666665</v>
      </c>
    </row>
    <row r="46" spans="1:5" x14ac:dyDescent="0.25">
      <c r="A46" s="6" t="s">
        <v>153</v>
      </c>
      <c r="B46" s="8">
        <v>0</v>
      </c>
      <c r="C46" s="8">
        <v>2</v>
      </c>
      <c r="D46" s="8">
        <v>2</v>
      </c>
      <c r="E46" s="8">
        <v>2</v>
      </c>
    </row>
    <row r="47" spans="1:5" x14ac:dyDescent="0.25">
      <c r="A47" s="6" t="s">
        <v>117</v>
      </c>
      <c r="B47" s="8">
        <v>1</v>
      </c>
      <c r="C47" s="8">
        <v>2</v>
      </c>
      <c r="D47" s="8">
        <v>2</v>
      </c>
      <c r="E47" s="8">
        <v>3</v>
      </c>
    </row>
    <row r="48" spans="1:5" x14ac:dyDescent="0.25">
      <c r="A48" s="6" t="s">
        <v>89</v>
      </c>
      <c r="B48" s="8">
        <v>2</v>
      </c>
      <c r="C48" s="8">
        <v>3</v>
      </c>
      <c r="D48" s="8">
        <v>2</v>
      </c>
      <c r="E48" s="8">
        <v>3</v>
      </c>
    </row>
    <row r="49" spans="1:5" x14ac:dyDescent="0.25">
      <c r="A49" s="5" t="s">
        <v>66</v>
      </c>
      <c r="B49" s="8">
        <v>1.8888888888888888</v>
      </c>
      <c r="C49" s="8">
        <v>2.7777777777777777</v>
      </c>
      <c r="D49" s="8">
        <v>2</v>
      </c>
      <c r="E49" s="8">
        <v>2.3333333333333335</v>
      </c>
    </row>
    <row r="50" spans="1:5" x14ac:dyDescent="0.25">
      <c r="A50" s="6" t="s">
        <v>122</v>
      </c>
      <c r="B50" s="8">
        <v>1</v>
      </c>
      <c r="C50" s="8">
        <v>3</v>
      </c>
      <c r="D50" s="8">
        <v>2</v>
      </c>
      <c r="E50" s="8">
        <v>2</v>
      </c>
    </row>
    <row r="51" spans="1:5" x14ac:dyDescent="0.25">
      <c r="A51" s="6" t="s">
        <v>132</v>
      </c>
      <c r="B51" s="8">
        <v>3</v>
      </c>
      <c r="C51" s="8">
        <v>3</v>
      </c>
      <c r="D51" s="8">
        <v>2</v>
      </c>
      <c r="E51" s="8">
        <v>3</v>
      </c>
    </row>
    <row r="52" spans="1:5" x14ac:dyDescent="0.25">
      <c r="A52" s="6" t="s">
        <v>145</v>
      </c>
      <c r="B52" s="8">
        <v>3</v>
      </c>
      <c r="C52" s="8">
        <v>3</v>
      </c>
      <c r="D52" s="8">
        <v>2</v>
      </c>
      <c r="E52" s="8">
        <v>3</v>
      </c>
    </row>
    <row r="53" spans="1:5" x14ac:dyDescent="0.25">
      <c r="A53" s="6" t="s">
        <v>133</v>
      </c>
      <c r="B53" s="8">
        <v>1</v>
      </c>
      <c r="C53" s="8">
        <v>2</v>
      </c>
      <c r="D53" s="8">
        <v>2</v>
      </c>
      <c r="E53" s="8">
        <v>2</v>
      </c>
    </row>
    <row r="54" spans="1:5" x14ac:dyDescent="0.25">
      <c r="A54" s="6" t="s">
        <v>86</v>
      </c>
      <c r="B54" s="8">
        <v>2</v>
      </c>
      <c r="C54" s="8">
        <v>3</v>
      </c>
      <c r="D54" s="8">
        <v>3</v>
      </c>
      <c r="E54" s="8">
        <v>3</v>
      </c>
    </row>
    <row r="55" spans="1:5" x14ac:dyDescent="0.25">
      <c r="A55" s="6" t="s">
        <v>72</v>
      </c>
      <c r="B55" s="8">
        <v>2</v>
      </c>
      <c r="C55" s="8">
        <v>3</v>
      </c>
      <c r="D55" s="8">
        <v>1</v>
      </c>
      <c r="E55" s="8">
        <v>1</v>
      </c>
    </row>
    <row r="56" spans="1:5" x14ac:dyDescent="0.25">
      <c r="A56" s="6" t="s">
        <v>137</v>
      </c>
      <c r="B56" s="8">
        <v>3</v>
      </c>
      <c r="C56" s="8">
        <v>3</v>
      </c>
      <c r="D56" s="8">
        <v>2</v>
      </c>
      <c r="E56" s="8">
        <v>3</v>
      </c>
    </row>
    <row r="57" spans="1:5" x14ac:dyDescent="0.25">
      <c r="A57" s="6" t="s">
        <v>67</v>
      </c>
      <c r="B57" s="8">
        <v>1</v>
      </c>
      <c r="C57" s="8">
        <v>2</v>
      </c>
      <c r="D57" s="8">
        <v>2</v>
      </c>
      <c r="E57" s="8">
        <v>2</v>
      </c>
    </row>
    <row r="58" spans="1:5" x14ac:dyDescent="0.25">
      <c r="A58" s="6" t="s">
        <v>111</v>
      </c>
      <c r="B58" s="8">
        <v>1</v>
      </c>
      <c r="C58" s="8">
        <v>3</v>
      </c>
      <c r="D58" s="8">
        <v>2</v>
      </c>
      <c r="E58" s="8">
        <v>2</v>
      </c>
    </row>
    <row r="59" spans="1:5" x14ac:dyDescent="0.25">
      <c r="A59" s="5" t="s">
        <v>73</v>
      </c>
      <c r="B59" s="8">
        <v>1.6666666666666667</v>
      </c>
      <c r="C59" s="8">
        <v>3</v>
      </c>
      <c r="D59" s="8">
        <v>2.3333333333333335</v>
      </c>
      <c r="E59" s="8">
        <v>2.6666666666666665</v>
      </c>
    </row>
    <row r="60" spans="1:5" x14ac:dyDescent="0.25">
      <c r="A60" s="6" t="s">
        <v>94</v>
      </c>
      <c r="B60" s="8">
        <v>2</v>
      </c>
      <c r="C60" s="8">
        <v>3</v>
      </c>
      <c r="D60" s="8">
        <v>2</v>
      </c>
      <c r="E60" s="8">
        <v>3</v>
      </c>
    </row>
    <row r="61" spans="1:5" x14ac:dyDescent="0.25">
      <c r="A61" s="6" t="s">
        <v>93</v>
      </c>
      <c r="B61" s="8">
        <v>1</v>
      </c>
      <c r="C61" s="8">
        <v>3</v>
      </c>
      <c r="D61" s="8">
        <v>3</v>
      </c>
      <c r="E61" s="8">
        <v>2</v>
      </c>
    </row>
    <row r="62" spans="1:5" x14ac:dyDescent="0.25">
      <c r="A62" s="6" t="s">
        <v>121</v>
      </c>
      <c r="B62" s="8">
        <v>2</v>
      </c>
      <c r="C62" s="8">
        <v>3</v>
      </c>
      <c r="D62" s="8">
        <v>2</v>
      </c>
      <c r="E62" s="8">
        <v>3</v>
      </c>
    </row>
    <row r="63" spans="1:5" x14ac:dyDescent="0.25">
      <c r="A63" s="5" t="s">
        <v>62</v>
      </c>
      <c r="B63" s="8">
        <v>1.5</v>
      </c>
      <c r="C63" s="8">
        <v>2.5</v>
      </c>
      <c r="D63" s="8">
        <v>2.5</v>
      </c>
      <c r="E63" s="8">
        <v>3</v>
      </c>
    </row>
    <row r="64" spans="1:5" x14ac:dyDescent="0.25">
      <c r="A64" s="6" t="s">
        <v>106</v>
      </c>
      <c r="B64" s="8">
        <v>3</v>
      </c>
      <c r="C64" s="8">
        <v>3</v>
      </c>
      <c r="D64" s="8">
        <v>3</v>
      </c>
      <c r="E64" s="8">
        <v>4</v>
      </c>
    </row>
    <row r="65" spans="1:5" x14ac:dyDescent="0.25">
      <c r="A65" s="6" t="s">
        <v>136</v>
      </c>
      <c r="B65" s="8">
        <v>0</v>
      </c>
      <c r="C65" s="8">
        <v>2</v>
      </c>
      <c r="D65" s="8">
        <v>2</v>
      </c>
      <c r="E65" s="8">
        <v>2</v>
      </c>
    </row>
    <row r="66" spans="1:5" x14ac:dyDescent="0.25">
      <c r="A66" s="5" t="s">
        <v>58</v>
      </c>
      <c r="B66" s="8">
        <v>2.7777777777777777</v>
      </c>
      <c r="C66" s="8">
        <v>3.6666666666666665</v>
      </c>
      <c r="D66" s="8">
        <v>3.4444444444444446</v>
      </c>
      <c r="E66" s="8">
        <v>3</v>
      </c>
    </row>
    <row r="67" spans="1:5" x14ac:dyDescent="0.25">
      <c r="A67" s="6" t="s">
        <v>65</v>
      </c>
      <c r="B67" s="8">
        <v>2</v>
      </c>
      <c r="C67" s="8">
        <v>4</v>
      </c>
      <c r="D67" s="8">
        <v>4</v>
      </c>
      <c r="E67" s="8">
        <v>4</v>
      </c>
    </row>
    <row r="68" spans="1:5" x14ac:dyDescent="0.25">
      <c r="A68" s="6" t="s">
        <v>70</v>
      </c>
      <c r="B68" s="8">
        <v>2</v>
      </c>
      <c r="C68" s="8">
        <v>3</v>
      </c>
      <c r="D68" s="8">
        <v>3</v>
      </c>
      <c r="E68" s="8">
        <v>2</v>
      </c>
    </row>
    <row r="69" spans="1:5" x14ac:dyDescent="0.25">
      <c r="A69" s="6" t="s">
        <v>73</v>
      </c>
      <c r="B69" s="8">
        <v>3</v>
      </c>
      <c r="C69" s="8">
        <v>3</v>
      </c>
      <c r="D69" s="8">
        <v>3</v>
      </c>
      <c r="E69" s="8">
        <v>3</v>
      </c>
    </row>
    <row r="70" spans="1:5" x14ac:dyDescent="0.25">
      <c r="A70" s="6" t="s">
        <v>62</v>
      </c>
      <c r="B70" s="8">
        <v>2</v>
      </c>
      <c r="C70" s="8">
        <v>4</v>
      </c>
      <c r="D70" s="8">
        <v>4</v>
      </c>
      <c r="E70" s="8">
        <v>4</v>
      </c>
    </row>
    <row r="71" spans="1:5" x14ac:dyDescent="0.25">
      <c r="A71" s="6" t="s">
        <v>74</v>
      </c>
      <c r="B71" s="8">
        <v>4</v>
      </c>
      <c r="C71" s="8">
        <v>4</v>
      </c>
      <c r="D71" s="8">
        <v>4</v>
      </c>
      <c r="E71" s="8">
        <v>3</v>
      </c>
    </row>
    <row r="72" spans="1:5" x14ac:dyDescent="0.25">
      <c r="A72" s="6" t="s">
        <v>63</v>
      </c>
      <c r="B72" s="8">
        <v>3</v>
      </c>
      <c r="C72" s="8">
        <v>3</v>
      </c>
      <c r="D72" s="8">
        <v>3</v>
      </c>
      <c r="E72" s="8">
        <v>3</v>
      </c>
    </row>
    <row r="73" spans="1:5" x14ac:dyDescent="0.25">
      <c r="A73" s="6" t="s">
        <v>59</v>
      </c>
      <c r="B73" s="8">
        <v>4</v>
      </c>
      <c r="C73" s="8">
        <v>4</v>
      </c>
      <c r="D73" s="8">
        <v>3</v>
      </c>
      <c r="E73" s="8">
        <v>3</v>
      </c>
    </row>
    <row r="74" spans="1:5" x14ac:dyDescent="0.25">
      <c r="A74" s="6" t="s">
        <v>155</v>
      </c>
      <c r="B74" s="8">
        <v>2</v>
      </c>
      <c r="C74" s="8">
        <v>4</v>
      </c>
      <c r="D74" s="8">
        <v>3</v>
      </c>
      <c r="E74" s="8">
        <v>3</v>
      </c>
    </row>
    <row r="75" spans="1:5" x14ac:dyDescent="0.25">
      <c r="A75" s="6" t="s">
        <v>84</v>
      </c>
      <c r="B75" s="8">
        <v>3</v>
      </c>
      <c r="C75" s="8">
        <v>4</v>
      </c>
      <c r="D75" s="8">
        <v>4</v>
      </c>
      <c r="E75" s="8">
        <v>2</v>
      </c>
    </row>
    <row r="76" spans="1:5" x14ac:dyDescent="0.25">
      <c r="A76" s="5" t="s">
        <v>74</v>
      </c>
      <c r="B76" s="8">
        <v>2.75</v>
      </c>
      <c r="C76" s="8">
        <v>3.25</v>
      </c>
      <c r="D76" s="8">
        <v>3.25</v>
      </c>
      <c r="E76" s="8">
        <v>3.75</v>
      </c>
    </row>
    <row r="77" spans="1:5" x14ac:dyDescent="0.25">
      <c r="A77" s="6" t="s">
        <v>116</v>
      </c>
      <c r="B77" s="8">
        <v>4</v>
      </c>
      <c r="C77" s="8">
        <v>4</v>
      </c>
      <c r="D77" s="8">
        <v>4</v>
      </c>
      <c r="E77" s="8">
        <v>4</v>
      </c>
    </row>
    <row r="78" spans="1:5" x14ac:dyDescent="0.25">
      <c r="A78" s="6" t="s">
        <v>124</v>
      </c>
      <c r="B78" s="8">
        <v>4</v>
      </c>
      <c r="C78" s="8">
        <v>4</v>
      </c>
      <c r="D78" s="8">
        <v>4</v>
      </c>
      <c r="E78" s="8">
        <v>4</v>
      </c>
    </row>
    <row r="79" spans="1:5" x14ac:dyDescent="0.25">
      <c r="A79" s="6" t="s">
        <v>127</v>
      </c>
      <c r="B79" s="8">
        <v>2</v>
      </c>
      <c r="C79" s="8">
        <v>3</v>
      </c>
      <c r="D79" s="8">
        <v>3</v>
      </c>
      <c r="E79" s="8">
        <v>4</v>
      </c>
    </row>
    <row r="80" spans="1:5" x14ac:dyDescent="0.25">
      <c r="A80" s="6" t="s">
        <v>75</v>
      </c>
      <c r="B80" s="8">
        <v>1</v>
      </c>
      <c r="C80" s="8">
        <v>2</v>
      </c>
      <c r="D80" s="8">
        <v>2</v>
      </c>
      <c r="E80" s="8">
        <v>3</v>
      </c>
    </row>
    <row r="81" spans="1:5" x14ac:dyDescent="0.25">
      <c r="A81" s="5" t="s">
        <v>63</v>
      </c>
      <c r="B81" s="8">
        <v>2</v>
      </c>
      <c r="C81" s="8">
        <v>3.3333333333333335</v>
      </c>
      <c r="D81" s="8">
        <v>3</v>
      </c>
      <c r="E81" s="8">
        <v>3.5</v>
      </c>
    </row>
    <row r="82" spans="1:5" x14ac:dyDescent="0.25">
      <c r="A82" s="6" t="s">
        <v>64</v>
      </c>
      <c r="B82" s="8">
        <v>1</v>
      </c>
      <c r="C82" s="8">
        <v>3</v>
      </c>
      <c r="D82" s="8">
        <v>3</v>
      </c>
      <c r="E82" s="8">
        <v>3</v>
      </c>
    </row>
    <row r="83" spans="1:5" x14ac:dyDescent="0.25">
      <c r="A83" s="6" t="s">
        <v>96</v>
      </c>
      <c r="B83" s="8">
        <v>3</v>
      </c>
      <c r="C83" s="8">
        <v>3</v>
      </c>
      <c r="D83" s="8">
        <v>3</v>
      </c>
      <c r="E83" s="8">
        <v>4</v>
      </c>
    </row>
    <row r="84" spans="1:5" x14ac:dyDescent="0.25">
      <c r="A84" s="6" t="s">
        <v>143</v>
      </c>
      <c r="B84" s="8">
        <v>1</v>
      </c>
      <c r="C84" s="8">
        <v>3</v>
      </c>
      <c r="D84" s="8">
        <v>3</v>
      </c>
      <c r="E84" s="8">
        <v>3</v>
      </c>
    </row>
    <row r="85" spans="1:5" x14ac:dyDescent="0.25">
      <c r="A85" s="6" t="s">
        <v>141</v>
      </c>
      <c r="B85" s="8">
        <v>2</v>
      </c>
      <c r="C85" s="8">
        <v>3</v>
      </c>
      <c r="D85" s="8">
        <v>2</v>
      </c>
      <c r="E85" s="8">
        <v>3</v>
      </c>
    </row>
    <row r="86" spans="1:5" x14ac:dyDescent="0.25">
      <c r="A86" s="6" t="s">
        <v>81</v>
      </c>
      <c r="B86" s="8">
        <v>3</v>
      </c>
      <c r="C86" s="8">
        <v>4</v>
      </c>
      <c r="D86" s="8">
        <v>3</v>
      </c>
      <c r="E86" s="8">
        <v>4</v>
      </c>
    </row>
    <row r="87" spans="1:5" x14ac:dyDescent="0.25">
      <c r="A87" s="6" t="s">
        <v>87</v>
      </c>
      <c r="B87" s="8">
        <v>2</v>
      </c>
      <c r="C87" s="8">
        <v>4</v>
      </c>
      <c r="D87" s="8">
        <v>4</v>
      </c>
      <c r="E87" s="8">
        <v>4</v>
      </c>
    </row>
    <row r="88" spans="1:5" x14ac:dyDescent="0.25">
      <c r="A88" s="5" t="s">
        <v>59</v>
      </c>
      <c r="B88" s="8">
        <v>1.6666666666666667</v>
      </c>
      <c r="C88" s="8">
        <v>2.3333333333333335</v>
      </c>
      <c r="D88" s="8">
        <v>2</v>
      </c>
      <c r="E88" s="8">
        <v>2.8333333333333335</v>
      </c>
    </row>
    <row r="89" spans="1:5" x14ac:dyDescent="0.25">
      <c r="A89" s="6" t="s">
        <v>178</v>
      </c>
      <c r="B89" s="8">
        <v>1</v>
      </c>
      <c r="C89" s="8">
        <v>2</v>
      </c>
      <c r="D89" s="8">
        <v>2</v>
      </c>
      <c r="E89" s="8">
        <v>3</v>
      </c>
    </row>
    <row r="90" spans="1:5" x14ac:dyDescent="0.25">
      <c r="A90" s="6" t="s">
        <v>177</v>
      </c>
      <c r="B90" s="8">
        <v>3</v>
      </c>
      <c r="C90" s="8">
        <v>3</v>
      </c>
      <c r="D90" s="8">
        <v>2</v>
      </c>
      <c r="E90" s="8">
        <v>3</v>
      </c>
    </row>
    <row r="91" spans="1:5" x14ac:dyDescent="0.25">
      <c r="A91" s="6" t="s">
        <v>181</v>
      </c>
      <c r="B91" s="8">
        <v>1</v>
      </c>
      <c r="C91" s="8">
        <v>2</v>
      </c>
      <c r="D91" s="8">
        <v>2</v>
      </c>
      <c r="E91" s="8">
        <v>3</v>
      </c>
    </row>
    <row r="92" spans="1:5" x14ac:dyDescent="0.25">
      <c r="A92" s="6" t="s">
        <v>179</v>
      </c>
      <c r="B92" s="8">
        <v>1</v>
      </c>
      <c r="C92" s="8">
        <v>3</v>
      </c>
      <c r="D92" s="8">
        <v>2</v>
      </c>
      <c r="E92" s="8">
        <v>3</v>
      </c>
    </row>
    <row r="93" spans="1:5" x14ac:dyDescent="0.25">
      <c r="A93" s="6" t="s">
        <v>176</v>
      </c>
      <c r="B93" s="8">
        <v>3</v>
      </c>
      <c r="C93" s="8">
        <v>2</v>
      </c>
      <c r="D93" s="8">
        <v>2</v>
      </c>
      <c r="E93" s="8">
        <v>3</v>
      </c>
    </row>
    <row r="94" spans="1:5" x14ac:dyDescent="0.25">
      <c r="A94" s="6" t="s">
        <v>180</v>
      </c>
      <c r="B94" s="8">
        <v>1</v>
      </c>
      <c r="C94" s="8">
        <v>2</v>
      </c>
      <c r="D94" s="8">
        <v>2</v>
      </c>
      <c r="E94" s="8">
        <v>2</v>
      </c>
    </row>
    <row r="95" spans="1:5" x14ac:dyDescent="0.25">
      <c r="A95" s="5" t="s">
        <v>109</v>
      </c>
      <c r="B95" s="8">
        <v>2.8</v>
      </c>
      <c r="C95" s="8">
        <v>3.4</v>
      </c>
      <c r="D95" s="8">
        <v>3.4</v>
      </c>
      <c r="E95" s="8">
        <v>3.2</v>
      </c>
    </row>
    <row r="96" spans="1:5" x14ac:dyDescent="0.25">
      <c r="A96" s="6" t="s">
        <v>110</v>
      </c>
      <c r="B96" s="8">
        <v>2</v>
      </c>
      <c r="C96" s="8">
        <v>4</v>
      </c>
      <c r="D96" s="8">
        <v>4</v>
      </c>
      <c r="E96" s="8">
        <v>4</v>
      </c>
    </row>
    <row r="97" spans="1:5" x14ac:dyDescent="0.25">
      <c r="A97" s="6" t="s">
        <v>150</v>
      </c>
      <c r="B97" s="8">
        <v>3</v>
      </c>
      <c r="C97" s="8">
        <v>3</v>
      </c>
      <c r="D97" s="8">
        <v>3</v>
      </c>
      <c r="E97" s="8">
        <v>3</v>
      </c>
    </row>
    <row r="98" spans="1:5" x14ac:dyDescent="0.25">
      <c r="A98" s="6" t="s">
        <v>142</v>
      </c>
      <c r="B98" s="8">
        <v>3</v>
      </c>
      <c r="C98" s="8">
        <v>3</v>
      </c>
      <c r="D98" s="8">
        <v>3</v>
      </c>
      <c r="E98" s="8">
        <v>3</v>
      </c>
    </row>
    <row r="99" spans="1:5" x14ac:dyDescent="0.25">
      <c r="A99" s="6" t="s">
        <v>148</v>
      </c>
      <c r="B99" s="8">
        <v>3</v>
      </c>
      <c r="C99" s="8">
        <v>3</v>
      </c>
      <c r="D99" s="8">
        <v>4</v>
      </c>
      <c r="E99" s="8">
        <v>3</v>
      </c>
    </row>
    <row r="100" spans="1:5" x14ac:dyDescent="0.25">
      <c r="A100" s="6" t="s">
        <v>147</v>
      </c>
      <c r="B100" s="8">
        <v>3</v>
      </c>
      <c r="C100" s="8">
        <v>4</v>
      </c>
      <c r="D100" s="8">
        <v>3</v>
      </c>
      <c r="E100" s="8">
        <v>3</v>
      </c>
    </row>
    <row r="101" spans="1:5" x14ac:dyDescent="0.25">
      <c r="A101" s="5" t="s">
        <v>79</v>
      </c>
      <c r="B101" s="8">
        <v>3.3333333333333335</v>
      </c>
      <c r="C101" s="8">
        <v>3.6666666666666665</v>
      </c>
      <c r="D101" s="8">
        <v>3.6666666666666665</v>
      </c>
      <c r="E101" s="8">
        <v>3.3333333333333335</v>
      </c>
    </row>
    <row r="102" spans="1:5" x14ac:dyDescent="0.25">
      <c r="A102" s="6" t="s">
        <v>112</v>
      </c>
      <c r="B102" s="8">
        <v>3</v>
      </c>
      <c r="C102" s="8">
        <v>4</v>
      </c>
      <c r="D102" s="8">
        <v>4</v>
      </c>
      <c r="E102" s="8">
        <v>3</v>
      </c>
    </row>
    <row r="103" spans="1:5" x14ac:dyDescent="0.25">
      <c r="A103" s="6" t="s">
        <v>146</v>
      </c>
      <c r="B103" s="8">
        <v>4</v>
      </c>
      <c r="C103" s="8">
        <v>4</v>
      </c>
      <c r="D103" s="8">
        <v>4</v>
      </c>
      <c r="E103" s="8">
        <v>4</v>
      </c>
    </row>
    <row r="104" spans="1:5" x14ac:dyDescent="0.25">
      <c r="A104" s="6" t="s">
        <v>80</v>
      </c>
      <c r="B104" s="8">
        <v>3</v>
      </c>
      <c r="C104" s="8">
        <v>3</v>
      </c>
      <c r="D104" s="8">
        <v>3</v>
      </c>
      <c r="E104" s="8">
        <v>3</v>
      </c>
    </row>
    <row r="105" spans="1:5" x14ac:dyDescent="0.25">
      <c r="A105" s="5" t="s">
        <v>107</v>
      </c>
      <c r="B105" s="8">
        <v>1.5</v>
      </c>
      <c r="C105" s="8">
        <v>3</v>
      </c>
      <c r="D105" s="8">
        <v>3</v>
      </c>
      <c r="E105" s="8">
        <v>3</v>
      </c>
    </row>
    <row r="106" spans="1:5" x14ac:dyDescent="0.25">
      <c r="A106" s="6" t="s">
        <v>108</v>
      </c>
      <c r="B106" s="8">
        <v>1</v>
      </c>
      <c r="C106" s="8">
        <v>3</v>
      </c>
      <c r="D106" s="8">
        <v>3</v>
      </c>
      <c r="E106" s="8">
        <v>3</v>
      </c>
    </row>
    <row r="107" spans="1:5" x14ac:dyDescent="0.25">
      <c r="A107" s="6" t="s">
        <v>157</v>
      </c>
      <c r="B107" s="8">
        <v>2</v>
      </c>
      <c r="C107" s="8">
        <v>3</v>
      </c>
      <c r="D107" s="8">
        <v>3</v>
      </c>
      <c r="E107" s="8">
        <v>3</v>
      </c>
    </row>
    <row r="108" spans="1:5" x14ac:dyDescent="0.25">
      <c r="A108" s="5" t="s">
        <v>97</v>
      </c>
      <c r="B108" s="8">
        <v>1.75</v>
      </c>
      <c r="C108" s="8">
        <v>2.5</v>
      </c>
      <c r="D108" s="8">
        <v>2.25</v>
      </c>
      <c r="E108" s="8">
        <v>3</v>
      </c>
    </row>
    <row r="109" spans="1:5" x14ac:dyDescent="0.25">
      <c r="A109" s="6" t="s">
        <v>140</v>
      </c>
      <c r="B109" s="8">
        <v>1</v>
      </c>
      <c r="C109" s="8">
        <v>2</v>
      </c>
      <c r="D109" s="8">
        <v>2</v>
      </c>
      <c r="E109" s="8">
        <v>3</v>
      </c>
    </row>
    <row r="110" spans="1:5" x14ac:dyDescent="0.25">
      <c r="A110" s="6" t="s">
        <v>101</v>
      </c>
      <c r="B110" s="8">
        <v>2</v>
      </c>
      <c r="C110" s="8">
        <v>2</v>
      </c>
      <c r="D110" s="8">
        <v>2</v>
      </c>
      <c r="E110" s="8">
        <v>3</v>
      </c>
    </row>
    <row r="111" spans="1:5" x14ac:dyDescent="0.25">
      <c r="A111" s="6" t="s">
        <v>98</v>
      </c>
      <c r="B111" s="8">
        <v>2</v>
      </c>
      <c r="C111" s="8">
        <v>3</v>
      </c>
      <c r="D111" s="8">
        <v>2</v>
      </c>
      <c r="E111" s="8">
        <v>3</v>
      </c>
    </row>
    <row r="112" spans="1:5" x14ac:dyDescent="0.25">
      <c r="A112" s="6" t="s">
        <v>118</v>
      </c>
      <c r="B112" s="8">
        <v>2</v>
      </c>
      <c r="C112" s="8">
        <v>3</v>
      </c>
      <c r="D112" s="8">
        <v>3</v>
      </c>
      <c r="E112" s="8">
        <v>3</v>
      </c>
    </row>
    <row r="113" spans="1:5" x14ac:dyDescent="0.25">
      <c r="A113" s="5" t="s">
        <v>175</v>
      </c>
      <c r="B113" s="8">
        <v>2.8181818181818183</v>
      </c>
      <c r="C113" s="8">
        <v>3.0909090909090908</v>
      </c>
      <c r="D113" s="8">
        <v>3.1818181818181817</v>
      </c>
      <c r="E113" s="8">
        <v>3.1818181818181817</v>
      </c>
    </row>
    <row r="114" spans="1:5" x14ac:dyDescent="0.25">
      <c r="A114" s="6" t="s">
        <v>77</v>
      </c>
      <c r="B114" s="8">
        <v>2</v>
      </c>
      <c r="C114" s="8">
        <v>3</v>
      </c>
      <c r="D114" s="8">
        <v>3</v>
      </c>
      <c r="E114" s="8">
        <v>3</v>
      </c>
    </row>
    <row r="115" spans="1:5" x14ac:dyDescent="0.25">
      <c r="A115" s="6" t="s">
        <v>60</v>
      </c>
      <c r="B115" s="8">
        <v>3</v>
      </c>
      <c r="C115" s="8">
        <v>3</v>
      </c>
      <c r="D115" s="8">
        <v>3</v>
      </c>
      <c r="E115" s="8">
        <v>3</v>
      </c>
    </row>
    <row r="116" spans="1:5" x14ac:dyDescent="0.25">
      <c r="A116" s="6" t="s">
        <v>114</v>
      </c>
      <c r="B116" s="8">
        <v>3</v>
      </c>
      <c r="C116" s="8">
        <v>3</v>
      </c>
      <c r="D116" s="8">
        <v>3</v>
      </c>
      <c r="E116" s="8">
        <v>3</v>
      </c>
    </row>
    <row r="117" spans="1:5" x14ac:dyDescent="0.25">
      <c r="A117" s="6" t="s">
        <v>68</v>
      </c>
      <c r="B117" s="8">
        <v>3</v>
      </c>
      <c r="C117" s="8">
        <v>3</v>
      </c>
      <c r="D117" s="8">
        <v>3</v>
      </c>
      <c r="E117" s="8">
        <v>3</v>
      </c>
    </row>
    <row r="118" spans="1:5" x14ac:dyDescent="0.25">
      <c r="A118" s="6" t="s">
        <v>88</v>
      </c>
      <c r="B118" s="8">
        <v>3</v>
      </c>
      <c r="C118" s="8">
        <v>3</v>
      </c>
      <c r="D118" s="8">
        <v>3</v>
      </c>
      <c r="E118" s="8">
        <v>3</v>
      </c>
    </row>
    <row r="119" spans="1:5" x14ac:dyDescent="0.25">
      <c r="A119" s="6" t="s">
        <v>66</v>
      </c>
      <c r="B119" s="8">
        <v>3</v>
      </c>
      <c r="C119" s="8">
        <v>3</v>
      </c>
      <c r="D119" s="8">
        <v>3</v>
      </c>
      <c r="E119" s="8">
        <v>3</v>
      </c>
    </row>
    <row r="120" spans="1:5" x14ac:dyDescent="0.25">
      <c r="A120" s="6" t="s">
        <v>109</v>
      </c>
      <c r="B120" s="8">
        <v>3</v>
      </c>
      <c r="C120" s="8">
        <v>3</v>
      </c>
      <c r="D120" s="8">
        <v>3</v>
      </c>
      <c r="E120" s="8">
        <v>3</v>
      </c>
    </row>
    <row r="121" spans="1:5" x14ac:dyDescent="0.25">
      <c r="A121" s="6" t="s">
        <v>79</v>
      </c>
      <c r="B121" s="8">
        <v>3</v>
      </c>
      <c r="C121" s="8">
        <v>4</v>
      </c>
      <c r="D121" s="8">
        <v>4</v>
      </c>
      <c r="E121" s="8">
        <v>4</v>
      </c>
    </row>
    <row r="122" spans="1:5" x14ac:dyDescent="0.25">
      <c r="A122" s="6" t="s">
        <v>107</v>
      </c>
      <c r="B122" s="8">
        <v>2</v>
      </c>
      <c r="C122" s="8">
        <v>3</v>
      </c>
      <c r="D122" s="8">
        <v>3</v>
      </c>
      <c r="E122" s="8">
        <v>3</v>
      </c>
    </row>
    <row r="123" spans="1:5" x14ac:dyDescent="0.25">
      <c r="A123" s="6" t="s">
        <v>97</v>
      </c>
      <c r="B123" s="8">
        <v>3</v>
      </c>
      <c r="C123" s="8">
        <v>3</v>
      </c>
      <c r="D123" s="8">
        <v>3</v>
      </c>
      <c r="E123" s="8">
        <v>4</v>
      </c>
    </row>
    <row r="124" spans="1:5" x14ac:dyDescent="0.25">
      <c r="A124" s="6" t="s">
        <v>128</v>
      </c>
      <c r="B124" s="8">
        <v>3</v>
      </c>
      <c r="C124" s="8">
        <v>3</v>
      </c>
      <c r="D124" s="8">
        <v>4</v>
      </c>
      <c r="E124" s="8">
        <v>3</v>
      </c>
    </row>
    <row r="125" spans="1:5" x14ac:dyDescent="0.25">
      <c r="A125" s="5" t="s">
        <v>84</v>
      </c>
      <c r="B125" s="8">
        <v>2</v>
      </c>
      <c r="C125" s="8">
        <v>3</v>
      </c>
      <c r="D125" s="8">
        <v>3</v>
      </c>
      <c r="E125" s="8">
        <v>3</v>
      </c>
    </row>
    <row r="126" spans="1:5" x14ac:dyDescent="0.25">
      <c r="A126" s="6" t="s">
        <v>85</v>
      </c>
      <c r="B126" s="8">
        <v>2</v>
      </c>
      <c r="C126" s="8">
        <v>3</v>
      </c>
      <c r="D126" s="8">
        <v>3</v>
      </c>
      <c r="E126" s="8">
        <v>3</v>
      </c>
    </row>
    <row r="127" spans="1:5" x14ac:dyDescent="0.25">
      <c r="A127" s="5" t="s">
        <v>128</v>
      </c>
      <c r="B127" s="8">
        <v>1.5</v>
      </c>
      <c r="C127" s="8">
        <v>3</v>
      </c>
      <c r="D127" s="8">
        <v>3</v>
      </c>
      <c r="E127" s="8">
        <v>3</v>
      </c>
    </row>
    <row r="128" spans="1:5" x14ac:dyDescent="0.25">
      <c r="A128" s="6" t="s">
        <v>129</v>
      </c>
      <c r="B128" s="8">
        <v>2</v>
      </c>
      <c r="C128" s="8">
        <v>3</v>
      </c>
      <c r="D128" s="8">
        <v>3</v>
      </c>
      <c r="E128" s="8">
        <v>3</v>
      </c>
    </row>
    <row r="129" spans="1:5" x14ac:dyDescent="0.25">
      <c r="A129" s="6" t="s">
        <v>144</v>
      </c>
      <c r="B129" s="8">
        <v>1</v>
      </c>
      <c r="C129" s="8">
        <v>3</v>
      </c>
      <c r="D129" s="8">
        <v>3</v>
      </c>
      <c r="E129" s="8">
        <v>3</v>
      </c>
    </row>
  </sheetData>
  <conditionalFormatting pivot="1" sqref="B4:E12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BASE</vt:lpstr>
      <vt:lpstr>Resumen Dimensiones</vt:lpstr>
      <vt:lpstr>Resumen Líderes</vt:lpstr>
      <vt:lpstr>Resumen TMs</vt:lpstr>
      <vt:lpstr>Res CLs</vt:lpstr>
      <vt:lpstr>Res TMs by CLs - Capabilities</vt:lpstr>
      <vt:lpstr>Res TMs by CLs - Dimensions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Ricardo Lopez Costa</dc:creator>
  <cp:lastModifiedBy>Ricardo</cp:lastModifiedBy>
  <dcterms:created xsi:type="dcterms:W3CDTF">2022-04-04T16:30:57Z</dcterms:created>
  <dcterms:modified xsi:type="dcterms:W3CDTF">2023-12-05T14:56:56Z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15ead3b-a842-409e-8059-3e3468c48585_Enabled">
    <vt:lpwstr>true</vt:lpwstr>
  </property>
  <property fmtid="{D5CDD505-2E9C-101B-9397-08002B2CF9AE}" pid="3" name="MSIP_Label_c15ead3b-a842-409e-8059-3e3468c48585_SetDate">
    <vt:lpwstr>2023-12-05T14:56:55Z</vt:lpwstr>
  </property>
  <property fmtid="{D5CDD505-2E9C-101B-9397-08002B2CF9AE}" pid="4" name="MSIP_Label_c15ead3b-a842-409e-8059-3e3468c48585_Method">
    <vt:lpwstr>Standard</vt:lpwstr>
  </property>
  <property fmtid="{D5CDD505-2E9C-101B-9397-08002B2CF9AE}" pid="5" name="MSIP_Label_c15ead3b-a842-409e-8059-3e3468c48585_Name">
    <vt:lpwstr>Interna BCP</vt:lpwstr>
  </property>
  <property fmtid="{D5CDD505-2E9C-101B-9397-08002B2CF9AE}" pid="6" name="MSIP_Label_c15ead3b-a842-409e-8059-3e3468c48585_SiteId">
    <vt:lpwstr>5d93ebcc-f769-4380-8b7e-289fc972da1b</vt:lpwstr>
  </property>
  <property fmtid="{D5CDD505-2E9C-101B-9397-08002B2CF9AE}" pid="7" name="MSIP_Label_c15ead3b-a842-409e-8059-3e3468c48585_ActionId">
    <vt:lpwstr>18ebdc2e-03db-4194-82d7-d7b7aa812e8a</vt:lpwstr>
  </property>
  <property fmtid="{D5CDD505-2E9C-101B-9397-08002B2CF9AE}" pid="8" name="MSIP_Label_c15ead3b-a842-409e-8059-3e3468c48585_ContentBits">
    <vt:lpwstr>2</vt:lpwstr>
  </property>
</Properties>
</file>